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0. Outubro\"/>
    </mc:Choice>
  </mc:AlternateContent>
  <bookViews>
    <workbookView xWindow="120" yWindow="150" windowWidth="15570" windowHeight="8520" tabRatio="929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8" l="1"/>
  <c r="D93" i="25"/>
  <c r="D93" i="11"/>
  <c r="D93" i="14"/>
  <c r="D93" i="27"/>
  <c r="D93" i="26"/>
  <c r="D93" i="18"/>
  <c r="D93" i="23"/>
  <c r="D93" i="15"/>
  <c r="D93" i="12"/>
  <c r="D93" i="16"/>
  <c r="D93" i="9"/>
  <c r="D93" i="17"/>
  <c r="D93" i="24"/>
  <c r="D93" i="22"/>
  <c r="D93" i="19"/>
  <c r="D93" i="10"/>
  <c r="D93" i="13"/>
  <c r="D93" i="4" l="1"/>
  <c r="D93" i="1" l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<sst xmlns="http://schemas.openxmlformats.org/spreadsheetml/2006/main" count="810" uniqueCount="110">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</sst>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0.24744200577457345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760.99999999747638</v>
      </c>
      <c r="F5" s="2">
        <v>1297.3810922636699</v>
      </c>
      <c r="G5" s="10">
        <f>+E5+F5</f>
        <v>2058.3810922611465</v>
      </c>
      <c r="H5" s="9">
        <v>110</v>
      </c>
      <c r="I5" s="9">
        <v>115</v>
      </c>
      <c r="J5" s="10">
        <f>+H5+I5</f>
        <v>225</v>
      </c>
      <c r="K5" s="9">
        <v>0</v>
      </c>
      <c r="L5" s="9">
        <v>0</v>
      </c>
      <c r="M5" s="10">
        <f>+K5+L5</f>
        <v>0</v>
      </c>
      <c r="N5" s="27">
        <f>+E5/(H5*216+K5*248)</f>
        <v>3.2028619528513318E-2</v>
      </c>
      <c r="O5" s="27">
        <f t="shared" ref="O5:O80" si="0">+F5/(I5*216+L5*248)</f>
        <v>5.2229512571001203E-2</v>
      </c>
      <c r="P5" s="28">
        <f t="shared" ref="P5:P80" si="1">+G5/(J5*216+M5*248)</f>
        <v>4.2353520416896016E-2</v>
      </c>
      <c r="R5" s="32">
        <f>+E5/(H5+K5)</f>
        <v>6.9181818181588763</v>
      </c>
      <c r="S5" s="32">
        <f t="shared" ref="S5" si="2">+F5/(I5+L5)</f>
        <v>11.28157471533626</v>
      </c>
      <c r="T5" s="32">
        <f t="shared" ref="T5" si="3">+G5/(J5+M5)</f>
        <v>9.1483604100495395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1491.3056571168493</v>
      </c>
      <c r="F6" s="2">
        <v>2389.4781520794536</v>
      </c>
      <c r="G6" s="5">
        <f t="shared" ref="G6:G69" si="4">+E6+F6</f>
        <v>3880.7838091963031</v>
      </c>
      <c r="H6" s="2">
        <v>110</v>
      </c>
      <c r="I6" s="2">
        <v>114</v>
      </c>
      <c r="J6" s="5">
        <f t="shared" ref="J6:J69" si="5">+H6+I6</f>
        <v>224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6.2765389609295008E-2</v>
      </c>
      <c r="O6" s="27">
        <f t="shared" si="0"/>
        <v>9.7038586422979758E-2</v>
      </c>
      <c r="P6" s="28">
        <f t="shared" si="1"/>
        <v>8.0207998701973857E-2</v>
      </c>
      <c r="R6" s="32">
        <f t="shared" ref="R6:R70" si="8">+E6/(H6+K6)</f>
        <v>13.55732415560772</v>
      </c>
      <c r="S6" s="32">
        <f t="shared" ref="S6:S70" si="9">+F6/(I6+L6)</f>
        <v>20.960334667363629</v>
      </c>
      <c r="T6" s="32">
        <f t="shared" ref="T6:T70" si="10">+G6/(J6+M6)</f>
        <v>17.324927719626352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1933.2242788480917</v>
      </c>
      <c r="F7" s="2">
        <v>2901.7447894749362</v>
      </c>
      <c r="G7" s="5">
        <f t="shared" si="4"/>
        <v>4834.9690683230274</v>
      </c>
      <c r="H7" s="2">
        <v>110</v>
      </c>
      <c r="I7" s="2">
        <v>111</v>
      </c>
      <c r="J7" s="5">
        <f t="shared" si="5"/>
        <v>221</v>
      </c>
      <c r="K7" s="2">
        <v>0</v>
      </c>
      <c r="L7" s="2">
        <v>0</v>
      </c>
      <c r="M7" s="5">
        <f t="shared" si="6"/>
        <v>0</v>
      </c>
      <c r="N7" s="27">
        <f t="shared" si="7"/>
        <v>8.1364658200677259E-2</v>
      </c>
      <c r="O7" s="27">
        <f t="shared" si="0"/>
        <v>0.12102705995474375</v>
      </c>
      <c r="P7" s="28">
        <f t="shared" si="1"/>
        <v>0.10128559301833055</v>
      </c>
      <c r="R7" s="32">
        <f t="shared" si="8"/>
        <v>17.574766171346287</v>
      </c>
      <c r="S7" s="32">
        <f t="shared" si="9"/>
        <v>26.141844950224652</v>
      </c>
      <c r="T7" s="32">
        <f t="shared" si="10"/>
        <v>21.877688091959399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2311.8281551900618</v>
      </c>
      <c r="F8" s="2">
        <v>3264.4456202613278</v>
      </c>
      <c r="G8" s="5">
        <f t="shared" si="4"/>
        <v>5576.2737754513892</v>
      </c>
      <c r="H8" s="2">
        <v>110</v>
      </c>
      <c r="I8" s="2">
        <v>111</v>
      </c>
      <c r="J8" s="5">
        <f t="shared" si="5"/>
        <v>221</v>
      </c>
      <c r="K8" s="2">
        <v>0</v>
      </c>
      <c r="L8" s="2">
        <v>0</v>
      </c>
      <c r="M8" s="5">
        <f t="shared" si="6"/>
        <v>0</v>
      </c>
      <c r="N8" s="27">
        <f t="shared" si="7"/>
        <v>9.7299164780726505E-2</v>
      </c>
      <c r="O8" s="27">
        <f t="shared" si="0"/>
        <v>0.13615472223312178</v>
      </c>
      <c r="P8" s="28">
        <f t="shared" si="1"/>
        <v>0.11681485200794765</v>
      </c>
      <c r="R8" s="32">
        <f t="shared" si="8"/>
        <v>21.016619592636925</v>
      </c>
      <c r="S8" s="32">
        <f t="shared" si="9"/>
        <v>29.409420002354306</v>
      </c>
      <c r="T8" s="32">
        <f t="shared" si="10"/>
        <v>25.232008033716692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3011.653190123523</v>
      </c>
      <c r="F9" s="2">
        <v>4120.5826197578635</v>
      </c>
      <c r="G9" s="5">
        <f t="shared" si="4"/>
        <v>7132.2358098813866</v>
      </c>
      <c r="H9" s="2">
        <v>110</v>
      </c>
      <c r="I9" s="2">
        <v>111</v>
      </c>
      <c r="J9" s="5">
        <f t="shared" si="5"/>
        <v>221</v>
      </c>
      <c r="K9" s="2">
        <v>0</v>
      </c>
      <c r="L9" s="2">
        <v>0</v>
      </c>
      <c r="M9" s="5">
        <f t="shared" si="6"/>
        <v>0</v>
      </c>
      <c r="N9" s="27">
        <f t="shared" si="7"/>
        <v>0.12675308039240415</v>
      </c>
      <c r="O9" s="27">
        <f t="shared" si="0"/>
        <v>0.1718628052952062</v>
      </c>
      <c r="P9" s="28">
        <f t="shared" si="1"/>
        <v>0.14941000104494273</v>
      </c>
      <c r="R9" s="32">
        <f t="shared" si="8"/>
        <v>27.3786653647593</v>
      </c>
      <c r="S9" s="32">
        <f t="shared" si="9"/>
        <v>37.122365943764535</v>
      </c>
      <c r="T9" s="32">
        <f t="shared" si="10"/>
        <v>32.272560225707629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3489.633156102017</v>
      </c>
      <c r="F10" s="2">
        <v>4770.4459951717699</v>
      </c>
      <c r="G10" s="5">
        <f t="shared" si="4"/>
        <v>8260.0791512737869</v>
      </c>
      <c r="H10" s="2">
        <v>110</v>
      </c>
      <c r="I10" s="2">
        <v>111</v>
      </c>
      <c r="J10" s="5">
        <f t="shared" si="5"/>
        <v>221</v>
      </c>
      <c r="K10" s="2">
        <v>0</v>
      </c>
      <c r="L10" s="2">
        <v>0</v>
      </c>
      <c r="M10" s="5">
        <f t="shared" si="6"/>
        <v>0</v>
      </c>
      <c r="N10" s="27">
        <f t="shared" si="7"/>
        <v>0.14687008232752596</v>
      </c>
      <c r="O10" s="27">
        <f t="shared" si="0"/>
        <v>0.19896755068283992</v>
      </c>
      <c r="P10" s="28">
        <f t="shared" si="1"/>
        <v>0.17303668408064746</v>
      </c>
      <c r="R10" s="32">
        <f t="shared" si="8"/>
        <v>31.723937782745608</v>
      </c>
      <c r="S10" s="32">
        <f t="shared" si="9"/>
        <v>42.97699094749342</v>
      </c>
      <c r="T10" s="32">
        <f t="shared" si="10"/>
        <v>37.375923761419848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4613.4173981384456</v>
      </c>
      <c r="F11" s="2">
        <v>6104.0588554383567</v>
      </c>
      <c r="G11" s="5">
        <f t="shared" si="4"/>
        <v>10717.476253576802</v>
      </c>
      <c r="H11" s="2">
        <v>110</v>
      </c>
      <c r="I11" s="2">
        <v>111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0.19416739891155074</v>
      </c>
      <c r="O11" s="27">
        <f t="shared" si="0"/>
        <v>0.25459037601928414</v>
      </c>
      <c r="P11" s="28">
        <f t="shared" si="1"/>
        <v>0.2245155910335345</v>
      </c>
      <c r="R11" s="32">
        <f t="shared" si="8"/>
        <v>41.94015816489496</v>
      </c>
      <c r="S11" s="32">
        <f t="shared" si="9"/>
        <v>54.991521220165374</v>
      </c>
      <c r="T11" s="32">
        <f t="shared" si="10"/>
        <v>48.495367663243449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5004.3285938437684</v>
      </c>
      <c r="F12" s="2">
        <v>6273.0252289780601</v>
      </c>
      <c r="G12" s="5">
        <f t="shared" si="4"/>
        <v>11277.353822821828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0.21061989031328993</v>
      </c>
      <c r="O12" s="27">
        <f t="shared" si="0"/>
        <v>0.26401621334082742</v>
      </c>
      <c r="P12" s="28">
        <f t="shared" si="1"/>
        <v>0.23731805182705867</v>
      </c>
      <c r="R12" s="32">
        <f t="shared" si="8"/>
        <v>45.493896307670624</v>
      </c>
      <c r="S12" s="32">
        <f t="shared" si="9"/>
        <v>57.027502081618728</v>
      </c>
      <c r="T12" s="32">
        <f t="shared" si="10"/>
        <v>51.260699194644673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5121.0793404775768</v>
      </c>
      <c r="F13" s="2">
        <v>6365.1521897049288</v>
      </c>
      <c r="G13" s="5">
        <f t="shared" si="4"/>
        <v>11486.231530182506</v>
      </c>
      <c r="H13" s="2">
        <v>106</v>
      </c>
      <c r="I13" s="2">
        <v>100</v>
      </c>
      <c r="J13" s="5">
        <f t="shared" si="5"/>
        <v>206</v>
      </c>
      <c r="K13" s="2">
        <v>0</v>
      </c>
      <c r="L13" s="2">
        <v>0</v>
      </c>
      <c r="M13" s="5">
        <f t="shared" si="6"/>
        <v>0</v>
      </c>
      <c r="N13" s="27">
        <f t="shared" si="7"/>
        <v>0.22366698726753917</v>
      </c>
      <c r="O13" s="27">
        <f t="shared" si="0"/>
        <v>0.29468297174559854</v>
      </c>
      <c r="P13" s="28">
        <f t="shared" si="1"/>
        <v>0.2581407661403835</v>
      </c>
      <c r="R13" s="32">
        <f t="shared" si="8"/>
        <v>48.312069249788458</v>
      </c>
      <c r="S13" s="32">
        <f t="shared" si="9"/>
        <v>63.651521897049285</v>
      </c>
      <c r="T13" s="32">
        <f t="shared" si="10"/>
        <v>55.758405486322843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6190.6561453920021</v>
      </c>
      <c r="F14" s="2">
        <v>7754.9719197189215</v>
      </c>
      <c r="G14" s="5">
        <f t="shared" si="4"/>
        <v>13945.628065110923</v>
      </c>
      <c r="H14" s="2">
        <v>111</v>
      </c>
      <c r="I14" s="2">
        <v>107</v>
      </c>
      <c r="J14" s="5">
        <f t="shared" si="5"/>
        <v>218</v>
      </c>
      <c r="K14" s="2">
        <v>0</v>
      </c>
      <c r="L14" s="2">
        <v>0</v>
      </c>
      <c r="M14" s="5">
        <f t="shared" si="6"/>
        <v>0</v>
      </c>
      <c r="N14" s="27">
        <f t="shared" si="7"/>
        <v>0.25820220826626633</v>
      </c>
      <c r="O14" s="27">
        <f t="shared" si="0"/>
        <v>0.33553876426613538</v>
      </c>
      <c r="P14" s="28">
        <f t="shared" si="1"/>
        <v>0.29616097657812868</v>
      </c>
      <c r="R14" s="32">
        <f t="shared" si="8"/>
        <v>55.77167698551353</v>
      </c>
      <c r="S14" s="32">
        <f t="shared" si="9"/>
        <v>72.476373081485249</v>
      </c>
      <c r="T14" s="32">
        <f t="shared" si="10"/>
        <v>63.970770940875795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11561.290428304072</v>
      </c>
      <c r="F15" s="2">
        <v>13506.84558084612</v>
      </c>
      <c r="G15" s="5">
        <f t="shared" si="4"/>
        <v>25068.136009150192</v>
      </c>
      <c r="H15" s="2">
        <v>220</v>
      </c>
      <c r="I15" s="2">
        <v>220</v>
      </c>
      <c r="J15" s="5">
        <f t="shared" si="5"/>
        <v>440</v>
      </c>
      <c r="K15" s="2">
        <v>115</v>
      </c>
      <c r="L15" s="2">
        <v>113</v>
      </c>
      <c r="M15" s="5">
        <f t="shared" si="6"/>
        <v>228</v>
      </c>
      <c r="N15" s="27">
        <f t="shared" si="7"/>
        <v>0.15204222025649752</v>
      </c>
      <c r="O15" s="27">
        <f t="shared" si="0"/>
        <v>0.17879441889291167</v>
      </c>
      <c r="P15" s="28">
        <f t="shared" si="1"/>
        <v>0.16537455146420593</v>
      </c>
      <c r="R15" s="32">
        <f t="shared" si="8"/>
        <v>34.511314711355439</v>
      </c>
      <c r="S15" s="32">
        <f t="shared" si="9"/>
        <v>40.561097840378743</v>
      </c>
      <c r="T15" s="32">
        <f t="shared" si="10"/>
        <v>37.527149714296698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21685.017920509435</v>
      </c>
      <c r="F16" s="2">
        <v>25915.674017216799</v>
      </c>
      <c r="G16" s="5">
        <f t="shared" si="4"/>
        <v>47600.691937726238</v>
      </c>
      <c r="H16" s="2">
        <v>215</v>
      </c>
      <c r="I16" s="2">
        <v>220</v>
      </c>
      <c r="J16" s="5">
        <f t="shared" si="5"/>
        <v>435</v>
      </c>
      <c r="K16" s="2">
        <v>258</v>
      </c>
      <c r="L16" s="2">
        <v>268</v>
      </c>
      <c r="M16" s="5">
        <f t="shared" si="6"/>
        <v>526</v>
      </c>
      <c r="N16" s="27">
        <f t="shared" si="7"/>
        <v>0.19637957256130403</v>
      </c>
      <c r="O16" s="27">
        <f t="shared" si="0"/>
        <v>0.22736238434531864</v>
      </c>
      <c r="P16" s="28">
        <f t="shared" si="1"/>
        <v>0.21211673352877899</v>
      </c>
      <c r="R16" s="32">
        <f t="shared" si="8"/>
        <v>45.845703848857156</v>
      </c>
      <c r="S16" s="32">
        <f t="shared" si="9"/>
        <v>53.105889379542624</v>
      </c>
      <c r="T16" s="32">
        <f t="shared" si="10"/>
        <v>49.532457791598581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23985.066253589495</v>
      </c>
      <c r="F17" s="2">
        <v>27757.013193783914</v>
      </c>
      <c r="G17" s="5">
        <f t="shared" si="4"/>
        <v>51742.079447373413</v>
      </c>
      <c r="H17" s="2">
        <v>212</v>
      </c>
      <c r="I17" s="2">
        <v>221</v>
      </c>
      <c r="J17" s="5">
        <f t="shared" si="5"/>
        <v>433</v>
      </c>
      <c r="K17" s="2">
        <v>275</v>
      </c>
      <c r="L17" s="2">
        <v>252</v>
      </c>
      <c r="M17" s="5">
        <f t="shared" si="6"/>
        <v>527</v>
      </c>
      <c r="N17" s="27">
        <f t="shared" si="7"/>
        <v>0.21041008363384708</v>
      </c>
      <c r="O17" s="27">
        <f t="shared" si="0"/>
        <v>0.25180540309332966</v>
      </c>
      <c r="P17" s="28">
        <f t="shared" si="1"/>
        <v>0.23076066543890669</v>
      </c>
      <c r="R17" s="32">
        <f t="shared" si="8"/>
        <v>49.250649391354202</v>
      </c>
      <c r="S17" s="32">
        <f t="shared" si="9"/>
        <v>58.682903158105525</v>
      </c>
      <c r="T17" s="32">
        <f t="shared" si="10"/>
        <v>53.897999424347304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33650.344723531547</v>
      </c>
      <c r="F18" s="2">
        <v>33337.42933065824</v>
      </c>
      <c r="G18" s="5">
        <f t="shared" si="4"/>
        <v>66987.774054189795</v>
      </c>
      <c r="H18" s="2">
        <v>220</v>
      </c>
      <c r="I18" s="2">
        <v>221</v>
      </c>
      <c r="J18" s="5">
        <f t="shared" si="5"/>
        <v>441</v>
      </c>
      <c r="K18" s="2">
        <v>275</v>
      </c>
      <c r="L18" s="2">
        <v>260</v>
      </c>
      <c r="M18" s="5">
        <f t="shared" si="6"/>
        <v>535</v>
      </c>
      <c r="N18" s="27">
        <f t="shared" si="7"/>
        <v>0.29079108817431343</v>
      </c>
      <c r="O18" s="27">
        <f t="shared" si="0"/>
        <v>0.29708267386699083</v>
      </c>
      <c r="P18" s="28">
        <f t="shared" si="1"/>
        <v>0.29388852157706458</v>
      </c>
      <c r="R18" s="32">
        <f t="shared" si="8"/>
        <v>67.980494390972822</v>
      </c>
      <c r="S18" s="32">
        <f t="shared" si="9"/>
        <v>69.308584887023372</v>
      </c>
      <c r="T18" s="32">
        <f t="shared" si="10"/>
        <v>68.635014399784623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41766.872673680322</v>
      </c>
      <c r="F19" s="2">
        <v>42769.628844081562</v>
      </c>
      <c r="G19" s="5">
        <f t="shared" si="4"/>
        <v>84536.501517761877</v>
      </c>
      <c r="H19" s="2">
        <v>222</v>
      </c>
      <c r="I19" s="2">
        <v>222</v>
      </c>
      <c r="J19" s="5">
        <f t="shared" si="5"/>
        <v>444</v>
      </c>
      <c r="K19" s="2">
        <v>275</v>
      </c>
      <c r="L19" s="2">
        <v>251</v>
      </c>
      <c r="M19" s="5">
        <f t="shared" si="6"/>
        <v>526</v>
      </c>
      <c r="N19" s="27">
        <f t="shared" si="7"/>
        <v>0.35958806282870998</v>
      </c>
      <c r="O19" s="27">
        <f t="shared" si="0"/>
        <v>0.38810915466498697</v>
      </c>
      <c r="P19" s="28">
        <f t="shared" si="1"/>
        <v>0.37347362301972981</v>
      </c>
      <c r="R19" s="32">
        <f t="shared" si="8"/>
        <v>84.037973186479519</v>
      </c>
      <c r="S19" s="32">
        <f t="shared" si="9"/>
        <v>90.422048296155523</v>
      </c>
      <c r="T19" s="32">
        <f t="shared" si="10"/>
        <v>87.151032492538022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55178.241621384514</v>
      </c>
      <c r="F20" s="2">
        <v>60354.744724472308</v>
      </c>
      <c r="G20" s="5">
        <f t="shared" si="4"/>
        <v>115532.98634585683</v>
      </c>
      <c r="H20" s="2">
        <v>409</v>
      </c>
      <c r="I20" s="2">
        <v>398</v>
      </c>
      <c r="J20" s="5">
        <f t="shared" si="5"/>
        <v>807</v>
      </c>
      <c r="K20" s="2">
        <v>275</v>
      </c>
      <c r="L20" s="2">
        <v>252</v>
      </c>
      <c r="M20" s="5">
        <f t="shared" si="6"/>
        <v>527</v>
      </c>
      <c r="N20" s="27">
        <f t="shared" si="7"/>
        <v>0.35247752466644849</v>
      </c>
      <c r="O20" s="27">
        <f t="shared" si="0"/>
        <v>0.40652780960012064</v>
      </c>
      <c r="P20" s="28">
        <f t="shared" si="1"/>
        <v>0.37878674115386096</v>
      </c>
      <c r="R20" s="32">
        <f t="shared" si="8"/>
        <v>80.669943890913032</v>
      </c>
      <c r="S20" s="32">
        <f t="shared" si="9"/>
        <v>92.85345342226509</v>
      </c>
      <c r="T20" s="32">
        <f t="shared" si="10"/>
        <v>86.606436541122065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50634.073582937977</v>
      </c>
      <c r="F21" s="2">
        <v>60034.089167267579</v>
      </c>
      <c r="G21" s="5">
        <f t="shared" si="4"/>
        <v>110668.16275020555</v>
      </c>
      <c r="H21" s="2">
        <v>411</v>
      </c>
      <c r="I21" s="2">
        <v>397</v>
      </c>
      <c r="J21" s="5">
        <f t="shared" si="5"/>
        <v>808</v>
      </c>
      <c r="K21" s="2">
        <v>275</v>
      </c>
      <c r="L21" s="2">
        <v>252</v>
      </c>
      <c r="M21" s="5">
        <f t="shared" si="6"/>
        <v>527</v>
      </c>
      <c r="N21" s="27">
        <f t="shared" si="7"/>
        <v>0.32255933125406416</v>
      </c>
      <c r="O21" s="27">
        <f t="shared" si="0"/>
        <v>0.40495716075270882</v>
      </c>
      <c r="P21" s="28">
        <f t="shared" si="1"/>
        <v>0.3625801468764106</v>
      </c>
      <c r="R21" s="32">
        <f t="shared" si="8"/>
        <v>73.810602890580142</v>
      </c>
      <c r="S21" s="32">
        <f t="shared" si="9"/>
        <v>92.50244863985759</v>
      </c>
      <c r="T21" s="32">
        <f t="shared" si="10"/>
        <v>82.897500187419894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48658.310054702422</v>
      </c>
      <c r="F22" s="2">
        <v>57141.456664335259</v>
      </c>
      <c r="G22" s="5">
        <f t="shared" si="4"/>
        <v>105799.76671903768</v>
      </c>
      <c r="H22" s="2">
        <v>413</v>
      </c>
      <c r="I22" s="2">
        <v>397</v>
      </c>
      <c r="J22" s="5">
        <f t="shared" si="5"/>
        <v>810</v>
      </c>
      <c r="K22" s="2">
        <v>275</v>
      </c>
      <c r="L22" s="2">
        <v>250</v>
      </c>
      <c r="M22" s="5">
        <f t="shared" si="6"/>
        <v>525</v>
      </c>
      <c r="N22" s="27">
        <f t="shared" si="7"/>
        <v>0.30912221776976023</v>
      </c>
      <c r="O22" s="27">
        <f t="shared" si="0"/>
        <v>0.38673897249671924</v>
      </c>
      <c r="P22" s="28">
        <f t="shared" si="1"/>
        <v>0.3467026042700147</v>
      </c>
      <c r="R22" s="32">
        <f t="shared" si="8"/>
        <v>70.724287870207007</v>
      </c>
      <c r="S22" s="32">
        <f t="shared" si="9"/>
        <v>88.317552804227603</v>
      </c>
      <c r="T22" s="32">
        <f t="shared" si="10"/>
        <v>79.25076158729415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45473.678301191852</v>
      </c>
      <c r="F23" s="2">
        <v>47322.035356411041</v>
      </c>
      <c r="G23" s="5">
        <f t="shared" si="4"/>
        <v>92795.713657602901</v>
      </c>
      <c r="H23" s="2">
        <v>419</v>
      </c>
      <c r="I23" s="2">
        <v>397</v>
      </c>
      <c r="J23" s="5">
        <f t="shared" si="5"/>
        <v>816</v>
      </c>
      <c r="K23" s="2">
        <v>276</v>
      </c>
      <c r="L23" s="2">
        <v>250</v>
      </c>
      <c r="M23" s="5">
        <f t="shared" si="6"/>
        <v>526</v>
      </c>
      <c r="N23" s="27">
        <f t="shared" si="7"/>
        <v>0.2860843418213791</v>
      </c>
      <c r="O23" s="27">
        <f t="shared" si="0"/>
        <v>0.32028016782453733</v>
      </c>
      <c r="P23" s="28">
        <f t="shared" si="1"/>
        <v>0.30255788531484068</v>
      </c>
      <c r="R23" s="32">
        <f t="shared" si="8"/>
        <v>65.429752951355184</v>
      </c>
      <c r="S23" s="32">
        <f t="shared" si="9"/>
        <v>73.140703796616762</v>
      </c>
      <c r="T23" s="32">
        <f t="shared" si="10"/>
        <v>69.147327613713045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42796.076552703955</v>
      </c>
      <c r="F24" s="2">
        <v>44044.416360655501</v>
      </c>
      <c r="G24" s="5">
        <f t="shared" si="4"/>
        <v>86840.492913359456</v>
      </c>
      <c r="H24" s="2">
        <v>410</v>
      </c>
      <c r="I24" s="2">
        <v>408</v>
      </c>
      <c r="J24" s="5">
        <f t="shared" si="5"/>
        <v>818</v>
      </c>
      <c r="K24" s="2">
        <v>277</v>
      </c>
      <c r="L24" s="2">
        <v>250</v>
      </c>
      <c r="M24" s="5">
        <f t="shared" si="6"/>
        <v>527</v>
      </c>
      <c r="N24" s="27">
        <f t="shared" si="7"/>
        <v>0.27214272620888202</v>
      </c>
      <c r="O24" s="27">
        <f t="shared" si="0"/>
        <v>0.29337909224565373</v>
      </c>
      <c r="P24" s="28">
        <f t="shared" si="1"/>
        <v>0.28251468167946103</v>
      </c>
      <c r="R24" s="32">
        <f t="shared" si="8"/>
        <v>62.294143453717545</v>
      </c>
      <c r="S24" s="32">
        <f t="shared" si="9"/>
        <v>66.936802979719602</v>
      </c>
      <c r="T24" s="32">
        <f t="shared" si="10"/>
        <v>64.565422240415955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40912.206008382251</v>
      </c>
      <c r="F25" s="2">
        <v>42537.910149511466</v>
      </c>
      <c r="G25" s="5">
        <f t="shared" si="4"/>
        <v>83450.116157893717</v>
      </c>
      <c r="H25" s="2">
        <v>411</v>
      </c>
      <c r="I25" s="2">
        <v>425</v>
      </c>
      <c r="J25" s="5">
        <f t="shared" si="5"/>
        <v>836</v>
      </c>
      <c r="K25" s="2">
        <v>268</v>
      </c>
      <c r="L25" s="2">
        <v>250</v>
      </c>
      <c r="M25" s="5">
        <f t="shared" si="6"/>
        <v>518</v>
      </c>
      <c r="N25" s="27">
        <f t="shared" si="7"/>
        <v>0.26354165169017169</v>
      </c>
      <c r="O25" s="27">
        <f t="shared" si="0"/>
        <v>0.27657938978876118</v>
      </c>
      <c r="P25" s="28">
        <f t="shared" si="1"/>
        <v>0.27003014547596982</v>
      </c>
      <c r="R25" s="32">
        <f t="shared" si="8"/>
        <v>60.253617096291975</v>
      </c>
      <c r="S25" s="32">
        <f t="shared" si="9"/>
        <v>63.019126147424394</v>
      </c>
      <c r="T25" s="32">
        <f t="shared" si="10"/>
        <v>61.632286674958429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39187.006393652875</v>
      </c>
      <c r="F26" s="2">
        <v>40827.619708649741</v>
      </c>
      <c r="G26" s="5">
        <f t="shared" si="4"/>
        <v>80014.626102302616</v>
      </c>
      <c r="H26" s="2">
        <v>410</v>
      </c>
      <c r="I26" s="2">
        <v>412</v>
      </c>
      <c r="J26" s="5">
        <f t="shared" si="5"/>
        <v>822</v>
      </c>
      <c r="K26" s="2">
        <v>267</v>
      </c>
      <c r="L26" s="2">
        <v>250</v>
      </c>
      <c r="M26" s="5">
        <f t="shared" si="6"/>
        <v>517</v>
      </c>
      <c r="N26" s="27">
        <f t="shared" si="7"/>
        <v>0.25318528966799037</v>
      </c>
      <c r="O26" s="27">
        <f t="shared" si="0"/>
        <v>0.27039591308579092</v>
      </c>
      <c r="P26" s="28">
        <f t="shared" si="1"/>
        <v>0.26168410723915719</v>
      </c>
      <c r="R26" s="32">
        <f t="shared" si="8"/>
        <v>57.883318159014586</v>
      </c>
      <c r="S26" s="32">
        <f t="shared" si="9"/>
        <v>61.673141553851572</v>
      </c>
      <c r="T26" s="32">
        <f t="shared" si="10"/>
        <v>59.757002316880218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33831.248380580648</v>
      </c>
      <c r="F27" s="2">
        <v>38459.435980874026</v>
      </c>
      <c r="G27" s="5">
        <f t="shared" si="4"/>
        <v>72290.684361454681</v>
      </c>
      <c r="H27" s="2">
        <v>409</v>
      </c>
      <c r="I27" s="2">
        <v>410</v>
      </c>
      <c r="J27" s="5">
        <f t="shared" si="5"/>
        <v>819</v>
      </c>
      <c r="K27" s="2">
        <v>258</v>
      </c>
      <c r="L27" s="2">
        <v>254</v>
      </c>
      <c r="M27" s="5">
        <f t="shared" si="6"/>
        <v>512</v>
      </c>
      <c r="N27" s="27">
        <f t="shared" si="7"/>
        <v>0.22209474542159449</v>
      </c>
      <c r="O27" s="27">
        <f t="shared" si="0"/>
        <v>0.25377056047346142</v>
      </c>
      <c r="P27" s="28">
        <f t="shared" si="1"/>
        <v>0.23789220863977453</v>
      </c>
      <c r="R27" s="32">
        <f t="shared" si="8"/>
        <v>50.721511814963492</v>
      </c>
      <c r="S27" s="32">
        <f t="shared" si="9"/>
        <v>57.920837320593414</v>
      </c>
      <c r="T27" s="32">
        <f t="shared" si="10"/>
        <v>54.313061128065122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11937.184731282399</v>
      </c>
      <c r="F28" s="2">
        <v>13058.815766078971</v>
      </c>
      <c r="G28" s="5">
        <f t="shared" si="4"/>
        <v>24996.000497361369</v>
      </c>
      <c r="H28" s="2">
        <v>223</v>
      </c>
      <c r="I28" s="2">
        <v>222</v>
      </c>
      <c r="J28" s="5">
        <f t="shared" si="5"/>
        <v>445</v>
      </c>
      <c r="K28" s="2">
        <v>0</v>
      </c>
      <c r="L28" s="2">
        <v>0</v>
      </c>
      <c r="M28" s="5">
        <f t="shared" si="6"/>
        <v>0</v>
      </c>
      <c r="N28" s="27">
        <f t="shared" si="7"/>
        <v>0.24782396469196144</v>
      </c>
      <c r="O28" s="27">
        <f t="shared" si="0"/>
        <v>0.27233099278609801</v>
      </c>
      <c r="P28" s="28">
        <f t="shared" si="1"/>
        <v>0.26004994275240706</v>
      </c>
      <c r="R28" s="32">
        <f t="shared" si="8"/>
        <v>53.529976373463676</v>
      </c>
      <c r="S28" s="32">
        <f t="shared" si="9"/>
        <v>58.823494441797166</v>
      </c>
      <c r="T28" s="32">
        <f t="shared" si="10"/>
        <v>56.170787634519932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11334.227757214787</v>
      </c>
      <c r="F29" s="2">
        <v>13080.692446004516</v>
      </c>
      <c r="G29" s="5">
        <f t="shared" si="4"/>
        <v>24414.920203219302</v>
      </c>
      <c r="H29" s="2">
        <v>229</v>
      </c>
      <c r="I29" s="2">
        <v>226</v>
      </c>
      <c r="J29" s="5">
        <f t="shared" si="5"/>
        <v>455</v>
      </c>
      <c r="K29" s="2">
        <v>0</v>
      </c>
      <c r="L29" s="2">
        <v>0</v>
      </c>
      <c r="M29" s="5">
        <f t="shared" si="6"/>
        <v>0</v>
      </c>
      <c r="N29" s="27">
        <f t="shared" si="7"/>
        <v>0.22914094608634131</v>
      </c>
      <c r="O29" s="27">
        <f t="shared" si="0"/>
        <v>0.26795912090307511</v>
      </c>
      <c r="P29" s="28">
        <f t="shared" si="1"/>
        <v>0.24842206148981788</v>
      </c>
      <c r="R29" s="32">
        <f t="shared" si="8"/>
        <v>49.494444354649723</v>
      </c>
      <c r="S29" s="32">
        <f t="shared" si="9"/>
        <v>57.879170115064227</v>
      </c>
      <c r="T29" s="32">
        <f t="shared" si="10"/>
        <v>53.659165281800668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11099.832572544434</v>
      </c>
      <c r="F30" s="2">
        <v>12167.541713168714</v>
      </c>
      <c r="G30" s="5">
        <f t="shared" si="4"/>
        <v>23267.374285713147</v>
      </c>
      <c r="H30" s="2">
        <v>222</v>
      </c>
      <c r="I30" s="2">
        <v>224</v>
      </c>
      <c r="J30" s="5">
        <f t="shared" si="5"/>
        <v>446</v>
      </c>
      <c r="K30" s="2">
        <v>0</v>
      </c>
      <c r="L30" s="2">
        <v>0</v>
      </c>
      <c r="M30" s="5">
        <f t="shared" si="6"/>
        <v>0</v>
      </c>
      <c r="N30" s="27">
        <f t="shared" si="7"/>
        <v>0.23147798991792695</v>
      </c>
      <c r="O30" s="27">
        <f t="shared" si="0"/>
        <v>0.2514786233707158</v>
      </c>
      <c r="P30" s="28">
        <f t="shared" si="1"/>
        <v>0.24152315111394648</v>
      </c>
      <c r="R30" s="32">
        <f t="shared" si="8"/>
        <v>49.999245822272222</v>
      </c>
      <c r="S30" s="32">
        <f t="shared" si="9"/>
        <v>54.319382648074615</v>
      </c>
      <c r="T30" s="32">
        <f t="shared" si="10"/>
        <v>52.169000640612438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10075.500354292877</v>
      </c>
      <c r="F31" s="2">
        <v>11316.387077212778</v>
      </c>
      <c r="G31" s="5">
        <f t="shared" si="4"/>
        <v>21391.887431505653</v>
      </c>
      <c r="H31" s="2">
        <v>224</v>
      </c>
      <c r="I31" s="2">
        <v>222</v>
      </c>
      <c r="J31" s="5">
        <f t="shared" si="5"/>
        <v>446</v>
      </c>
      <c r="K31" s="2">
        <v>0</v>
      </c>
      <c r="L31" s="2">
        <v>0</v>
      </c>
      <c r="M31" s="5">
        <f t="shared" si="6"/>
        <v>0</v>
      </c>
      <c r="N31" s="27">
        <f t="shared" si="7"/>
        <v>0.20824033470347381</v>
      </c>
      <c r="O31" s="27">
        <f t="shared" si="0"/>
        <v>0.2359940581667663</v>
      </c>
      <c r="P31" s="28">
        <f t="shared" si="1"/>
        <v>0.22205496835560593</v>
      </c>
      <c r="R31" s="32">
        <f t="shared" si="8"/>
        <v>44.979912295950342</v>
      </c>
      <c r="S31" s="32">
        <f t="shared" si="9"/>
        <v>50.97471656402152</v>
      </c>
      <c r="T31" s="32">
        <f t="shared" si="10"/>
        <v>47.963873164810877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9612.5744840224161</v>
      </c>
      <c r="F32" s="2">
        <v>10836.00997019581</v>
      </c>
      <c r="G32" s="5">
        <f t="shared" si="4"/>
        <v>20448.584454218224</v>
      </c>
      <c r="H32" s="2">
        <v>223</v>
      </c>
      <c r="I32" s="2">
        <v>222</v>
      </c>
      <c r="J32" s="5">
        <f t="shared" si="5"/>
        <v>445</v>
      </c>
      <c r="K32" s="2">
        <v>0</v>
      </c>
      <c r="L32" s="2">
        <v>0</v>
      </c>
      <c r="M32" s="5">
        <f t="shared" si="6"/>
        <v>0</v>
      </c>
      <c r="N32" s="27">
        <f t="shared" si="7"/>
        <v>0.1995634961805019</v>
      </c>
      <c r="O32" s="27">
        <f t="shared" si="0"/>
        <v>0.22597618389630902</v>
      </c>
      <c r="P32" s="28">
        <f t="shared" si="1"/>
        <v>0.21274016286119668</v>
      </c>
      <c r="R32" s="32">
        <f t="shared" si="8"/>
        <v>43.105715174988411</v>
      </c>
      <c r="S32" s="32">
        <f t="shared" si="9"/>
        <v>48.810855721602749</v>
      </c>
      <c r="T32" s="32">
        <f t="shared" si="10"/>
        <v>45.951875178018483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7517.7008516472752</v>
      </c>
      <c r="F33" s="2">
        <v>7956.1666562621213</v>
      </c>
      <c r="G33" s="5">
        <f t="shared" si="4"/>
        <v>15473.867507909395</v>
      </c>
      <c r="H33" s="2">
        <v>223</v>
      </c>
      <c r="I33" s="2">
        <v>222</v>
      </c>
      <c r="J33" s="5">
        <f t="shared" si="5"/>
        <v>445</v>
      </c>
      <c r="K33" s="2">
        <v>0</v>
      </c>
      <c r="L33" s="2">
        <v>0</v>
      </c>
      <c r="M33" s="5">
        <f t="shared" si="6"/>
        <v>0</v>
      </c>
      <c r="N33" s="27">
        <f t="shared" si="7"/>
        <v>0.15607251394384811</v>
      </c>
      <c r="O33" s="27">
        <f t="shared" si="0"/>
        <v>0.16591939139685771</v>
      </c>
      <c r="P33" s="28">
        <f t="shared" si="1"/>
        <v>0.16098488876310232</v>
      </c>
      <c r="R33" s="32">
        <f t="shared" si="8"/>
        <v>33.711663011871188</v>
      </c>
      <c r="S33" s="32">
        <f t="shared" si="9"/>
        <v>35.838588541721265</v>
      </c>
      <c r="T33" s="32">
        <f t="shared" si="10"/>
        <v>34.772735972830105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3606.3266043641138</v>
      </c>
      <c r="F34" s="2">
        <v>4091.7366327994932</v>
      </c>
      <c r="G34" s="5">
        <f t="shared" si="4"/>
        <v>7698.0632371636075</v>
      </c>
      <c r="H34" s="2">
        <v>222</v>
      </c>
      <c r="I34" s="2">
        <v>223</v>
      </c>
      <c r="J34" s="5">
        <f t="shared" si="5"/>
        <v>445</v>
      </c>
      <c r="K34" s="2">
        <v>0</v>
      </c>
      <c r="L34" s="2">
        <v>0</v>
      </c>
      <c r="M34" s="5">
        <f t="shared" si="6"/>
        <v>0</v>
      </c>
      <c r="N34" s="27">
        <f t="shared" si="7"/>
        <v>7.5207011268854554E-2</v>
      </c>
      <c r="O34" s="27">
        <f t="shared" si="0"/>
        <v>8.4947197990356521E-2</v>
      </c>
      <c r="P34" s="28">
        <f t="shared" si="1"/>
        <v>8.0088048659629707E-2</v>
      </c>
      <c r="R34" s="32">
        <f t="shared" si="8"/>
        <v>16.244714434072584</v>
      </c>
      <c r="S34" s="32">
        <f t="shared" si="9"/>
        <v>18.34859476591701</v>
      </c>
      <c r="T34" s="32">
        <f t="shared" si="10"/>
        <v>17.299018510480018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1832.6050710528093</v>
      </c>
      <c r="F35" s="2">
        <v>2304.136806820024</v>
      </c>
      <c r="G35" s="5">
        <f t="shared" si="4"/>
        <v>4136.7418778728334</v>
      </c>
      <c r="H35" s="2">
        <v>222</v>
      </c>
      <c r="I35" s="2">
        <v>222</v>
      </c>
      <c r="J35" s="5">
        <f t="shared" si="5"/>
        <v>444</v>
      </c>
      <c r="K35" s="2">
        <v>0</v>
      </c>
      <c r="L35" s="2">
        <v>0</v>
      </c>
      <c r="M35" s="5">
        <f t="shared" si="6"/>
        <v>0</v>
      </c>
      <c r="N35" s="27">
        <f t="shared" si="7"/>
        <v>3.8217489803403601E-2</v>
      </c>
      <c r="O35" s="27">
        <f t="shared" si="0"/>
        <v>4.805090104312696E-2</v>
      </c>
      <c r="P35" s="28">
        <f t="shared" si="1"/>
        <v>4.3134195423265277E-2</v>
      </c>
      <c r="R35" s="32">
        <f t="shared" si="8"/>
        <v>8.2549777975351777</v>
      </c>
      <c r="S35" s="32">
        <f t="shared" si="9"/>
        <v>10.378994625315423</v>
      </c>
      <c r="T35" s="32">
        <f t="shared" si="10"/>
        <v>9.3169862114253004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449.21721602993324</v>
      </c>
      <c r="F36" s="2">
        <v>602.00000000192369</v>
      </c>
      <c r="G36" s="7">
        <f t="shared" si="4"/>
        <v>1051.2172160318569</v>
      </c>
      <c r="H36" s="3">
        <v>223</v>
      </c>
      <c r="I36" s="3">
        <v>222</v>
      </c>
      <c r="J36" s="7">
        <f t="shared" si="5"/>
        <v>445</v>
      </c>
      <c r="K36" s="3">
        <v>0</v>
      </c>
      <c r="L36" s="3">
        <v>0</v>
      </c>
      <c r="M36" s="7">
        <f t="shared" si="6"/>
        <v>0</v>
      </c>
      <c r="N36" s="27">
        <f t="shared" si="7"/>
        <v>9.3260508227440055E-3</v>
      </c>
      <c r="O36" s="27">
        <f t="shared" si="0"/>
        <v>1.2554220887594338E-2</v>
      </c>
      <c r="P36" s="28">
        <f t="shared" si="1"/>
        <v>1.0936508697792934E-2</v>
      </c>
      <c r="R36" s="32">
        <f t="shared" si="8"/>
        <v>2.0144269777127053</v>
      </c>
      <c r="S36" s="32">
        <f t="shared" si="9"/>
        <v>2.7117117117203771</v>
      </c>
      <c r="T36" s="32">
        <f t="shared" si="10"/>
        <v>2.3622858787232737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13867.941635244082</v>
      </c>
      <c r="F37" s="9">
        <v>20396.680436136216</v>
      </c>
      <c r="G37" s="10">
        <f t="shared" si="4"/>
        <v>34264.622071380298</v>
      </c>
      <c r="H37" s="9">
        <v>184</v>
      </c>
      <c r="I37" s="9">
        <v>187</v>
      </c>
      <c r="J37" s="10">
        <f t="shared" si="5"/>
        <v>371</v>
      </c>
      <c r="K37" s="9">
        <v>115</v>
      </c>
      <c r="L37" s="9">
        <v>117</v>
      </c>
      <c r="M37" s="10">
        <f t="shared" si="6"/>
        <v>232</v>
      </c>
      <c r="N37" s="25">
        <f t="shared" si="7"/>
        <v>0.20315161190736086</v>
      </c>
      <c r="O37" s="25">
        <f t="shared" si="0"/>
        <v>0.29386641937725066</v>
      </c>
      <c r="P37" s="26">
        <f t="shared" si="1"/>
        <v>0.24888591777108124</v>
      </c>
      <c r="R37" s="32">
        <f t="shared" si="8"/>
        <v>46.381075703157464</v>
      </c>
      <c r="S37" s="32">
        <f t="shared" si="9"/>
        <v>67.094343539921766</v>
      </c>
      <c r="T37" s="32">
        <f t="shared" si="10"/>
        <v>56.823585524677114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13132.150435864842</v>
      </c>
      <c r="F38" s="2">
        <v>20077.794324616178</v>
      </c>
      <c r="G38" s="5">
        <f t="shared" si="4"/>
        <v>33209.944760481019</v>
      </c>
      <c r="H38" s="2">
        <v>176</v>
      </c>
      <c r="I38" s="2">
        <v>187</v>
      </c>
      <c r="J38" s="5">
        <f t="shared" si="5"/>
        <v>363</v>
      </c>
      <c r="K38" s="2">
        <v>114</v>
      </c>
      <c r="L38" s="2">
        <v>113</v>
      </c>
      <c r="M38" s="5">
        <f t="shared" si="6"/>
        <v>227</v>
      </c>
      <c r="N38" s="27">
        <f t="shared" si="7"/>
        <v>0.19810750717874792</v>
      </c>
      <c r="O38" s="27">
        <f t="shared" si="0"/>
        <v>0.29346635764464712</v>
      </c>
      <c r="P38" s="28">
        <f t="shared" si="1"/>
        <v>0.24654015293147211</v>
      </c>
      <c r="R38" s="32">
        <f t="shared" si="8"/>
        <v>45.283277365051177</v>
      </c>
      <c r="S38" s="32">
        <f t="shared" si="9"/>
        <v>66.925981082053923</v>
      </c>
      <c r="T38" s="32">
        <f t="shared" si="10"/>
        <v>56.288041966916985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12716.664905936857</v>
      </c>
      <c r="F39" s="2">
        <v>19758.48227695535</v>
      </c>
      <c r="G39" s="5">
        <f t="shared" si="4"/>
        <v>32475.147182892208</v>
      </c>
      <c r="H39" s="2">
        <v>177</v>
      </c>
      <c r="I39" s="2">
        <v>187</v>
      </c>
      <c r="J39" s="5">
        <f t="shared" si="5"/>
        <v>364</v>
      </c>
      <c r="K39" s="2">
        <v>115</v>
      </c>
      <c r="L39" s="2">
        <v>114</v>
      </c>
      <c r="M39" s="5">
        <f t="shared" si="6"/>
        <v>229</v>
      </c>
      <c r="N39" s="27">
        <f t="shared" si="7"/>
        <v>0.19050612574809531</v>
      </c>
      <c r="O39" s="27">
        <f t="shared" si="0"/>
        <v>0.28775606252119523</v>
      </c>
      <c r="P39" s="28">
        <f t="shared" si="1"/>
        <v>0.23981765214518377</v>
      </c>
      <c r="R39" s="32">
        <f t="shared" si="8"/>
        <v>43.550222280605674</v>
      </c>
      <c r="S39" s="32">
        <f t="shared" si="9"/>
        <v>65.642798262310137</v>
      </c>
      <c r="T39" s="32">
        <f t="shared" si="10"/>
        <v>54.76416051077944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12586.042745042858</v>
      </c>
      <c r="F40" s="2">
        <v>19647.253870479901</v>
      </c>
      <c r="G40" s="5">
        <f t="shared" si="4"/>
        <v>32233.296615522759</v>
      </c>
      <c r="H40" s="2">
        <v>177</v>
      </c>
      <c r="I40" s="2">
        <v>177</v>
      </c>
      <c r="J40" s="5">
        <f t="shared" si="5"/>
        <v>354</v>
      </c>
      <c r="K40" s="2">
        <v>122</v>
      </c>
      <c r="L40" s="2">
        <v>113</v>
      </c>
      <c r="M40" s="5">
        <f t="shared" si="6"/>
        <v>235</v>
      </c>
      <c r="N40" s="27">
        <f t="shared" si="7"/>
        <v>0.18377004358490331</v>
      </c>
      <c r="O40" s="27">
        <f t="shared" si="0"/>
        <v>0.29653546653102963</v>
      </c>
      <c r="P40" s="28">
        <f t="shared" si="1"/>
        <v>0.23921878982012379</v>
      </c>
      <c r="R40" s="32">
        <f t="shared" si="8"/>
        <v>42.093788444959394</v>
      </c>
      <c r="S40" s="32">
        <f t="shared" si="9"/>
        <v>67.749151277516901</v>
      </c>
      <c r="T40" s="32">
        <f t="shared" si="10"/>
        <v>54.725461146897722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12493.573570354525</v>
      </c>
      <c r="F41" s="2">
        <v>19580.118080548586</v>
      </c>
      <c r="G41" s="5">
        <f t="shared" si="4"/>
        <v>32073.691650903111</v>
      </c>
      <c r="H41" s="2">
        <v>176</v>
      </c>
      <c r="I41" s="2">
        <v>175</v>
      </c>
      <c r="J41" s="5">
        <f t="shared" si="5"/>
        <v>351</v>
      </c>
      <c r="K41" s="2">
        <v>114</v>
      </c>
      <c r="L41" s="2">
        <v>113</v>
      </c>
      <c r="M41" s="5">
        <f t="shared" si="6"/>
        <v>227</v>
      </c>
      <c r="N41" s="27">
        <f t="shared" si="7"/>
        <v>0.1884741366514984</v>
      </c>
      <c r="O41" s="27">
        <f t="shared" si="0"/>
        <v>0.29746168693103708</v>
      </c>
      <c r="P41" s="28">
        <f t="shared" si="1"/>
        <v>0.2427765203077927</v>
      </c>
      <c r="R41" s="32">
        <f t="shared" si="8"/>
        <v>43.081288173636295</v>
      </c>
      <c r="S41" s="32">
        <f t="shared" si="9"/>
        <v>67.986521113015925</v>
      </c>
      <c r="T41" s="32">
        <f t="shared" si="10"/>
        <v>55.49081600502268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9046.0727473839834</v>
      </c>
      <c r="F42" s="2">
        <v>10636.752721754065</v>
      </c>
      <c r="G42" s="5">
        <f t="shared" si="4"/>
        <v>19682.82546913805</v>
      </c>
      <c r="H42" s="2">
        <v>2</v>
      </c>
      <c r="I42" s="2">
        <v>0</v>
      </c>
      <c r="J42" s="5">
        <f t="shared" si="5"/>
        <v>2</v>
      </c>
      <c r="K42" s="2">
        <v>113</v>
      </c>
      <c r="L42" s="2">
        <v>113</v>
      </c>
      <c r="M42" s="5">
        <f t="shared" si="6"/>
        <v>226</v>
      </c>
      <c r="N42" s="27">
        <f t="shared" si="7"/>
        <v>0.31789684943013718</v>
      </c>
      <c r="O42" s="27">
        <f t="shared" si="0"/>
        <v>0.37955868975713902</v>
      </c>
      <c r="P42" s="28">
        <f t="shared" si="1"/>
        <v>0.3484919523572601</v>
      </c>
      <c r="R42" s="32">
        <f t="shared" si="8"/>
        <v>78.661502151165067</v>
      </c>
      <c r="S42" s="32">
        <f t="shared" si="9"/>
        <v>94.130555059770487</v>
      </c>
      <c r="T42" s="32">
        <f t="shared" si="10"/>
        <v>86.328181882184424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8159.8741829183982</v>
      </c>
      <c r="F43" s="2">
        <v>9863.576808907701</v>
      </c>
      <c r="G43" s="5">
        <f t="shared" si="4"/>
        <v>18023.450991826099</v>
      </c>
      <c r="H43" s="2">
        <v>2</v>
      </c>
      <c r="I43" s="2">
        <v>0</v>
      </c>
      <c r="J43" s="5">
        <f t="shared" si="5"/>
        <v>2</v>
      </c>
      <c r="K43" s="2">
        <v>113</v>
      </c>
      <c r="L43" s="2">
        <v>113</v>
      </c>
      <c r="M43" s="5">
        <f t="shared" si="6"/>
        <v>226</v>
      </c>
      <c r="N43" s="27">
        <f t="shared" si="7"/>
        <v>0.28675408289704801</v>
      </c>
      <c r="O43" s="27">
        <f t="shared" si="0"/>
        <v>0.35196891267869329</v>
      </c>
      <c r="P43" s="28">
        <f t="shared" si="1"/>
        <v>0.31911209263148194</v>
      </c>
      <c r="R43" s="32">
        <f t="shared" si="8"/>
        <v>70.955427677551285</v>
      </c>
      <c r="S43" s="32">
        <f t="shared" si="9"/>
        <v>87.288290344315939</v>
      </c>
      <c r="T43" s="32">
        <f t="shared" si="10"/>
        <v>79.050223648360088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7901.9750464570161</v>
      </c>
      <c r="F44" s="2">
        <v>9580.5930480197148</v>
      </c>
      <c r="G44" s="5">
        <f t="shared" si="4"/>
        <v>17482.56809447673</v>
      </c>
      <c r="H44" s="2">
        <v>2</v>
      </c>
      <c r="I44" s="2">
        <v>0</v>
      </c>
      <c r="J44" s="5">
        <f t="shared" si="5"/>
        <v>2</v>
      </c>
      <c r="K44" s="2">
        <v>113</v>
      </c>
      <c r="L44" s="2">
        <v>113</v>
      </c>
      <c r="M44" s="5">
        <f t="shared" si="6"/>
        <v>226</v>
      </c>
      <c r="N44" s="27">
        <f t="shared" si="7"/>
        <v>0.27769099825896176</v>
      </c>
      <c r="O44" s="27">
        <f t="shared" si="0"/>
        <v>0.34187100513915625</v>
      </c>
      <c r="P44" s="28">
        <f t="shared" si="1"/>
        <v>0.30953555408067862</v>
      </c>
      <c r="R44" s="32">
        <f t="shared" si="8"/>
        <v>68.712826490930581</v>
      </c>
      <c r="S44" s="32">
        <f t="shared" si="9"/>
        <v>84.784009274510751</v>
      </c>
      <c r="T44" s="32">
        <f t="shared" si="10"/>
        <v>76.67793023893303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7746.4802247634389</v>
      </c>
      <c r="F45" s="2">
        <v>9431.4532178799691</v>
      </c>
      <c r="G45" s="5">
        <f t="shared" si="4"/>
        <v>17177.933442643407</v>
      </c>
      <c r="H45" s="2">
        <v>2</v>
      </c>
      <c r="I45" s="2">
        <v>0</v>
      </c>
      <c r="J45" s="5">
        <f t="shared" si="5"/>
        <v>2</v>
      </c>
      <c r="K45" s="2">
        <v>113</v>
      </c>
      <c r="L45" s="2">
        <v>121</v>
      </c>
      <c r="M45" s="5">
        <f t="shared" si="6"/>
        <v>234</v>
      </c>
      <c r="N45" s="27">
        <f t="shared" si="7"/>
        <v>0.27222660334423104</v>
      </c>
      <c r="O45" s="27">
        <f t="shared" si="0"/>
        <v>0.31429796113969505</v>
      </c>
      <c r="P45" s="28">
        <f t="shared" si="1"/>
        <v>0.29382070064729421</v>
      </c>
      <c r="R45" s="32">
        <f t="shared" si="8"/>
        <v>67.360697606638595</v>
      </c>
      <c r="S45" s="32">
        <f t="shared" si="9"/>
        <v>77.945894362644367</v>
      </c>
      <c r="T45" s="32">
        <f t="shared" si="10"/>
        <v>72.787853570522913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7716.1003895449612</v>
      </c>
      <c r="F46" s="2">
        <v>9362.3674198767421</v>
      </c>
      <c r="G46" s="5">
        <f t="shared" si="4"/>
        <v>17078.467809421702</v>
      </c>
      <c r="H46" s="2">
        <v>2</v>
      </c>
      <c r="I46" s="2">
        <v>0</v>
      </c>
      <c r="J46" s="5">
        <f t="shared" si="5"/>
        <v>2</v>
      </c>
      <c r="K46" s="2">
        <v>113</v>
      </c>
      <c r="L46" s="2">
        <v>116</v>
      </c>
      <c r="M46" s="5">
        <f t="shared" si="6"/>
        <v>229</v>
      </c>
      <c r="N46" s="27">
        <f t="shared" si="7"/>
        <v>0.27115899597782406</v>
      </c>
      <c r="O46" s="27">
        <f t="shared" si="0"/>
        <v>0.32544380630828496</v>
      </c>
      <c r="P46" s="28">
        <f t="shared" si="1"/>
        <v>0.29844938853316266</v>
      </c>
      <c r="R46" s="32">
        <f t="shared" si="8"/>
        <v>67.096525126477928</v>
      </c>
      <c r="S46" s="32">
        <f t="shared" si="9"/>
        <v>80.710063964454676</v>
      </c>
      <c r="T46" s="32">
        <f t="shared" si="10"/>
        <v>73.932761079747621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7726.4770371558261</v>
      </c>
      <c r="F47" s="2">
        <v>9355.6730807801414</v>
      </c>
      <c r="G47" s="5">
        <f t="shared" si="4"/>
        <v>17082.150117935969</v>
      </c>
      <c r="H47" s="2">
        <v>2</v>
      </c>
      <c r="I47" s="2">
        <v>0</v>
      </c>
      <c r="J47" s="5">
        <f t="shared" si="5"/>
        <v>2</v>
      </c>
      <c r="K47" s="2">
        <v>113</v>
      </c>
      <c r="L47" s="2">
        <v>113</v>
      </c>
      <c r="M47" s="5">
        <f t="shared" si="6"/>
        <v>226</v>
      </c>
      <c r="N47" s="27">
        <f t="shared" si="7"/>
        <v>0.27152365185394384</v>
      </c>
      <c r="O47" s="27">
        <f t="shared" si="0"/>
        <v>0.33384502857479809</v>
      </c>
      <c r="P47" s="28">
        <f t="shared" si="1"/>
        <v>0.30244600067167082</v>
      </c>
      <c r="R47" s="32">
        <f t="shared" ref="R47" si="11">+E47/(H47+K47)</f>
        <v>67.186756844833269</v>
      </c>
      <c r="S47" s="32">
        <f t="shared" ref="S47" si="12">+F47/(I47+L47)</f>
        <v>82.793567086549928</v>
      </c>
      <c r="T47" s="32">
        <f t="shared" ref="T47" si="13">+G47/(J47+M47)</f>
        <v>74.92171104357881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6682.4456891522095</v>
      </c>
      <c r="F48" s="2">
        <v>8891.763726910076</v>
      </c>
      <c r="G48" s="5">
        <f t="shared" si="4"/>
        <v>15574.209416062286</v>
      </c>
      <c r="H48" s="2">
        <v>2</v>
      </c>
      <c r="I48" s="2">
        <v>0</v>
      </c>
      <c r="J48" s="5">
        <f t="shared" si="5"/>
        <v>2</v>
      </c>
      <c r="K48" s="2">
        <v>113</v>
      </c>
      <c r="L48" s="2">
        <v>113</v>
      </c>
      <c r="M48" s="5">
        <f t="shared" si="6"/>
        <v>226</v>
      </c>
      <c r="N48" s="27">
        <f t="shared" si="7"/>
        <v>0.23483432981277091</v>
      </c>
      <c r="O48" s="27">
        <f t="shared" si="0"/>
        <v>0.31729102650978003</v>
      </c>
      <c r="P48" s="28">
        <f t="shared" si="1"/>
        <v>0.27574733385379402</v>
      </c>
      <c r="R48" s="32">
        <f t="shared" si="8"/>
        <v>58.108223383932256</v>
      </c>
      <c r="S48" s="32">
        <f t="shared" si="9"/>
        <v>78.688174574425446</v>
      </c>
      <c r="T48" s="32">
        <f t="shared" si="10"/>
        <v>68.307936035360896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6389.4447941164626</v>
      </c>
      <c r="F49" s="2">
        <v>8356.5133503314082</v>
      </c>
      <c r="G49" s="5">
        <f t="shared" si="4"/>
        <v>14745.958144447872</v>
      </c>
      <c r="H49" s="2">
        <v>2</v>
      </c>
      <c r="I49" s="2">
        <v>0</v>
      </c>
      <c r="J49" s="5">
        <f t="shared" si="5"/>
        <v>2</v>
      </c>
      <c r="K49" s="2">
        <v>113</v>
      </c>
      <c r="L49" s="2">
        <v>112</v>
      </c>
      <c r="M49" s="5">
        <f t="shared" si="6"/>
        <v>225</v>
      </c>
      <c r="N49" s="27">
        <f t="shared" si="7"/>
        <v>0.22453770010249025</v>
      </c>
      <c r="O49" s="27">
        <f t="shared" si="0"/>
        <v>0.30085373525098674</v>
      </c>
      <c r="P49" s="28">
        <f t="shared" si="1"/>
        <v>0.26223428198264104</v>
      </c>
      <c r="R49" s="32">
        <f t="shared" si="8"/>
        <v>55.560389514056197</v>
      </c>
      <c r="S49" s="32">
        <f t="shared" si="9"/>
        <v>74.611726342244722</v>
      </c>
      <c r="T49" s="32">
        <f t="shared" si="10"/>
        <v>64.960168037215297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6318.926405089368</v>
      </c>
      <c r="F50" s="2">
        <v>8276.5023702256422</v>
      </c>
      <c r="G50" s="5">
        <f t="shared" si="4"/>
        <v>14595.428775315009</v>
      </c>
      <c r="H50" s="2">
        <v>2</v>
      </c>
      <c r="I50" s="2">
        <v>0</v>
      </c>
      <c r="J50" s="5">
        <f t="shared" si="5"/>
        <v>2</v>
      </c>
      <c r="K50" s="2">
        <v>113</v>
      </c>
      <c r="L50" s="2">
        <v>112</v>
      </c>
      <c r="M50" s="5">
        <f t="shared" si="6"/>
        <v>225</v>
      </c>
      <c r="N50" s="27">
        <f t="shared" si="7"/>
        <v>0.22205954473887293</v>
      </c>
      <c r="O50" s="27">
        <f t="shared" si="0"/>
        <v>0.29797315561008214</v>
      </c>
      <c r="P50" s="28">
        <f t="shared" si="1"/>
        <v>0.25955734769019434</v>
      </c>
      <c r="R50" s="32">
        <f t="shared" si="8"/>
        <v>54.947186131211893</v>
      </c>
      <c r="S50" s="32">
        <f t="shared" si="9"/>
        <v>73.897342591300372</v>
      </c>
      <c r="T50" s="32">
        <f t="shared" si="10"/>
        <v>64.297043063061722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6142.1699884842719</v>
      </c>
      <c r="F51" s="2">
        <v>7829.9392015915691</v>
      </c>
      <c r="G51" s="5">
        <f t="shared" si="4"/>
        <v>13972.10919007584</v>
      </c>
      <c r="H51" s="2">
        <v>2</v>
      </c>
      <c r="I51" s="2">
        <v>0</v>
      </c>
      <c r="J51" s="5">
        <f t="shared" si="5"/>
        <v>2</v>
      </c>
      <c r="K51" s="2">
        <v>116</v>
      </c>
      <c r="L51" s="2">
        <v>112</v>
      </c>
      <c r="M51" s="5">
        <f t="shared" si="6"/>
        <v>228</v>
      </c>
      <c r="N51" s="27">
        <f t="shared" si="7"/>
        <v>0.21034828727685861</v>
      </c>
      <c r="O51" s="27">
        <f t="shared" si="0"/>
        <v>0.28189585259186239</v>
      </c>
      <c r="P51" s="28">
        <f t="shared" si="1"/>
        <v>0.24522797651775907</v>
      </c>
      <c r="R51" s="32">
        <f t="shared" si="8"/>
        <v>52.052288038002303</v>
      </c>
      <c r="S51" s="32">
        <f t="shared" si="9"/>
        <v>69.910171442781873</v>
      </c>
      <c r="T51" s="32">
        <f t="shared" si="10"/>
        <v>60.748300826416695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6142.8719094946555</v>
      </c>
      <c r="F52" s="2">
        <v>7835.9745183455143</v>
      </c>
      <c r="G52" s="5">
        <f t="shared" si="4"/>
        <v>13978.84642784017</v>
      </c>
      <c r="H52" s="2">
        <v>2</v>
      </c>
      <c r="I52" s="2">
        <v>0</v>
      </c>
      <c r="J52" s="5">
        <f t="shared" si="5"/>
        <v>2</v>
      </c>
      <c r="K52" s="2">
        <v>115</v>
      </c>
      <c r="L52" s="2">
        <v>111</v>
      </c>
      <c r="M52" s="5">
        <f t="shared" si="6"/>
        <v>226</v>
      </c>
      <c r="N52" s="27">
        <f t="shared" si="7"/>
        <v>0.21217435443128818</v>
      </c>
      <c r="O52" s="27">
        <f t="shared" si="0"/>
        <v>0.2846546977021765</v>
      </c>
      <c r="P52" s="28">
        <f t="shared" si="1"/>
        <v>0.24750082202266591</v>
      </c>
      <c r="R52" s="32">
        <f t="shared" si="8"/>
        <v>52.503178713629531</v>
      </c>
      <c r="S52" s="32">
        <f t="shared" si="9"/>
        <v>70.59436503013977</v>
      </c>
      <c r="T52" s="32">
        <f t="shared" si="10"/>
        <v>61.310729946667408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6098.7409873969591</v>
      </c>
      <c r="F53" s="2">
        <v>7770.6248209484475</v>
      </c>
      <c r="G53" s="5">
        <f t="shared" si="4"/>
        <v>13869.365808345407</v>
      </c>
      <c r="H53" s="2">
        <v>2</v>
      </c>
      <c r="I53" s="2">
        <v>2</v>
      </c>
      <c r="J53" s="5">
        <f t="shared" si="5"/>
        <v>4</v>
      </c>
      <c r="K53" s="2">
        <v>121</v>
      </c>
      <c r="L53" s="2">
        <v>110</v>
      </c>
      <c r="M53" s="5">
        <f t="shared" si="6"/>
        <v>231</v>
      </c>
      <c r="N53" s="27">
        <f t="shared" si="7"/>
        <v>0.20035285766744282</v>
      </c>
      <c r="O53" s="27">
        <f t="shared" si="0"/>
        <v>0.28040649613699653</v>
      </c>
      <c r="P53" s="28">
        <f t="shared" si="1"/>
        <v>0.2385019570839422</v>
      </c>
      <c r="R53" s="32">
        <f t="shared" si="8"/>
        <v>49.583260060137881</v>
      </c>
      <c r="S53" s="32">
        <f t="shared" si="9"/>
        <v>69.380578758468275</v>
      </c>
      <c r="T53" s="32">
        <f t="shared" si="10"/>
        <v>59.018577907852794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5937.7459987537613</v>
      </c>
      <c r="F54" s="2">
        <v>7708.7494173922914</v>
      </c>
      <c r="G54" s="5">
        <f t="shared" si="4"/>
        <v>13646.495416146052</v>
      </c>
      <c r="H54" s="2">
        <v>2</v>
      </c>
      <c r="I54" s="2">
        <v>2</v>
      </c>
      <c r="J54" s="5">
        <f t="shared" si="5"/>
        <v>4</v>
      </c>
      <c r="K54" s="2">
        <v>114</v>
      </c>
      <c r="L54" s="2">
        <v>111</v>
      </c>
      <c r="M54" s="5">
        <f t="shared" si="6"/>
        <v>225</v>
      </c>
      <c r="N54" s="27">
        <f t="shared" si="7"/>
        <v>0.20686127364666113</v>
      </c>
      <c r="O54" s="27">
        <f t="shared" si="0"/>
        <v>0.27570634540029654</v>
      </c>
      <c r="P54" s="28">
        <f t="shared" si="1"/>
        <v>0.24083184060684124</v>
      </c>
      <c r="R54" s="32">
        <f t="shared" si="8"/>
        <v>51.187465506497944</v>
      </c>
      <c r="S54" s="32">
        <f t="shared" si="9"/>
        <v>68.219021392852142</v>
      </c>
      <c r="T54" s="32">
        <f t="shared" si="10"/>
        <v>59.591683039939092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4463.0518376507925</v>
      </c>
      <c r="F55" s="2">
        <v>5623.7229493114273</v>
      </c>
      <c r="G55" s="5">
        <f t="shared" si="4"/>
        <v>10086.77478696222</v>
      </c>
      <c r="H55" s="2">
        <v>2</v>
      </c>
      <c r="I55" s="2">
        <v>2</v>
      </c>
      <c r="J55" s="5">
        <f t="shared" si="5"/>
        <v>4</v>
      </c>
      <c r="K55" s="2">
        <v>115</v>
      </c>
      <c r="L55" s="2">
        <v>111</v>
      </c>
      <c r="M55" s="5">
        <f t="shared" si="6"/>
        <v>226</v>
      </c>
      <c r="N55" s="27">
        <f t="shared" si="7"/>
        <v>0.15415348983319951</v>
      </c>
      <c r="O55" s="27">
        <f t="shared" si="0"/>
        <v>0.20113458330870626</v>
      </c>
      <c r="P55" s="28">
        <f t="shared" si="1"/>
        <v>0.17723458650130411</v>
      </c>
      <c r="R55" s="32">
        <f t="shared" si="8"/>
        <v>38.145742202143524</v>
      </c>
      <c r="S55" s="32">
        <f t="shared" si="9"/>
        <v>49.767459728419709</v>
      </c>
      <c r="T55" s="32">
        <f t="shared" si="10"/>
        <v>43.855542552009652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4283.1048627292412</v>
      </c>
      <c r="F56" s="2">
        <v>5183.4825651586079</v>
      </c>
      <c r="G56" s="5">
        <f t="shared" si="4"/>
        <v>9466.5874278878491</v>
      </c>
      <c r="H56" s="2">
        <v>2</v>
      </c>
      <c r="I56" s="2">
        <v>2</v>
      </c>
      <c r="J56" s="5">
        <f t="shared" si="5"/>
        <v>4</v>
      </c>
      <c r="K56" s="2">
        <v>116</v>
      </c>
      <c r="L56" s="2">
        <v>111</v>
      </c>
      <c r="M56" s="5">
        <f t="shared" si="6"/>
        <v>227</v>
      </c>
      <c r="N56" s="27">
        <f t="shared" si="7"/>
        <v>0.14668167338113838</v>
      </c>
      <c r="O56" s="27">
        <f t="shared" si="0"/>
        <v>0.18538921906861974</v>
      </c>
      <c r="P56" s="28">
        <f t="shared" si="1"/>
        <v>0.16561559530944453</v>
      </c>
      <c r="R56" s="32">
        <f t="shared" si="8"/>
        <v>36.297498836688483</v>
      </c>
      <c r="S56" s="32">
        <f t="shared" si="9"/>
        <v>45.871527125297412</v>
      </c>
      <c r="T56" s="32">
        <f t="shared" si="10"/>
        <v>40.980897956224453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3411.4213736238844</v>
      </c>
      <c r="F57" s="2">
        <v>4042.6084071586533</v>
      </c>
      <c r="G57" s="5">
        <f t="shared" si="4"/>
        <v>7454.0297807825373</v>
      </c>
      <c r="H57" s="2">
        <v>2</v>
      </c>
      <c r="I57" s="2">
        <v>2</v>
      </c>
      <c r="J57" s="5">
        <f t="shared" si="5"/>
        <v>4</v>
      </c>
      <c r="K57" s="43">
        <v>111</v>
      </c>
      <c r="L57" s="2">
        <v>111</v>
      </c>
      <c r="M57" s="5">
        <f t="shared" si="6"/>
        <v>222</v>
      </c>
      <c r="N57" s="27">
        <f t="shared" si="7"/>
        <v>0.12201077874191289</v>
      </c>
      <c r="O57" s="27">
        <f t="shared" si="0"/>
        <v>0.14458542228750548</v>
      </c>
      <c r="P57" s="28">
        <f t="shared" si="1"/>
        <v>0.13329810051470917</v>
      </c>
      <c r="R57" s="32">
        <f t="shared" si="8"/>
        <v>30.189569678087473</v>
      </c>
      <c r="S57" s="32">
        <f t="shared" si="9"/>
        <v>35.775295638572153</v>
      </c>
      <c r="T57" s="32">
        <f t="shared" si="10"/>
        <v>32.982432658329813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3261.2872362274852</v>
      </c>
      <c r="F58" s="3">
        <v>3792.0000000017303</v>
      </c>
      <c r="G58" s="7">
        <f t="shared" si="4"/>
        <v>7053.2872362292155</v>
      </c>
      <c r="H58" s="6">
        <v>2</v>
      </c>
      <c r="I58" s="3">
        <v>2</v>
      </c>
      <c r="J58" s="7">
        <f t="shared" si="5"/>
        <v>4</v>
      </c>
      <c r="K58" s="44">
        <v>110</v>
      </c>
      <c r="L58" s="3">
        <v>111</v>
      </c>
      <c r="M58" s="7">
        <f t="shared" si="6"/>
        <v>221</v>
      </c>
      <c r="N58" s="27">
        <f t="shared" si="7"/>
        <v>0.11768501862830129</v>
      </c>
      <c r="O58" s="27">
        <f t="shared" si="0"/>
        <v>0.13562231759662841</v>
      </c>
      <c r="P58" s="28">
        <f t="shared" si="1"/>
        <v>0.12669362042371776</v>
      </c>
      <c r="R58" s="32">
        <f t="shared" si="8"/>
        <v>29.118636037745404</v>
      </c>
      <c r="S58" s="32">
        <f t="shared" si="9"/>
        <v>33.557522123909116</v>
      </c>
      <c r="T58" s="32">
        <f t="shared" si="10"/>
        <v>31.347943272129847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8978.7774768857471</v>
      </c>
      <c r="F59" s="2">
        <v>8867.8835246693761</v>
      </c>
      <c r="G59" s="5">
        <f t="shared" si="4"/>
        <v>17846.661001555123</v>
      </c>
      <c r="H59" s="2">
        <v>0</v>
      </c>
      <c r="I59" s="2">
        <v>1</v>
      </c>
      <c r="J59" s="10">
        <f t="shared" si="5"/>
        <v>1</v>
      </c>
      <c r="K59" s="2">
        <v>137</v>
      </c>
      <c r="L59" s="2">
        <v>136</v>
      </c>
      <c r="M59" s="10">
        <f t="shared" si="6"/>
        <v>273</v>
      </c>
      <c r="N59" s="25">
        <f t="shared" si="7"/>
        <v>0.26426823277860101</v>
      </c>
      <c r="O59" s="25">
        <f t="shared" si="0"/>
        <v>0.26125039844064862</v>
      </c>
      <c r="P59" s="26">
        <f t="shared" si="1"/>
        <v>0.26276002652466318</v>
      </c>
      <c r="R59" s="32">
        <f t="shared" si="8"/>
        <v>65.538521729093048</v>
      </c>
      <c r="S59" s="32">
        <f t="shared" si="9"/>
        <v>64.72907682240421</v>
      </c>
      <c r="T59" s="32">
        <f t="shared" si="10"/>
        <v>65.133799275748629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8498.9555943752293</v>
      </c>
      <c r="F60" s="2">
        <v>8878.2020402230683</v>
      </c>
      <c r="G60" s="5">
        <f t="shared" si="4"/>
        <v>17377.157634598298</v>
      </c>
      <c r="H60" s="2">
        <v>0</v>
      </c>
      <c r="I60" s="2">
        <v>0</v>
      </c>
      <c r="J60" s="5">
        <f t="shared" si="5"/>
        <v>0</v>
      </c>
      <c r="K60" s="2">
        <v>137</v>
      </c>
      <c r="L60" s="2">
        <v>136</v>
      </c>
      <c r="M60" s="5">
        <f t="shared" si="6"/>
        <v>273</v>
      </c>
      <c r="N60" s="27">
        <f t="shared" si="7"/>
        <v>0.25014585573272985</v>
      </c>
      <c r="O60" s="27">
        <f t="shared" si="0"/>
        <v>0.2632294248168604</v>
      </c>
      <c r="P60" s="28">
        <f t="shared" si="1"/>
        <v>0.25666367769405496</v>
      </c>
      <c r="R60" s="32">
        <f t="shared" si="8"/>
        <v>62.036172221717003</v>
      </c>
      <c r="S60" s="32">
        <f t="shared" si="9"/>
        <v>65.280897354581384</v>
      </c>
      <c r="T60" s="32">
        <f t="shared" si="10"/>
        <v>63.652592068125635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8115.375425552691</v>
      </c>
      <c r="F61" s="2">
        <v>8704.4186703773557</v>
      </c>
      <c r="G61" s="5">
        <f t="shared" si="4"/>
        <v>16819.794095930047</v>
      </c>
      <c r="H61" s="2">
        <v>0</v>
      </c>
      <c r="I61" s="2">
        <v>0</v>
      </c>
      <c r="J61" s="5">
        <f t="shared" si="5"/>
        <v>0</v>
      </c>
      <c r="K61" s="2">
        <v>137</v>
      </c>
      <c r="L61" s="2">
        <v>136</v>
      </c>
      <c r="M61" s="5">
        <f t="shared" si="6"/>
        <v>273</v>
      </c>
      <c r="N61" s="27">
        <f t="shared" si="7"/>
        <v>0.2388561168340208</v>
      </c>
      <c r="O61" s="27">
        <f t="shared" si="0"/>
        <v>0.25807692926877834</v>
      </c>
      <c r="P61" s="28">
        <f t="shared" si="1"/>
        <v>0.24843132009822236</v>
      </c>
      <c r="R61" s="32">
        <f t="shared" si="8"/>
        <v>59.236316974837159</v>
      </c>
      <c r="S61" s="32">
        <f t="shared" si="9"/>
        <v>64.003078458657029</v>
      </c>
      <c r="T61" s="32">
        <f t="shared" si="10"/>
        <v>61.610967384359142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7766.3464889225224</v>
      </c>
      <c r="F62" s="2">
        <v>8546.9899318163916</v>
      </c>
      <c r="G62" s="5">
        <f t="shared" si="4"/>
        <v>16313.336420738913</v>
      </c>
      <c r="H62" s="2">
        <v>0</v>
      </c>
      <c r="I62" s="2">
        <v>0</v>
      </c>
      <c r="J62" s="5">
        <f t="shared" si="5"/>
        <v>0</v>
      </c>
      <c r="K62" s="2">
        <v>137</v>
      </c>
      <c r="L62" s="2">
        <v>136</v>
      </c>
      <c r="M62" s="5">
        <f t="shared" si="6"/>
        <v>273</v>
      </c>
      <c r="N62" s="27">
        <f t="shared" si="7"/>
        <v>0.22858330848017785</v>
      </c>
      <c r="O62" s="27">
        <f t="shared" si="0"/>
        <v>0.25340933146988825</v>
      </c>
      <c r="P62" s="28">
        <f t="shared" si="1"/>
        <v>0.24095085106845848</v>
      </c>
      <c r="R62" s="32">
        <f t="shared" si="8"/>
        <v>56.688660503084108</v>
      </c>
      <c r="S62" s="32">
        <f t="shared" si="9"/>
        <v>62.845514204532293</v>
      </c>
      <c r="T62" s="32">
        <f t="shared" si="10"/>
        <v>59.755811064977706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7591.102990065353</v>
      </c>
      <c r="F63" s="2">
        <v>8258.5690505109342</v>
      </c>
      <c r="G63" s="5">
        <f t="shared" si="4"/>
        <v>15849.672040576286</v>
      </c>
      <c r="H63" s="2">
        <v>0</v>
      </c>
      <c r="I63" s="2">
        <v>0</v>
      </c>
      <c r="J63" s="5">
        <f t="shared" si="5"/>
        <v>0</v>
      </c>
      <c r="K63" s="2">
        <v>138</v>
      </c>
      <c r="L63" s="2">
        <v>136</v>
      </c>
      <c r="M63" s="5">
        <f t="shared" si="6"/>
        <v>274</v>
      </c>
      <c r="N63" s="27">
        <f t="shared" si="7"/>
        <v>0.22180642210335885</v>
      </c>
      <c r="O63" s="27">
        <f t="shared" si="0"/>
        <v>0.24485795334769136</v>
      </c>
      <c r="P63" s="28">
        <f t="shared" si="1"/>
        <v>0.23324805804945087</v>
      </c>
      <c r="R63" s="32">
        <f t="shared" si="8"/>
        <v>55.007992681632992</v>
      </c>
      <c r="S63" s="32">
        <f t="shared" si="9"/>
        <v>60.724772430227461</v>
      </c>
      <c r="T63" s="32">
        <f t="shared" si="10"/>
        <v>57.84551839626382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7259.8710486496639</v>
      </c>
      <c r="F64" s="2">
        <v>8004.4519196624715</v>
      </c>
      <c r="G64" s="5">
        <f t="shared" si="4"/>
        <v>15264.322968312135</v>
      </c>
      <c r="H64" s="2">
        <v>0</v>
      </c>
      <c r="I64" s="2">
        <v>0</v>
      </c>
      <c r="J64" s="5">
        <f t="shared" si="5"/>
        <v>0</v>
      </c>
      <c r="K64" s="2">
        <v>138</v>
      </c>
      <c r="L64" s="2">
        <v>119</v>
      </c>
      <c r="M64" s="5">
        <f t="shared" si="6"/>
        <v>257</v>
      </c>
      <c r="N64" s="27">
        <f t="shared" si="7"/>
        <v>0.21212806944394763</v>
      </c>
      <c r="O64" s="27">
        <f t="shared" si="0"/>
        <v>0.27122702357219003</v>
      </c>
      <c r="P64" s="28">
        <f t="shared" si="1"/>
        <v>0.23949295481850344</v>
      </c>
      <c r="R64" s="32">
        <f t="shared" si="8"/>
        <v>52.607761222099015</v>
      </c>
      <c r="S64" s="32">
        <f t="shared" si="9"/>
        <v>67.26430184590312</v>
      </c>
      <c r="T64" s="32">
        <f t="shared" si="10"/>
        <v>59.394252794988851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6694.4326072836848</v>
      </c>
      <c r="F65" s="2">
        <v>7252.5446813216849</v>
      </c>
      <c r="G65" s="5">
        <f t="shared" si="4"/>
        <v>13946.977288605369</v>
      </c>
      <c r="H65" s="2">
        <v>0</v>
      </c>
      <c r="I65" s="2">
        <v>0</v>
      </c>
      <c r="J65" s="5">
        <f t="shared" si="5"/>
        <v>0</v>
      </c>
      <c r="K65" s="2">
        <v>137</v>
      </c>
      <c r="L65" s="2">
        <v>114</v>
      </c>
      <c r="M65" s="5">
        <f t="shared" si="6"/>
        <v>251</v>
      </c>
      <c r="N65" s="27">
        <f t="shared" si="7"/>
        <v>0.19703415962101734</v>
      </c>
      <c r="O65" s="27">
        <f t="shared" si="0"/>
        <v>0.25652747175020107</v>
      </c>
      <c r="P65" s="28">
        <f t="shared" si="1"/>
        <v>0.22405502648447129</v>
      </c>
      <c r="R65" s="32">
        <f t="shared" si="8"/>
        <v>48.8644715860123</v>
      </c>
      <c r="S65" s="32">
        <f t="shared" si="9"/>
        <v>63.618812994049868</v>
      </c>
      <c r="T65" s="32">
        <f t="shared" si="10"/>
        <v>55.565646568148878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3840.0646163216938</v>
      </c>
      <c r="F66" s="2">
        <v>4325.9823530011963</v>
      </c>
      <c r="G66" s="5">
        <f t="shared" si="4"/>
        <v>8166.0469693228897</v>
      </c>
      <c r="H66" s="2">
        <v>0</v>
      </c>
      <c r="I66" s="2">
        <v>0</v>
      </c>
      <c r="J66" s="5">
        <f t="shared" si="5"/>
        <v>0</v>
      </c>
      <c r="K66" s="2">
        <v>108</v>
      </c>
      <c r="L66" s="2">
        <v>85</v>
      </c>
      <c r="M66" s="5">
        <f t="shared" si="6"/>
        <v>193</v>
      </c>
      <c r="N66" s="27">
        <f t="shared" si="7"/>
        <v>0.14337158812431652</v>
      </c>
      <c r="O66" s="27">
        <f t="shared" si="0"/>
        <v>0.20521737917462982</v>
      </c>
      <c r="P66" s="28">
        <f t="shared" si="1"/>
        <v>0.17060937174751148</v>
      </c>
      <c r="R66" s="32">
        <f t="shared" si="8"/>
        <v>35.556153854830498</v>
      </c>
      <c r="S66" s="32">
        <f t="shared" si="9"/>
        <v>50.893910035308195</v>
      </c>
      <c r="T66" s="32">
        <f t="shared" si="10"/>
        <v>42.311124193382845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3725.0172845119605</v>
      </c>
      <c r="F67" s="2">
        <v>4124.4915856250518</v>
      </c>
      <c r="G67" s="5">
        <f t="shared" si="4"/>
        <v>7849.5088701370123</v>
      </c>
      <c r="H67" s="2">
        <v>0</v>
      </c>
      <c r="I67" s="2">
        <v>0</v>
      </c>
      <c r="J67" s="5">
        <f t="shared" si="5"/>
        <v>0</v>
      </c>
      <c r="K67" s="2">
        <v>108</v>
      </c>
      <c r="L67" s="2">
        <v>85</v>
      </c>
      <c r="M67" s="5">
        <f t="shared" si="6"/>
        <v>193</v>
      </c>
      <c r="N67" s="27">
        <f t="shared" si="7"/>
        <v>0.1390762128327345</v>
      </c>
      <c r="O67" s="27">
        <f t="shared" si="0"/>
        <v>0.19565899362547684</v>
      </c>
      <c r="P67" s="28">
        <f t="shared" si="1"/>
        <v>0.16399609038394225</v>
      </c>
      <c r="R67" s="32">
        <f t="shared" si="8"/>
        <v>34.490900782518153</v>
      </c>
      <c r="S67" s="32">
        <f t="shared" si="9"/>
        <v>48.523430419118256</v>
      </c>
      <c r="T67" s="32">
        <f t="shared" si="10"/>
        <v>40.671030415217679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3597.5322483779437</v>
      </c>
      <c r="F68" s="2">
        <v>4010.0879587868048</v>
      </c>
      <c r="G68" s="5">
        <f t="shared" si="4"/>
        <v>7607.6202071647485</v>
      </c>
      <c r="H68" s="2">
        <v>0</v>
      </c>
      <c r="I68" s="2">
        <v>0</v>
      </c>
      <c r="J68" s="5">
        <f t="shared" si="5"/>
        <v>0</v>
      </c>
      <c r="K68" s="2">
        <v>107</v>
      </c>
      <c r="L68" s="2">
        <v>85</v>
      </c>
      <c r="M68" s="5">
        <f t="shared" si="6"/>
        <v>192</v>
      </c>
      <c r="N68" s="27">
        <f t="shared" si="7"/>
        <v>0.13557176094279258</v>
      </c>
      <c r="O68" s="27">
        <f t="shared" si="0"/>
        <v>0.19023187660278959</v>
      </c>
      <c r="P68" s="28">
        <f t="shared" si="1"/>
        <v>0.1597702496464371</v>
      </c>
      <c r="R68" s="32">
        <f t="shared" si="8"/>
        <v>33.621796713812557</v>
      </c>
      <c r="S68" s="32">
        <f t="shared" si="9"/>
        <v>47.177505397491821</v>
      </c>
      <c r="T68" s="32">
        <f t="shared" si="10"/>
        <v>39.623021912316396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2711.3128447971148</v>
      </c>
      <c r="F69" s="2">
        <v>3062.0000000127966</v>
      </c>
      <c r="G69" s="7">
        <f t="shared" si="4"/>
        <v>5773.3128448099114</v>
      </c>
      <c r="H69" s="6">
        <v>0</v>
      </c>
      <c r="I69" s="3">
        <v>0</v>
      </c>
      <c r="J69" s="7">
        <f t="shared" si="5"/>
        <v>0</v>
      </c>
      <c r="K69" s="6">
        <v>109</v>
      </c>
      <c r="L69" s="3">
        <v>85</v>
      </c>
      <c r="M69" s="7">
        <f t="shared" si="6"/>
        <v>194</v>
      </c>
      <c r="N69" s="27">
        <f t="shared" si="7"/>
        <v>0.10030012003540674</v>
      </c>
      <c r="O69" s="27">
        <f t="shared" si="0"/>
        <v>0.14525616698352925</v>
      </c>
      <c r="P69" s="28">
        <f t="shared" si="1"/>
        <v>0.11999735710030578</v>
      </c>
      <c r="R69" s="32">
        <f t="shared" si="8"/>
        <v>24.874429768780871</v>
      </c>
      <c r="S69" s="32">
        <f t="shared" si="9"/>
        <v>36.023529411915256</v>
      </c>
      <c r="T69" s="32">
        <f t="shared" si="10"/>
        <v>29.759344560875832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9263.9999999422616</v>
      </c>
      <c r="F70" s="2">
        <v>8547.363490666281</v>
      </c>
      <c r="G70" s="10">
        <f t="shared" ref="G70:G86" si="14">+E70+F70</f>
        <v>17811.363490608543</v>
      </c>
      <c r="H70" s="2">
        <v>508</v>
      </c>
      <c r="I70" s="2">
        <v>512</v>
      </c>
      <c r="J70" s="10">
        <f t="shared" ref="J70:J86" si="15">+H70+I70</f>
        <v>1020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8.4426946631144847E-2</v>
      </c>
      <c r="O70" s="25">
        <f t="shared" si="0"/>
        <v>7.7287357952349908E-2</v>
      </c>
      <c r="P70" s="26">
        <f t="shared" si="1"/>
        <v>8.084315309825954E-2</v>
      </c>
      <c r="R70" s="32">
        <f t="shared" si="8"/>
        <v>18.236220472327286</v>
      </c>
      <c r="S70" s="32">
        <f t="shared" si="9"/>
        <v>16.69406931770758</v>
      </c>
      <c r="T70" s="32">
        <f t="shared" si="10"/>
        <v>17.462121069224061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13346.252215394066</v>
      </c>
      <c r="F71" s="2">
        <v>13284.477656509467</v>
      </c>
      <c r="G71" s="5">
        <f t="shared" si="14"/>
        <v>26630.729871903532</v>
      </c>
      <c r="H71" s="2">
        <v>510</v>
      </c>
      <c r="I71" s="2">
        <v>504</v>
      </c>
      <c r="J71" s="5">
        <f t="shared" si="15"/>
        <v>1014</v>
      </c>
      <c r="K71" s="2">
        <v>0</v>
      </c>
      <c r="L71" s="2">
        <v>0</v>
      </c>
      <c r="M71" s="5">
        <f t="shared" si="16"/>
        <v>0</v>
      </c>
      <c r="N71" s="27">
        <f t="shared" si="17"/>
        <v>0.12115334255078128</v>
      </c>
      <c r="O71" s="27">
        <f t="shared" si="0"/>
        <v>0.12202819716811313</v>
      </c>
      <c r="P71" s="28">
        <f t="shared" si="1"/>
        <v>0.12158818153217699</v>
      </c>
      <c r="R71" s="32">
        <f t="shared" ref="R71:R86" si="18">+E71/(H71+K71)</f>
        <v>26.169121990968758</v>
      </c>
      <c r="S71" s="32">
        <f t="shared" ref="S71:S86" si="19">+F71/(I71+L71)</f>
        <v>26.358090588312436</v>
      </c>
      <c r="T71" s="32">
        <f t="shared" ref="T71:T86" si="20">+G71/(J71+M71)</f>
        <v>26.26304721095023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21636.384384049172</v>
      </c>
      <c r="F72" s="2">
        <v>21725.65512264915</v>
      </c>
      <c r="G72" s="5">
        <f t="shared" si="14"/>
        <v>43362.039506698318</v>
      </c>
      <c r="H72" s="2">
        <v>510</v>
      </c>
      <c r="I72" s="2">
        <v>520</v>
      </c>
      <c r="J72" s="5">
        <f t="shared" si="15"/>
        <v>1030</v>
      </c>
      <c r="K72" s="2">
        <v>0</v>
      </c>
      <c r="L72" s="2">
        <v>0</v>
      </c>
      <c r="M72" s="5">
        <f t="shared" si="16"/>
        <v>0</v>
      </c>
      <c r="N72" s="27">
        <f t="shared" si="17"/>
        <v>0.19640871808323504</v>
      </c>
      <c r="O72" s="27">
        <f t="shared" si="0"/>
        <v>0.1934264166902524</v>
      </c>
      <c r="P72" s="28">
        <f t="shared" si="1"/>
        <v>0.19490309019551563</v>
      </c>
      <c r="R72" s="32">
        <f t="shared" si="18"/>
        <v>42.424283105978766</v>
      </c>
      <c r="S72" s="32">
        <f t="shared" si="19"/>
        <v>41.780106005094517</v>
      </c>
      <c r="T72" s="32">
        <f t="shared" si="20"/>
        <v>42.099067482231376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25142.713412641911</v>
      </c>
      <c r="F73" s="2">
        <v>24538.888389799184</v>
      </c>
      <c r="G73" s="5">
        <f t="shared" si="14"/>
        <v>49681.601802441095</v>
      </c>
      <c r="H73" s="2">
        <v>512</v>
      </c>
      <c r="I73" s="2">
        <v>516</v>
      </c>
      <c r="J73" s="5">
        <f t="shared" si="15"/>
        <v>1028</v>
      </c>
      <c r="K73" s="2">
        <v>0</v>
      </c>
      <c r="L73" s="2">
        <v>0</v>
      </c>
      <c r="M73" s="5">
        <f t="shared" si="16"/>
        <v>0</v>
      </c>
      <c r="N73" s="27">
        <f t="shared" si="17"/>
        <v>0.22734658395401033</v>
      </c>
      <c r="O73" s="27">
        <f t="shared" si="0"/>
        <v>0.22016659838680003</v>
      </c>
      <c r="P73" s="28">
        <f t="shared" si="1"/>
        <v>0.22374262232688921</v>
      </c>
      <c r="R73" s="32">
        <f t="shared" si="18"/>
        <v>49.106862134066233</v>
      </c>
      <c r="S73" s="32">
        <f t="shared" si="19"/>
        <v>47.555985251548805</v>
      </c>
      <c r="T73" s="32">
        <f t="shared" si="20"/>
        <v>48.328406422608069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27511.588545986953</v>
      </c>
      <c r="F74" s="2">
        <v>28432.828960525574</v>
      </c>
      <c r="G74" s="5">
        <f t="shared" si="14"/>
        <v>55944.417506512531</v>
      </c>
      <c r="H74" s="2">
        <v>510</v>
      </c>
      <c r="I74" s="2">
        <v>514</v>
      </c>
      <c r="J74" s="5">
        <f t="shared" si="15"/>
        <v>1024</v>
      </c>
      <c r="K74" s="2">
        <v>0</v>
      </c>
      <c r="L74" s="2">
        <v>0</v>
      </c>
      <c r="M74" s="5">
        <f t="shared" si="16"/>
        <v>0</v>
      </c>
      <c r="N74" s="27">
        <f t="shared" si="17"/>
        <v>0.24974208919741242</v>
      </c>
      <c r="O74" s="27">
        <f t="shared" si="0"/>
        <v>0.25609624009696619</v>
      </c>
      <c r="P74" s="28">
        <f t="shared" si="1"/>
        <v>0.252931575098165</v>
      </c>
      <c r="R74" s="32">
        <f t="shared" si="18"/>
        <v>53.944291266641088</v>
      </c>
      <c r="S74" s="32">
        <f t="shared" si="19"/>
        <v>55.3167878609447</v>
      </c>
      <c r="T74" s="32">
        <f t="shared" si="20"/>
        <v>54.633220221203644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28878.921456715034</v>
      </c>
      <c r="F75" s="2">
        <v>30610.398298532171</v>
      </c>
      <c r="G75" s="5">
        <f t="shared" si="14"/>
        <v>59489.319755247205</v>
      </c>
      <c r="H75" s="2">
        <v>506</v>
      </c>
      <c r="I75" s="2">
        <v>510</v>
      </c>
      <c r="J75" s="5">
        <f t="shared" si="15"/>
        <v>1016</v>
      </c>
      <c r="K75" s="2">
        <v>0</v>
      </c>
      <c r="L75" s="2">
        <v>0</v>
      </c>
      <c r="M75" s="5">
        <f t="shared" si="16"/>
        <v>0</v>
      </c>
      <c r="N75" s="27">
        <f t="shared" si="17"/>
        <v>0.26422670048963398</v>
      </c>
      <c r="O75" s="27">
        <f t="shared" si="0"/>
        <v>0.27787217046597829</v>
      </c>
      <c r="P75" s="28">
        <f t="shared" si="1"/>
        <v>0.27107629663917687</v>
      </c>
      <c r="R75" s="32">
        <f t="shared" si="18"/>
        <v>57.072967305760933</v>
      </c>
      <c r="S75" s="32">
        <f t="shared" si="19"/>
        <v>60.020388820651313</v>
      </c>
      <c r="T75" s="32">
        <f t="shared" si="20"/>
        <v>58.55248007406221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34842.803382995444</v>
      </c>
      <c r="F76" s="2">
        <v>41314.517616607016</v>
      </c>
      <c r="G76" s="5">
        <f t="shared" si="14"/>
        <v>76157.320999602467</v>
      </c>
      <c r="H76" s="2">
        <v>512</v>
      </c>
      <c r="I76" s="2">
        <v>514</v>
      </c>
      <c r="J76" s="5">
        <f t="shared" si="15"/>
        <v>1026</v>
      </c>
      <c r="K76" s="2">
        <v>0</v>
      </c>
      <c r="L76" s="2">
        <v>0</v>
      </c>
      <c r="M76" s="5">
        <f t="shared" si="16"/>
        <v>0</v>
      </c>
      <c r="N76" s="27">
        <f t="shared" si="17"/>
        <v>0.31505717758061563</v>
      </c>
      <c r="O76" s="27">
        <f t="shared" si="0"/>
        <v>0.37212240251303336</v>
      </c>
      <c r="P76" s="28">
        <f t="shared" si="1"/>
        <v>0.34364540917443898</v>
      </c>
      <c r="R76" s="32">
        <f t="shared" si="18"/>
        <v>68.052350357412976</v>
      </c>
      <c r="S76" s="32">
        <f t="shared" si="19"/>
        <v>80.378438942815208</v>
      </c>
      <c r="T76" s="32">
        <f t="shared" si="20"/>
        <v>74.227408381678813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38067.774059271556</v>
      </c>
      <c r="F77" s="2">
        <v>44235.401336747957</v>
      </c>
      <c r="G77" s="5">
        <f t="shared" si="14"/>
        <v>82303.175396019506</v>
      </c>
      <c r="H77" s="2">
        <v>513</v>
      </c>
      <c r="I77" s="2">
        <v>514</v>
      </c>
      <c r="J77" s="5">
        <f t="shared" si="15"/>
        <v>1027</v>
      </c>
      <c r="K77" s="2">
        <v>0</v>
      </c>
      <c r="L77" s="2">
        <v>0</v>
      </c>
      <c r="M77" s="5">
        <f t="shared" si="16"/>
        <v>0</v>
      </c>
      <c r="N77" s="27">
        <f t="shared" si="17"/>
        <v>0.34354716319463896</v>
      </c>
      <c r="O77" s="27">
        <f t="shared" si="0"/>
        <v>0.39843098192055731</v>
      </c>
      <c r="P77" s="28">
        <f t="shared" si="1"/>
        <v>0.37101579301462145</v>
      </c>
      <c r="R77" s="32">
        <f t="shared" si="18"/>
        <v>74.206187250042021</v>
      </c>
      <c r="S77" s="32">
        <f t="shared" si="19"/>
        <v>86.061092094840376</v>
      </c>
      <c r="T77" s="32">
        <f t="shared" si="20"/>
        <v>80.13941129115824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32693.388896292618</v>
      </c>
      <c r="F78" s="2">
        <v>44956.549025883054</v>
      </c>
      <c r="G78" s="5">
        <f t="shared" si="14"/>
        <v>77649.937922175668</v>
      </c>
      <c r="H78" s="2">
        <v>510</v>
      </c>
      <c r="I78" s="2">
        <v>508</v>
      </c>
      <c r="J78" s="5">
        <f t="shared" si="15"/>
        <v>1018</v>
      </c>
      <c r="K78" s="2">
        <v>0</v>
      </c>
      <c r="L78" s="2">
        <v>0</v>
      </c>
      <c r="M78" s="5">
        <f t="shared" si="16"/>
        <v>0</v>
      </c>
      <c r="N78" s="27">
        <f t="shared" si="17"/>
        <v>0.29678094495545221</v>
      </c>
      <c r="O78" s="27">
        <f t="shared" si="0"/>
        <v>0.40970899885064027</v>
      </c>
      <c r="P78" s="28">
        <f t="shared" si="1"/>
        <v>0.35313404061238296</v>
      </c>
      <c r="R78" s="32">
        <f t="shared" si="18"/>
        <v>64.104684110377676</v>
      </c>
      <c r="S78" s="32">
        <f t="shared" si="19"/>
        <v>88.497143751738292</v>
      </c>
      <c r="T78" s="32">
        <f t="shared" si="20"/>
        <v>76.276952772274726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31092.72711457108</v>
      </c>
      <c r="F79" s="2">
        <v>42612.493862300871</v>
      </c>
      <c r="G79" s="5">
        <f t="shared" si="14"/>
        <v>73705.220976871948</v>
      </c>
      <c r="H79" s="2">
        <v>512</v>
      </c>
      <c r="I79" s="2">
        <v>510</v>
      </c>
      <c r="J79" s="5">
        <f t="shared" si="15"/>
        <v>1022</v>
      </c>
      <c r="K79" s="2">
        <v>0</v>
      </c>
      <c r="L79" s="2">
        <v>0</v>
      </c>
      <c r="M79" s="5">
        <f t="shared" si="16"/>
        <v>0</v>
      </c>
      <c r="N79" s="27">
        <f t="shared" si="17"/>
        <v>0.28114806780391965</v>
      </c>
      <c r="O79" s="27">
        <f t="shared" si="0"/>
        <v>0.38682365524964479</v>
      </c>
      <c r="P79" s="28">
        <f t="shared" si="1"/>
        <v>0.33388246075628736</v>
      </c>
      <c r="R79" s="32">
        <f t="shared" si="18"/>
        <v>60.727982645646641</v>
      </c>
      <c r="S79" s="32">
        <f t="shared" si="19"/>
        <v>83.553909533923274</v>
      </c>
      <c r="T79" s="32">
        <f t="shared" si="20"/>
        <v>72.118611523358069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25454.399317390311</v>
      </c>
      <c r="F80" s="2">
        <v>35911.415660870378</v>
      </c>
      <c r="G80" s="5">
        <f t="shared" si="14"/>
        <v>61365.814978260692</v>
      </c>
      <c r="H80" s="2">
        <v>512</v>
      </c>
      <c r="I80" s="2">
        <v>514</v>
      </c>
      <c r="J80" s="5">
        <f t="shared" si="15"/>
        <v>1026</v>
      </c>
      <c r="K80" s="2">
        <v>0</v>
      </c>
      <c r="L80" s="2">
        <v>0</v>
      </c>
      <c r="M80" s="5">
        <f t="shared" si="16"/>
        <v>0</v>
      </c>
      <c r="N80" s="27">
        <f t="shared" si="17"/>
        <v>0.23016492438323125</v>
      </c>
      <c r="O80" s="27">
        <f t="shared" si="0"/>
        <v>0.32345633071111091</v>
      </c>
      <c r="P80" s="28">
        <f t="shared" si="1"/>
        <v>0.27690155484378698</v>
      </c>
      <c r="R80" s="32">
        <f t="shared" si="18"/>
        <v>49.715623666777951</v>
      </c>
      <c r="S80" s="32">
        <f t="shared" si="19"/>
        <v>69.866567433599954</v>
      </c>
      <c r="T80" s="32">
        <f t="shared" si="20"/>
        <v>59.810735846257984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22674.379889062428</v>
      </c>
      <c r="F81" s="2">
        <v>33501.454515502417</v>
      </c>
      <c r="G81" s="5">
        <f t="shared" si="14"/>
        <v>56175.834404564841</v>
      </c>
      <c r="H81" s="2">
        <v>510</v>
      </c>
      <c r="I81" s="2">
        <v>514</v>
      </c>
      <c r="J81" s="5">
        <f t="shared" si="15"/>
        <v>1024</v>
      </c>
      <c r="K81" s="2">
        <v>0</v>
      </c>
      <c r="L81" s="2">
        <v>0</v>
      </c>
      <c r="M81" s="5">
        <f t="shared" si="16"/>
        <v>0</v>
      </c>
      <c r="N81" s="27">
        <f t="shared" si="17"/>
        <v>0.20583133523114042</v>
      </c>
      <c r="O81" s="27">
        <f t="shared" si="17"/>
        <v>0.30174966237482359</v>
      </c>
      <c r="P81" s="28">
        <f t="shared" si="17"/>
        <v>0.25397783928568451</v>
      </c>
      <c r="R81" s="32">
        <f t="shared" si="18"/>
        <v>44.459568409926327</v>
      </c>
      <c r="S81" s="32">
        <f t="shared" si="19"/>
        <v>65.177927072961907</v>
      </c>
      <c r="T81" s="32">
        <f t="shared" si="20"/>
        <v>54.859213285707852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20609.537371829334</v>
      </c>
      <c r="F82" s="2">
        <v>31780.050985265021</v>
      </c>
      <c r="G82" s="5">
        <f t="shared" si="14"/>
        <v>52389.588357094355</v>
      </c>
      <c r="H82" s="2">
        <v>512</v>
      </c>
      <c r="I82" s="2">
        <v>505</v>
      </c>
      <c r="J82" s="5">
        <f t="shared" si="15"/>
        <v>1017</v>
      </c>
      <c r="K82" s="2">
        <v>0</v>
      </c>
      <c r="L82" s="2">
        <v>0</v>
      </c>
      <c r="M82" s="5">
        <f t="shared" si="16"/>
        <v>0</v>
      </c>
      <c r="N82" s="27">
        <f t="shared" si="17"/>
        <v>0.18635649388589892</v>
      </c>
      <c r="O82" s="27">
        <f t="shared" si="17"/>
        <v>0.29134626865846186</v>
      </c>
      <c r="P82" s="28">
        <f t="shared" si="17"/>
        <v>0.23849005953009195</v>
      </c>
      <c r="R82" s="32">
        <f t="shared" si="18"/>
        <v>40.253002679354168</v>
      </c>
      <c r="S82" s="32">
        <f t="shared" si="19"/>
        <v>62.930794030227766</v>
      </c>
      <c r="T82" s="32">
        <f t="shared" si="20"/>
        <v>51.51385285849986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16698.042701350067</v>
      </c>
      <c r="F83" s="2">
        <v>24131.086874596996</v>
      </c>
      <c r="G83" s="5">
        <f t="shared" si="14"/>
        <v>40829.129575947067</v>
      </c>
      <c r="H83" s="2">
        <v>512</v>
      </c>
      <c r="I83" s="2">
        <v>512</v>
      </c>
      <c r="J83" s="5">
        <f t="shared" si="15"/>
        <v>1024</v>
      </c>
      <c r="K83" s="2">
        <v>0</v>
      </c>
      <c r="L83" s="2">
        <v>0</v>
      </c>
      <c r="M83" s="5">
        <f t="shared" si="16"/>
        <v>0</v>
      </c>
      <c r="N83" s="27">
        <f t="shared" si="17"/>
        <v>0.15098779931052939</v>
      </c>
      <c r="O83" s="27">
        <f t="shared" si="17"/>
        <v>0.21819920857382991</v>
      </c>
      <c r="P83" s="28">
        <f t="shared" si="17"/>
        <v>0.18459350394217966</v>
      </c>
      <c r="R83" s="32">
        <f t="shared" si="18"/>
        <v>32.613364651074349</v>
      </c>
      <c r="S83" s="32">
        <f t="shared" si="19"/>
        <v>47.131029051947259</v>
      </c>
      <c r="T83" s="32">
        <f t="shared" si="20"/>
        <v>39.872196851510807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7356.7666415115136</v>
      </c>
      <c r="F84" s="3">
        <v>10100.999999944092</v>
      </c>
      <c r="G84" s="7">
        <f t="shared" si="14"/>
        <v>17457.766641455604</v>
      </c>
      <c r="H84" s="6">
        <v>510</v>
      </c>
      <c r="I84" s="3">
        <v>514</v>
      </c>
      <c r="J84" s="7">
        <f t="shared" si="15"/>
        <v>1024</v>
      </c>
      <c r="K84" s="6">
        <v>0</v>
      </c>
      <c r="L84" s="3">
        <v>0</v>
      </c>
      <c r="M84" s="7">
        <f t="shared" si="16"/>
        <v>0</v>
      </c>
      <c r="N84" s="27">
        <f t="shared" si="17"/>
        <v>6.6782558474142287E-2</v>
      </c>
      <c r="O84" s="27">
        <f t="shared" si="17"/>
        <v>9.0980328577101269E-2</v>
      </c>
      <c r="P84" s="28">
        <f t="shared" si="17"/>
        <v>7.8928704795354118E-2</v>
      </c>
      <c r="R84" s="32">
        <f t="shared" si="18"/>
        <v>14.425032630414732</v>
      </c>
      <c r="S84" s="32">
        <f t="shared" si="19"/>
        <v>19.651750972653875</v>
      </c>
      <c r="T84" s="32">
        <f t="shared" si="20"/>
        <v>17.048600235796489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3675.4485608873129</v>
      </c>
      <c r="F85" s="2">
        <v>9284.3698693549213</v>
      </c>
      <c r="G85" s="5">
        <f t="shared" si="14"/>
        <v>12959.818430242234</v>
      </c>
      <c r="H85" s="2">
        <v>172</v>
      </c>
      <c r="I85" s="2">
        <v>172</v>
      </c>
      <c r="J85" s="5">
        <f t="shared" si="15"/>
        <v>344</v>
      </c>
      <c r="K85" s="2">
        <v>0</v>
      </c>
      <c r="L85" s="2">
        <v>0</v>
      </c>
      <c r="M85" s="5">
        <f t="shared" si="16"/>
        <v>0</v>
      </c>
      <c r="N85" s="25">
        <f t="shared" si="17"/>
        <v>9.893003232362492E-2</v>
      </c>
      <c r="O85" s="25">
        <f t="shared" si="17"/>
        <v>0.24990228976515183</v>
      </c>
      <c r="P85" s="26">
        <f t="shared" si="17"/>
        <v>0.17441616104438837</v>
      </c>
      <c r="R85" s="32">
        <f t="shared" si="18"/>
        <v>21.368886981902982</v>
      </c>
      <c r="S85" s="32">
        <f t="shared" si="19"/>
        <v>53.978894589272798</v>
      </c>
      <c r="T85" s="32">
        <f t="shared" si="20"/>
        <v>37.673890785587894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3372.509302715152</v>
      </c>
      <c r="F86" s="3">
        <v>8926.0000000032433</v>
      </c>
      <c r="G86" s="7">
        <f t="shared" si="14"/>
        <v>12298.509302718396</v>
      </c>
      <c r="H86" s="6">
        <v>172</v>
      </c>
      <c r="I86" s="3">
        <v>172</v>
      </c>
      <c r="J86" s="7">
        <f t="shared" si="15"/>
        <v>344</v>
      </c>
      <c r="K86" s="6">
        <v>0</v>
      </c>
      <c r="L86" s="3">
        <v>0</v>
      </c>
      <c r="M86" s="7">
        <f t="shared" si="16"/>
        <v>0</v>
      </c>
      <c r="N86" s="27">
        <f t="shared" si="17"/>
        <v>9.0775982523555981E-2</v>
      </c>
      <c r="O86" s="27">
        <f t="shared" si="17"/>
        <v>0.24025624461679704</v>
      </c>
      <c r="P86" s="28">
        <f t="shared" si="17"/>
        <v>0.16551611357017651</v>
      </c>
      <c r="R86" s="32">
        <f t="shared" si="18"/>
        <v>19.607612225088094</v>
      </c>
      <c r="S86" s="32">
        <f t="shared" si="19"/>
        <v>51.895348837228156</v>
      </c>
      <c r="T86" s="32">
        <f t="shared" si="20"/>
        <v>35.75148053115813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1954957.8108912208</v>
      </c>
    </row>
    <row r="90" spans="2:20" x14ac:dyDescent="0.25">
      <c r="C90" s="51" t="s">
        <v>108</v>
      </c>
      <c r="D90" s="52">
        <f>+(SUMPRODUCT($D$5:$D$86,$J$5:$J$86)+SUMPRODUCT($D$5:$D$86,$M$5:$M$86))/1000</f>
        <v>34677.432390000002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7900670.7239199989</v>
      </c>
    </row>
    <row r="92" spans="2:20" x14ac:dyDescent="0.25">
      <c r="C92" s="51" t="s">
        <v>109</v>
      </c>
      <c r="D92" s="35">
        <f>+D89/D91</f>
        <v>0.24744200577457409</v>
      </c>
    </row>
    <row r="93" spans="2:20" x14ac:dyDescent="0.25">
      <c r="D93" s="53">
        <f>+D92-P2</f>
        <v>6.3837823915946501E-16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0.31146999932637259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1203.9999999949907</v>
      </c>
      <c r="F5" s="2">
        <v>1855.5944249053268</v>
      </c>
      <c r="G5" s="10">
        <f>+E5+F5</f>
        <v>3059.5944249003178</v>
      </c>
      <c r="H5" s="9">
        <v>115</v>
      </c>
      <c r="I5" s="9">
        <v>110</v>
      </c>
      <c r="J5" s="10">
        <f>+H5+I5</f>
        <v>225</v>
      </c>
      <c r="K5" s="9">
        <v>0</v>
      </c>
      <c r="L5" s="9">
        <v>0</v>
      </c>
      <c r="M5" s="10">
        <f>+K5+L5</f>
        <v>0</v>
      </c>
      <c r="N5" s="27">
        <f>+E5/(H5*216+K5*248)</f>
        <v>4.8470209339572898E-2</v>
      </c>
      <c r="O5" s="27">
        <f t="shared" ref="O5:O80" si="0">+F5/(I5*216+L5*248)</f>
        <v>7.8097408455611403E-2</v>
      </c>
      <c r="P5" s="28">
        <f t="shared" ref="P5:P80" si="1">+G5/(J5*216+M5*248)</f>
        <v>6.2954617796302834E-2</v>
      </c>
      <c r="R5" s="32">
        <f>+E5/(H5+K5)</f>
        <v>10.469565217347746</v>
      </c>
      <c r="S5" s="32">
        <f t="shared" ref="S5" si="2">+F5/(I5+L5)</f>
        <v>16.869040226412061</v>
      </c>
      <c r="T5" s="32">
        <f t="shared" ref="T5" si="3">+G5/(J5+M5)</f>
        <v>13.598197444001412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2165.1541268440396</v>
      </c>
      <c r="F6" s="2">
        <v>3349.9687264409272</v>
      </c>
      <c r="G6" s="5">
        <f t="shared" ref="G6:G69" si="4">+E6+F6</f>
        <v>5515.1228532849673</v>
      </c>
      <c r="H6" s="2">
        <v>115</v>
      </c>
      <c r="I6" s="2">
        <v>111</v>
      </c>
      <c r="J6" s="5">
        <f t="shared" ref="J6:J69" si="5">+H6+I6</f>
        <v>226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8.7164014768278564E-2</v>
      </c>
      <c r="O6" s="27">
        <f t="shared" si="0"/>
        <v>0.13972175202039236</v>
      </c>
      <c r="P6" s="28">
        <f t="shared" si="1"/>
        <v>0.11297777067529022</v>
      </c>
      <c r="R6" s="32">
        <f t="shared" ref="R6:R70" si="8">+E6/(H6+K6)</f>
        <v>18.827427189948171</v>
      </c>
      <c r="S6" s="32">
        <f t="shared" ref="S6:S70" si="9">+F6/(I6+L6)</f>
        <v>30.179898436404748</v>
      </c>
      <c r="T6" s="32">
        <f t="shared" ref="T6:T70" si="10">+G6/(J6+M6)</f>
        <v>24.403198465862687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2961.2590627126833</v>
      </c>
      <c r="F7" s="2">
        <v>4066.944548990607</v>
      </c>
      <c r="G7" s="5">
        <f t="shared" si="4"/>
        <v>7028.2036117032903</v>
      </c>
      <c r="H7" s="2">
        <v>115</v>
      </c>
      <c r="I7" s="2">
        <v>110</v>
      </c>
      <c r="J7" s="5">
        <f t="shared" si="5"/>
        <v>225</v>
      </c>
      <c r="K7" s="2">
        <v>0</v>
      </c>
      <c r="L7" s="2">
        <v>0</v>
      </c>
      <c r="M7" s="5">
        <f t="shared" si="6"/>
        <v>0</v>
      </c>
      <c r="N7" s="27">
        <f t="shared" si="7"/>
        <v>0.11921332780646873</v>
      </c>
      <c r="O7" s="27">
        <f t="shared" si="0"/>
        <v>0.17116769987334204</v>
      </c>
      <c r="P7" s="28">
        <f t="shared" si="1"/>
        <v>0.14461324303916234</v>
      </c>
      <c r="R7" s="32">
        <f t="shared" si="8"/>
        <v>25.750078806197248</v>
      </c>
      <c r="S7" s="32">
        <f t="shared" si="9"/>
        <v>36.972223172641883</v>
      </c>
      <c r="T7" s="32">
        <f t="shared" si="10"/>
        <v>31.236460496459067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3643.8060514082381</v>
      </c>
      <c r="F8" s="2">
        <v>4497.7323049190099</v>
      </c>
      <c r="G8" s="5">
        <f t="shared" si="4"/>
        <v>8141.538356327248</v>
      </c>
      <c r="H8" s="2">
        <v>115</v>
      </c>
      <c r="I8" s="2">
        <v>109</v>
      </c>
      <c r="J8" s="5">
        <f t="shared" si="5"/>
        <v>224</v>
      </c>
      <c r="K8" s="2">
        <v>0</v>
      </c>
      <c r="L8" s="2">
        <v>0</v>
      </c>
      <c r="M8" s="5">
        <f t="shared" si="6"/>
        <v>0</v>
      </c>
      <c r="N8" s="27">
        <f t="shared" si="7"/>
        <v>0.14669106487150718</v>
      </c>
      <c r="O8" s="27">
        <f t="shared" si="0"/>
        <v>0.19103518114674695</v>
      </c>
      <c r="P8" s="28">
        <f t="shared" si="1"/>
        <v>0.16826922859472651</v>
      </c>
      <c r="R8" s="32">
        <f t="shared" si="8"/>
        <v>31.68527001224555</v>
      </c>
      <c r="S8" s="32">
        <f t="shared" si="9"/>
        <v>41.26359912769734</v>
      </c>
      <c r="T8" s="32">
        <f t="shared" si="10"/>
        <v>36.346153376460926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5166.8755448568536</v>
      </c>
      <c r="F9" s="2">
        <v>4979.2949079833907</v>
      </c>
      <c r="G9" s="5">
        <f t="shared" si="4"/>
        <v>10146.170452840244</v>
      </c>
      <c r="H9" s="2">
        <v>115</v>
      </c>
      <c r="I9" s="2">
        <v>109</v>
      </c>
      <c r="J9" s="5">
        <f t="shared" si="5"/>
        <v>224</v>
      </c>
      <c r="K9" s="2">
        <v>0</v>
      </c>
      <c r="L9" s="2">
        <v>0</v>
      </c>
      <c r="M9" s="5">
        <f t="shared" si="6"/>
        <v>0</v>
      </c>
      <c r="N9" s="27">
        <f t="shared" si="7"/>
        <v>0.20800626187024371</v>
      </c>
      <c r="O9" s="27">
        <f t="shared" si="0"/>
        <v>0.21148891046480592</v>
      </c>
      <c r="P9" s="28">
        <f t="shared" si="1"/>
        <v>0.20970094355241906</v>
      </c>
      <c r="R9" s="32">
        <f t="shared" si="8"/>
        <v>44.929352563972643</v>
      </c>
      <c r="S9" s="32">
        <f t="shared" si="9"/>
        <v>45.681604660398079</v>
      </c>
      <c r="T9" s="32">
        <f t="shared" si="10"/>
        <v>45.295403807322522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5990.7375495580654</v>
      </c>
      <c r="F10" s="2">
        <v>5751.6136970960997</v>
      </c>
      <c r="G10" s="5">
        <f t="shared" si="4"/>
        <v>11742.351246654165</v>
      </c>
      <c r="H10" s="2">
        <v>115</v>
      </c>
      <c r="I10" s="2">
        <v>109</v>
      </c>
      <c r="J10" s="5">
        <f t="shared" si="5"/>
        <v>224</v>
      </c>
      <c r="K10" s="2">
        <v>0</v>
      </c>
      <c r="L10" s="2">
        <v>0</v>
      </c>
      <c r="M10" s="5">
        <f t="shared" si="6"/>
        <v>0</v>
      </c>
      <c r="N10" s="27">
        <f t="shared" si="7"/>
        <v>0.24117300924146801</v>
      </c>
      <c r="O10" s="27">
        <f t="shared" si="0"/>
        <v>0.24429212101155706</v>
      </c>
      <c r="P10" s="28">
        <f t="shared" si="1"/>
        <v>0.24269079130816312</v>
      </c>
      <c r="R10" s="32">
        <f t="shared" si="8"/>
        <v>52.093369996157094</v>
      </c>
      <c r="S10" s="32">
        <f t="shared" si="9"/>
        <v>52.76709813849633</v>
      </c>
      <c r="T10" s="32">
        <f t="shared" si="10"/>
        <v>52.42121092256324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7400.6139250569058</v>
      </c>
      <c r="F11" s="2">
        <v>7529.2040627051019</v>
      </c>
      <c r="G11" s="5">
        <f t="shared" si="4"/>
        <v>14929.817987762008</v>
      </c>
      <c r="H11" s="2">
        <v>115</v>
      </c>
      <c r="I11" s="2">
        <v>109</v>
      </c>
      <c r="J11" s="5">
        <f t="shared" si="5"/>
        <v>224</v>
      </c>
      <c r="K11" s="2">
        <v>0</v>
      </c>
      <c r="L11" s="2">
        <v>0</v>
      </c>
      <c r="M11" s="5">
        <f t="shared" si="6"/>
        <v>0</v>
      </c>
      <c r="N11" s="27">
        <f t="shared" si="7"/>
        <v>0.29793131743385287</v>
      </c>
      <c r="O11" s="27">
        <f t="shared" si="0"/>
        <v>0.3197929010663057</v>
      </c>
      <c r="P11" s="28">
        <f t="shared" si="1"/>
        <v>0.30856932018357325</v>
      </c>
      <c r="R11" s="32">
        <f t="shared" si="8"/>
        <v>64.35316456571222</v>
      </c>
      <c r="S11" s="32">
        <f t="shared" si="9"/>
        <v>69.075266630322034</v>
      </c>
      <c r="T11" s="32">
        <f t="shared" si="10"/>
        <v>66.650973159651826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7938.6987785685424</v>
      </c>
      <c r="F12" s="2">
        <v>7715.2243184605759</v>
      </c>
      <c r="G12" s="5">
        <f t="shared" si="4"/>
        <v>15653.923097029117</v>
      </c>
      <c r="H12" s="2">
        <v>115</v>
      </c>
      <c r="I12" s="2">
        <v>109</v>
      </c>
      <c r="J12" s="5">
        <f t="shared" si="5"/>
        <v>224</v>
      </c>
      <c r="K12" s="2">
        <v>0</v>
      </c>
      <c r="L12" s="2">
        <v>0</v>
      </c>
      <c r="M12" s="5">
        <f t="shared" si="6"/>
        <v>0</v>
      </c>
      <c r="N12" s="27">
        <f t="shared" si="7"/>
        <v>0.31959334857361282</v>
      </c>
      <c r="O12" s="27">
        <f t="shared" si="0"/>
        <v>0.32769386333930411</v>
      </c>
      <c r="P12" s="28">
        <f t="shared" si="1"/>
        <v>0.32353511691941794</v>
      </c>
      <c r="R12" s="32">
        <f t="shared" si="8"/>
        <v>69.032163291900375</v>
      </c>
      <c r="S12" s="32">
        <f t="shared" si="9"/>
        <v>70.781874481289691</v>
      </c>
      <c r="T12" s="32">
        <f t="shared" si="10"/>
        <v>69.88358525459428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8141.5568150012887</v>
      </c>
      <c r="F13" s="2">
        <v>7870.2432010100047</v>
      </c>
      <c r="G13" s="5">
        <f t="shared" si="4"/>
        <v>16011.800016011293</v>
      </c>
      <c r="H13" s="2">
        <v>114</v>
      </c>
      <c r="I13" s="2">
        <v>105</v>
      </c>
      <c r="J13" s="5">
        <f t="shared" si="5"/>
        <v>219</v>
      </c>
      <c r="K13" s="2">
        <v>0</v>
      </c>
      <c r="L13" s="2">
        <v>0</v>
      </c>
      <c r="M13" s="5">
        <f t="shared" si="6"/>
        <v>0</v>
      </c>
      <c r="N13" s="27">
        <f t="shared" si="7"/>
        <v>0.33063502335125439</v>
      </c>
      <c r="O13" s="27">
        <f t="shared" si="0"/>
        <v>0.34701248681701963</v>
      </c>
      <c r="P13" s="28">
        <f t="shared" si="1"/>
        <v>0.33848723186223773</v>
      </c>
      <c r="R13" s="32">
        <f t="shared" si="8"/>
        <v>71.417165043870952</v>
      </c>
      <c r="S13" s="32">
        <f t="shared" si="9"/>
        <v>74.954697152476228</v>
      </c>
      <c r="T13" s="32">
        <f t="shared" si="10"/>
        <v>73.113242082243346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9635.3719947205354</v>
      </c>
      <c r="F14" s="2">
        <v>9493.245817189505</v>
      </c>
      <c r="G14" s="5">
        <f t="shared" si="4"/>
        <v>19128.61781191004</v>
      </c>
      <c r="H14" s="2">
        <v>114</v>
      </c>
      <c r="I14" s="2">
        <v>106</v>
      </c>
      <c r="J14" s="5">
        <f t="shared" si="5"/>
        <v>220</v>
      </c>
      <c r="K14" s="2">
        <v>0</v>
      </c>
      <c r="L14" s="2">
        <v>0</v>
      </c>
      <c r="M14" s="5">
        <f t="shared" si="6"/>
        <v>0</v>
      </c>
      <c r="N14" s="27">
        <f t="shared" si="7"/>
        <v>0.39130003227422577</v>
      </c>
      <c r="O14" s="27">
        <f t="shared" si="0"/>
        <v>0.41462464260960452</v>
      </c>
      <c r="P14" s="28">
        <f t="shared" si="1"/>
        <v>0.40253825361763551</v>
      </c>
      <c r="R14" s="32">
        <f t="shared" si="8"/>
        <v>84.520806971232773</v>
      </c>
      <c r="S14" s="32">
        <f t="shared" si="9"/>
        <v>89.558922803674577</v>
      </c>
      <c r="T14" s="32">
        <f t="shared" si="10"/>
        <v>86.948262781409269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17244.920314935647</v>
      </c>
      <c r="F15" s="2">
        <v>15732.696884416895</v>
      </c>
      <c r="G15" s="5">
        <f t="shared" si="4"/>
        <v>32977.617199352542</v>
      </c>
      <c r="H15" s="2">
        <v>222</v>
      </c>
      <c r="I15" s="2">
        <v>216</v>
      </c>
      <c r="J15" s="5">
        <f t="shared" si="5"/>
        <v>438</v>
      </c>
      <c r="K15" s="2">
        <v>124</v>
      </c>
      <c r="L15" s="2">
        <v>116</v>
      </c>
      <c r="M15" s="5">
        <f t="shared" si="6"/>
        <v>240</v>
      </c>
      <c r="N15" s="27">
        <f t="shared" si="7"/>
        <v>0.2191111038185562</v>
      </c>
      <c r="O15" s="27">
        <f t="shared" si="0"/>
        <v>0.20859006263811114</v>
      </c>
      <c r="P15" s="28">
        <f t="shared" si="1"/>
        <v>0.21396253243636809</v>
      </c>
      <c r="R15" s="32">
        <f t="shared" si="8"/>
        <v>49.84081015877355</v>
      </c>
      <c r="S15" s="32">
        <f t="shared" si="9"/>
        <v>47.387641218123179</v>
      </c>
      <c r="T15" s="32">
        <f t="shared" si="10"/>
        <v>48.639553391375429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32715.126854599152</v>
      </c>
      <c r="F16" s="2">
        <v>30571.889265434595</v>
      </c>
      <c r="G16" s="5">
        <f t="shared" si="4"/>
        <v>63287.016120033746</v>
      </c>
      <c r="H16" s="2">
        <v>220</v>
      </c>
      <c r="I16" s="2">
        <v>217</v>
      </c>
      <c r="J16" s="5">
        <f t="shared" si="5"/>
        <v>437</v>
      </c>
      <c r="K16" s="2">
        <v>242</v>
      </c>
      <c r="L16" s="2">
        <v>254</v>
      </c>
      <c r="M16" s="5">
        <f t="shared" si="6"/>
        <v>496</v>
      </c>
      <c r="N16" s="27">
        <f t="shared" si="7"/>
        <v>0.30422488147782278</v>
      </c>
      <c r="O16" s="27">
        <f t="shared" si="0"/>
        <v>0.2782703093409542</v>
      </c>
      <c r="P16" s="28">
        <f t="shared" si="1"/>
        <v>0.29110862980696295</v>
      </c>
      <c r="R16" s="32">
        <f t="shared" si="8"/>
        <v>70.811962888742755</v>
      </c>
      <c r="S16" s="32">
        <f t="shared" si="9"/>
        <v>64.908469777992764</v>
      </c>
      <c r="T16" s="32">
        <f t="shared" si="10"/>
        <v>67.831742893926844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35284.68657073089</v>
      </c>
      <c r="F17" s="2">
        <v>33018.065850555307</v>
      </c>
      <c r="G17" s="5">
        <f t="shared" si="4"/>
        <v>68302.75242128619</v>
      </c>
      <c r="H17" s="2">
        <v>216</v>
      </c>
      <c r="I17" s="2">
        <v>216</v>
      </c>
      <c r="J17" s="5">
        <f t="shared" si="5"/>
        <v>432</v>
      </c>
      <c r="K17" s="2">
        <v>242</v>
      </c>
      <c r="L17" s="2">
        <v>264</v>
      </c>
      <c r="M17" s="5">
        <f t="shared" si="6"/>
        <v>506</v>
      </c>
      <c r="N17" s="27">
        <f t="shared" si="7"/>
        <v>0.33077739773071557</v>
      </c>
      <c r="O17" s="27">
        <f t="shared" si="0"/>
        <v>0.29446762495144219</v>
      </c>
      <c r="P17" s="28">
        <f t="shared" si="1"/>
        <v>0.31216980082854751</v>
      </c>
      <c r="R17" s="32">
        <f t="shared" si="8"/>
        <v>77.040800372774868</v>
      </c>
      <c r="S17" s="32">
        <f t="shared" si="9"/>
        <v>68.787637188656888</v>
      </c>
      <c r="T17" s="32">
        <f t="shared" si="10"/>
        <v>72.817433284953296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45960.799414743567</v>
      </c>
      <c r="F18" s="2">
        <v>40861.444773512114</v>
      </c>
      <c r="G18" s="5">
        <f t="shared" si="4"/>
        <v>86822.244188255689</v>
      </c>
      <c r="H18" s="2">
        <v>224</v>
      </c>
      <c r="I18" s="2">
        <v>216</v>
      </c>
      <c r="J18" s="5">
        <f t="shared" si="5"/>
        <v>440</v>
      </c>
      <c r="K18" s="2">
        <v>242</v>
      </c>
      <c r="L18" s="2">
        <v>252</v>
      </c>
      <c r="M18" s="5">
        <f t="shared" si="6"/>
        <v>494</v>
      </c>
      <c r="N18" s="27">
        <f t="shared" si="7"/>
        <v>0.4239926145271547</v>
      </c>
      <c r="O18" s="27">
        <f t="shared" si="0"/>
        <v>0.3743536057379811</v>
      </c>
      <c r="P18" s="28">
        <f t="shared" si="1"/>
        <v>0.39908731792056928</v>
      </c>
      <c r="R18" s="32">
        <f t="shared" si="8"/>
        <v>98.628324924342422</v>
      </c>
      <c r="S18" s="32">
        <f t="shared" si="9"/>
        <v>87.310779430581434</v>
      </c>
      <c r="T18" s="32">
        <f t="shared" si="10"/>
        <v>92.957434891066043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55278.481842726927</v>
      </c>
      <c r="F19" s="2">
        <v>53104.223766740615</v>
      </c>
      <c r="G19" s="5">
        <f t="shared" si="4"/>
        <v>108382.70560946755</v>
      </c>
      <c r="H19" s="2">
        <v>220</v>
      </c>
      <c r="I19" s="2">
        <v>216</v>
      </c>
      <c r="J19" s="5">
        <f t="shared" si="5"/>
        <v>436</v>
      </c>
      <c r="K19" s="2">
        <v>242</v>
      </c>
      <c r="L19" s="2">
        <v>262</v>
      </c>
      <c r="M19" s="5">
        <f t="shared" si="6"/>
        <v>504</v>
      </c>
      <c r="N19" s="27">
        <f t="shared" si="7"/>
        <v>0.51404629001196744</v>
      </c>
      <c r="O19" s="27">
        <f t="shared" si="0"/>
        <v>0.47570789528755747</v>
      </c>
      <c r="P19" s="28">
        <f t="shared" si="1"/>
        <v>0.49451884220993736</v>
      </c>
      <c r="R19" s="32">
        <f t="shared" si="8"/>
        <v>119.65039359897604</v>
      </c>
      <c r="S19" s="32">
        <f t="shared" si="9"/>
        <v>111.09670244087995</v>
      </c>
      <c r="T19" s="32">
        <f t="shared" si="10"/>
        <v>115.30075064836973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72158.740997057219</v>
      </c>
      <c r="F20" s="2">
        <v>72829.245916462503</v>
      </c>
      <c r="G20" s="5">
        <f t="shared" si="4"/>
        <v>144987.98691351974</v>
      </c>
      <c r="H20" s="2">
        <v>399</v>
      </c>
      <c r="I20" s="2">
        <v>403</v>
      </c>
      <c r="J20" s="5">
        <f t="shared" si="5"/>
        <v>802</v>
      </c>
      <c r="K20" s="2">
        <v>242</v>
      </c>
      <c r="L20" s="2">
        <v>258</v>
      </c>
      <c r="M20" s="5">
        <f t="shared" si="6"/>
        <v>500</v>
      </c>
      <c r="N20" s="27">
        <f t="shared" si="7"/>
        <v>0.49356183992515196</v>
      </c>
      <c r="O20" s="27">
        <f t="shared" si="0"/>
        <v>0.4822106965177082</v>
      </c>
      <c r="P20" s="28">
        <f t="shared" si="1"/>
        <v>0.48779400237363318</v>
      </c>
      <c r="R20" s="32">
        <f t="shared" si="8"/>
        <v>112.57213884096291</v>
      </c>
      <c r="S20" s="32">
        <f t="shared" si="9"/>
        <v>110.18040229419441</v>
      </c>
      <c r="T20" s="32">
        <f t="shared" si="10"/>
        <v>111.35790085523789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65279.230986961367</v>
      </c>
      <c r="F21" s="2">
        <v>72127.053929218557</v>
      </c>
      <c r="G21" s="5">
        <f t="shared" si="4"/>
        <v>137406.28491617992</v>
      </c>
      <c r="H21" s="2">
        <v>393</v>
      </c>
      <c r="I21" s="2">
        <v>402</v>
      </c>
      <c r="J21" s="5">
        <f t="shared" si="5"/>
        <v>795</v>
      </c>
      <c r="K21" s="2">
        <v>242</v>
      </c>
      <c r="L21" s="2">
        <v>260</v>
      </c>
      <c r="M21" s="5">
        <f t="shared" si="6"/>
        <v>502</v>
      </c>
      <c r="N21" s="27">
        <f t="shared" si="7"/>
        <v>0.45049985498648326</v>
      </c>
      <c r="O21" s="27">
        <f t="shared" si="0"/>
        <v>0.47667768537339111</v>
      </c>
      <c r="P21" s="28">
        <f t="shared" si="1"/>
        <v>0.46387192088266643</v>
      </c>
      <c r="R21" s="32">
        <f t="shared" si="8"/>
        <v>102.80193856214389</v>
      </c>
      <c r="S21" s="32">
        <f t="shared" si="9"/>
        <v>108.95325366951444</v>
      </c>
      <c r="T21" s="32">
        <f t="shared" si="10"/>
        <v>105.94162291147256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63355.855747668858</v>
      </c>
      <c r="F22" s="2">
        <v>67168.896277691601</v>
      </c>
      <c r="G22" s="5">
        <f t="shared" si="4"/>
        <v>130524.75202536046</v>
      </c>
      <c r="H22" s="2">
        <v>393</v>
      </c>
      <c r="I22" s="2">
        <v>403</v>
      </c>
      <c r="J22" s="5">
        <f t="shared" si="5"/>
        <v>796</v>
      </c>
      <c r="K22" s="2">
        <v>246</v>
      </c>
      <c r="L22" s="2">
        <v>261</v>
      </c>
      <c r="M22" s="5">
        <f t="shared" si="6"/>
        <v>507</v>
      </c>
      <c r="N22" s="27">
        <f t="shared" si="7"/>
        <v>0.434253548744783</v>
      </c>
      <c r="O22" s="27">
        <f t="shared" si="0"/>
        <v>0.44255281650387152</v>
      </c>
      <c r="P22" s="28">
        <f t="shared" si="1"/>
        <v>0.43848515152705148</v>
      </c>
      <c r="R22" s="32">
        <f t="shared" si="8"/>
        <v>99.148444049560027</v>
      </c>
      <c r="S22" s="32">
        <f t="shared" si="9"/>
        <v>101.15797632182471</v>
      </c>
      <c r="T22" s="32">
        <f t="shared" si="10"/>
        <v>100.17248812383765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59373.042313864673</v>
      </c>
      <c r="F23" s="2">
        <v>56333.631847710581</v>
      </c>
      <c r="G23" s="5">
        <f t="shared" si="4"/>
        <v>115706.67416157525</v>
      </c>
      <c r="H23" s="2">
        <v>390</v>
      </c>
      <c r="I23" s="2">
        <v>386</v>
      </c>
      <c r="J23" s="5">
        <f t="shared" si="5"/>
        <v>776</v>
      </c>
      <c r="K23" s="2">
        <v>242</v>
      </c>
      <c r="L23" s="2">
        <v>261</v>
      </c>
      <c r="M23" s="5">
        <f t="shared" si="6"/>
        <v>503</v>
      </c>
      <c r="N23" s="27">
        <f t="shared" si="7"/>
        <v>0.41158109412339644</v>
      </c>
      <c r="O23" s="27">
        <f t="shared" si="0"/>
        <v>0.38036536385047387</v>
      </c>
      <c r="P23" s="28">
        <f t="shared" si="1"/>
        <v>0.39576780052529503</v>
      </c>
      <c r="R23" s="32">
        <f t="shared" si="8"/>
        <v>93.944687205482083</v>
      </c>
      <c r="S23" s="32">
        <f t="shared" si="9"/>
        <v>87.068982763076633</v>
      </c>
      <c r="T23" s="32">
        <f t="shared" si="10"/>
        <v>90.466516154476352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56099.855063182215</v>
      </c>
      <c r="F24" s="2">
        <v>51993.063265171833</v>
      </c>
      <c r="G24" s="5">
        <f t="shared" si="4"/>
        <v>108092.91832835405</v>
      </c>
      <c r="H24" s="2">
        <v>394</v>
      </c>
      <c r="I24" s="2">
        <v>393</v>
      </c>
      <c r="J24" s="5">
        <f t="shared" si="5"/>
        <v>787</v>
      </c>
      <c r="K24" s="2">
        <v>242</v>
      </c>
      <c r="L24" s="2">
        <v>261</v>
      </c>
      <c r="M24" s="5">
        <f t="shared" si="6"/>
        <v>503</v>
      </c>
      <c r="N24" s="27">
        <f t="shared" si="7"/>
        <v>0.3865756275026338</v>
      </c>
      <c r="O24" s="27">
        <f t="shared" si="0"/>
        <v>0.34751004748938502</v>
      </c>
      <c r="P24" s="28">
        <f t="shared" si="1"/>
        <v>0.36674487788513804</v>
      </c>
      <c r="R24" s="32">
        <f t="shared" si="8"/>
        <v>88.207319281733035</v>
      </c>
      <c r="S24" s="32">
        <f t="shared" si="9"/>
        <v>79.500096735736747</v>
      </c>
      <c r="T24" s="32">
        <f t="shared" si="10"/>
        <v>83.792959944460506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53409.206954352572</v>
      </c>
      <c r="F25" s="2">
        <v>49902.757289818459</v>
      </c>
      <c r="G25" s="5">
        <f t="shared" si="4"/>
        <v>103311.96424417103</v>
      </c>
      <c r="H25" s="2">
        <v>394</v>
      </c>
      <c r="I25" s="2">
        <v>381</v>
      </c>
      <c r="J25" s="5">
        <f t="shared" si="5"/>
        <v>775</v>
      </c>
      <c r="K25" s="2">
        <v>237</v>
      </c>
      <c r="L25" s="2">
        <v>261</v>
      </c>
      <c r="M25" s="5">
        <f t="shared" si="6"/>
        <v>498</v>
      </c>
      <c r="N25" s="27">
        <f t="shared" si="7"/>
        <v>0.37120660935746852</v>
      </c>
      <c r="O25" s="27">
        <f t="shared" si="0"/>
        <v>0.33941912401933327</v>
      </c>
      <c r="P25" s="28">
        <f t="shared" si="1"/>
        <v>0.35514109205844896</v>
      </c>
      <c r="R25" s="32">
        <f t="shared" si="8"/>
        <v>84.642166330194257</v>
      </c>
      <c r="S25" s="32">
        <f t="shared" si="9"/>
        <v>77.730151541773296</v>
      </c>
      <c r="T25" s="32">
        <f t="shared" si="10"/>
        <v>81.156295557086437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51446.428556546271</v>
      </c>
      <c r="F26" s="2">
        <v>47317.374438934261</v>
      </c>
      <c r="G26" s="5">
        <f t="shared" si="4"/>
        <v>98763.802995480539</v>
      </c>
      <c r="H26" s="2">
        <v>396</v>
      </c>
      <c r="I26" s="2">
        <v>398</v>
      </c>
      <c r="J26" s="5">
        <f t="shared" si="5"/>
        <v>794</v>
      </c>
      <c r="K26" s="2">
        <v>242</v>
      </c>
      <c r="L26" s="2">
        <v>262</v>
      </c>
      <c r="M26" s="5">
        <f t="shared" si="6"/>
        <v>504</v>
      </c>
      <c r="N26" s="27">
        <f t="shared" si="7"/>
        <v>0.35345737988173487</v>
      </c>
      <c r="O26" s="27">
        <f t="shared" si="0"/>
        <v>0.31347635175253247</v>
      </c>
      <c r="P26" s="28">
        <f t="shared" si="1"/>
        <v>0.33310332346972821</v>
      </c>
      <c r="R26" s="32">
        <f t="shared" si="8"/>
        <v>80.637035355088202</v>
      </c>
      <c r="S26" s="32">
        <f t="shared" si="9"/>
        <v>71.692991574142823</v>
      </c>
      <c r="T26" s="32">
        <f t="shared" si="10"/>
        <v>76.089216483421069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43663.728688741438</v>
      </c>
      <c r="F27" s="2">
        <v>44667.890263067224</v>
      </c>
      <c r="G27" s="5">
        <f t="shared" si="4"/>
        <v>88331.618951808661</v>
      </c>
      <c r="H27" s="2">
        <v>394</v>
      </c>
      <c r="I27" s="2">
        <v>397</v>
      </c>
      <c r="J27" s="5">
        <f t="shared" si="5"/>
        <v>791</v>
      </c>
      <c r="K27" s="2">
        <v>257</v>
      </c>
      <c r="L27" s="2">
        <v>260</v>
      </c>
      <c r="M27" s="5">
        <f t="shared" si="6"/>
        <v>517</v>
      </c>
      <c r="N27" s="27">
        <f t="shared" si="7"/>
        <v>0.29336017662416985</v>
      </c>
      <c r="O27" s="27">
        <f t="shared" si="0"/>
        <v>0.29732607076433265</v>
      </c>
      <c r="P27" s="28">
        <f t="shared" si="1"/>
        <v>0.29535235311834163</v>
      </c>
      <c r="R27" s="32">
        <f t="shared" si="8"/>
        <v>67.07177985981788</v>
      </c>
      <c r="S27" s="32">
        <f t="shared" si="9"/>
        <v>67.987656412583291</v>
      </c>
      <c r="T27" s="32">
        <f t="shared" si="10"/>
        <v>67.531818770495917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14803.078060591131</v>
      </c>
      <c r="F28" s="2">
        <v>16009.569386472129</v>
      </c>
      <c r="G28" s="5">
        <f t="shared" si="4"/>
        <v>30812.64744706326</v>
      </c>
      <c r="H28" s="2">
        <v>220</v>
      </c>
      <c r="I28" s="2">
        <v>218</v>
      </c>
      <c r="J28" s="5">
        <f t="shared" si="5"/>
        <v>438</v>
      </c>
      <c r="K28" s="2">
        <v>0</v>
      </c>
      <c r="L28" s="2">
        <v>0</v>
      </c>
      <c r="M28" s="5">
        <f t="shared" si="6"/>
        <v>0</v>
      </c>
      <c r="N28" s="27">
        <f t="shared" si="7"/>
        <v>0.31151258545015009</v>
      </c>
      <c r="O28" s="27">
        <f t="shared" si="0"/>
        <v>0.33999255407900375</v>
      </c>
      <c r="P28" s="28">
        <f t="shared" si="1"/>
        <v>0.32568754700515029</v>
      </c>
      <c r="R28" s="32">
        <f t="shared" si="8"/>
        <v>67.286718457232411</v>
      </c>
      <c r="S28" s="32">
        <f t="shared" si="9"/>
        <v>73.438391681064815</v>
      </c>
      <c r="T28" s="32">
        <f t="shared" si="10"/>
        <v>70.348510153112471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14426.170965894613</v>
      </c>
      <c r="F29" s="2">
        <v>15493.698815256639</v>
      </c>
      <c r="G29" s="5">
        <f t="shared" si="4"/>
        <v>29919.869781151254</v>
      </c>
      <c r="H29" s="2">
        <v>211</v>
      </c>
      <c r="I29" s="2">
        <v>221</v>
      </c>
      <c r="J29" s="5">
        <f t="shared" si="5"/>
        <v>432</v>
      </c>
      <c r="K29" s="2">
        <v>0</v>
      </c>
      <c r="L29" s="2">
        <v>0</v>
      </c>
      <c r="M29" s="5">
        <f t="shared" si="6"/>
        <v>0</v>
      </c>
      <c r="N29" s="27">
        <f t="shared" si="7"/>
        <v>0.31652999310809665</v>
      </c>
      <c r="O29" s="27">
        <f t="shared" si="0"/>
        <v>0.32457052989895757</v>
      </c>
      <c r="P29" s="28">
        <f t="shared" si="1"/>
        <v>0.3206433232719399</v>
      </c>
      <c r="R29" s="32">
        <f t="shared" si="8"/>
        <v>68.370478511348878</v>
      </c>
      <c r="S29" s="32">
        <f t="shared" si="9"/>
        <v>70.107234458174844</v>
      </c>
      <c r="T29" s="32">
        <f t="shared" si="10"/>
        <v>69.258957826739007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13731.554298944129</v>
      </c>
      <c r="F30" s="2">
        <v>15073.678574449765</v>
      </c>
      <c r="G30" s="5">
        <f t="shared" si="4"/>
        <v>28805.232873393892</v>
      </c>
      <c r="H30" s="2">
        <v>218</v>
      </c>
      <c r="I30" s="2">
        <v>220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0.29161472772137548</v>
      </c>
      <c r="O30" s="27">
        <f t="shared" si="0"/>
        <v>0.31720704070811795</v>
      </c>
      <c r="P30" s="28">
        <f t="shared" si="1"/>
        <v>0.3044693141530726</v>
      </c>
      <c r="R30" s="32">
        <f t="shared" si="8"/>
        <v>62.988781187817104</v>
      </c>
      <c r="S30" s="32">
        <f t="shared" si="9"/>
        <v>68.516720792953478</v>
      </c>
      <c r="T30" s="32">
        <f t="shared" si="10"/>
        <v>65.765371857063684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12554.165067530921</v>
      </c>
      <c r="F31" s="2">
        <v>14216.839230506414</v>
      </c>
      <c r="G31" s="5">
        <f t="shared" si="4"/>
        <v>26771.004298037333</v>
      </c>
      <c r="H31" s="2">
        <v>216</v>
      </c>
      <c r="I31" s="2">
        <v>220</v>
      </c>
      <c r="J31" s="5">
        <f t="shared" si="5"/>
        <v>436</v>
      </c>
      <c r="K31" s="2">
        <v>0</v>
      </c>
      <c r="L31" s="2">
        <v>0</v>
      </c>
      <c r="M31" s="5">
        <f t="shared" si="6"/>
        <v>0</v>
      </c>
      <c r="N31" s="27">
        <f t="shared" si="7"/>
        <v>0.26907932672177043</v>
      </c>
      <c r="O31" s="27">
        <f t="shared" si="0"/>
        <v>0.29917590973287905</v>
      </c>
      <c r="P31" s="28">
        <f t="shared" si="1"/>
        <v>0.28426567594755919</v>
      </c>
      <c r="R31" s="32">
        <f t="shared" si="8"/>
        <v>58.12113457190241</v>
      </c>
      <c r="S31" s="32">
        <f t="shared" si="9"/>
        <v>64.621996502301883</v>
      </c>
      <c r="T31" s="32">
        <f t="shared" si="10"/>
        <v>61.40138600467278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12266.718649771023</v>
      </c>
      <c r="F32" s="2">
        <v>12940.025294557712</v>
      </c>
      <c r="G32" s="5">
        <f t="shared" si="4"/>
        <v>25206.743944328737</v>
      </c>
      <c r="H32" s="2">
        <v>217</v>
      </c>
      <c r="I32" s="2">
        <v>221</v>
      </c>
      <c r="J32" s="5">
        <f t="shared" si="5"/>
        <v>438</v>
      </c>
      <c r="K32" s="2">
        <v>0</v>
      </c>
      <c r="L32" s="2">
        <v>0</v>
      </c>
      <c r="M32" s="5">
        <f t="shared" si="6"/>
        <v>0</v>
      </c>
      <c r="N32" s="27">
        <f t="shared" si="7"/>
        <v>0.26170674709359582</v>
      </c>
      <c r="O32" s="27">
        <f t="shared" si="0"/>
        <v>0.27107477154679305</v>
      </c>
      <c r="P32" s="28">
        <f t="shared" si="1"/>
        <v>0.26643353568756062</v>
      </c>
      <c r="R32" s="32">
        <f t="shared" si="8"/>
        <v>56.528657372216692</v>
      </c>
      <c r="S32" s="32">
        <f t="shared" si="9"/>
        <v>58.552150654107294</v>
      </c>
      <c r="T32" s="32">
        <f t="shared" si="10"/>
        <v>57.549643708513095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9662.1108774128334</v>
      </c>
      <c r="F33" s="2">
        <v>9407.0380955943147</v>
      </c>
      <c r="G33" s="5">
        <f t="shared" si="4"/>
        <v>19069.148973007148</v>
      </c>
      <c r="H33" s="2">
        <v>218</v>
      </c>
      <c r="I33" s="2">
        <v>221</v>
      </c>
      <c r="J33" s="5">
        <f t="shared" si="5"/>
        <v>439</v>
      </c>
      <c r="K33" s="2">
        <v>0</v>
      </c>
      <c r="L33" s="2">
        <v>0</v>
      </c>
      <c r="M33" s="5">
        <f t="shared" si="6"/>
        <v>0</v>
      </c>
      <c r="N33" s="27">
        <f t="shared" si="7"/>
        <v>0.20519263671026233</v>
      </c>
      <c r="O33" s="27">
        <f t="shared" si="0"/>
        <v>0.19706381128695982</v>
      </c>
      <c r="P33" s="28">
        <f t="shared" si="1"/>
        <v>0.20110044896869092</v>
      </c>
      <c r="R33" s="32">
        <f t="shared" si="8"/>
        <v>44.321609529416669</v>
      </c>
      <c r="S33" s="32">
        <f t="shared" si="9"/>
        <v>42.565783237983325</v>
      </c>
      <c r="T33" s="32">
        <f t="shared" si="10"/>
        <v>43.437696977237238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4814.7233732415434</v>
      </c>
      <c r="F34" s="2">
        <v>4732.3802441893513</v>
      </c>
      <c r="G34" s="5">
        <f t="shared" si="4"/>
        <v>9547.1036174308938</v>
      </c>
      <c r="H34" s="2">
        <v>216</v>
      </c>
      <c r="I34" s="2">
        <v>219</v>
      </c>
      <c r="J34" s="5">
        <f t="shared" si="5"/>
        <v>435</v>
      </c>
      <c r="K34" s="2">
        <v>0</v>
      </c>
      <c r="L34" s="2">
        <v>0</v>
      </c>
      <c r="M34" s="5">
        <f t="shared" si="6"/>
        <v>0</v>
      </c>
      <c r="N34" s="27">
        <f t="shared" si="7"/>
        <v>0.10319623142235819</v>
      </c>
      <c r="O34" s="27">
        <f t="shared" si="0"/>
        <v>0.10004186208754759</v>
      </c>
      <c r="P34" s="28">
        <f t="shared" si="1"/>
        <v>0.1016081696193156</v>
      </c>
      <c r="R34" s="32">
        <f t="shared" si="8"/>
        <v>22.290385987229367</v>
      </c>
      <c r="S34" s="32">
        <f t="shared" si="9"/>
        <v>21.609042210910278</v>
      </c>
      <c r="T34" s="32">
        <f t="shared" si="10"/>
        <v>21.947364637772171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2275.8081691053339</v>
      </c>
      <c r="F35" s="2">
        <v>2708.1128960727397</v>
      </c>
      <c r="G35" s="5">
        <f t="shared" si="4"/>
        <v>4983.9210651780741</v>
      </c>
      <c r="H35" s="2">
        <v>220</v>
      </c>
      <c r="I35" s="2">
        <v>221</v>
      </c>
      <c r="J35" s="5">
        <f t="shared" si="5"/>
        <v>441</v>
      </c>
      <c r="K35" s="2">
        <v>0</v>
      </c>
      <c r="L35" s="2">
        <v>0</v>
      </c>
      <c r="M35" s="5">
        <f t="shared" si="6"/>
        <v>0</v>
      </c>
      <c r="N35" s="27">
        <f t="shared" si="7"/>
        <v>4.7891586050196423E-2</v>
      </c>
      <c r="O35" s="27">
        <f t="shared" si="0"/>
        <v>5.6731039384798468E-2</v>
      </c>
      <c r="P35" s="28">
        <f t="shared" si="1"/>
        <v>5.2321334773432371E-2</v>
      </c>
      <c r="R35" s="32">
        <f t="shared" si="8"/>
        <v>10.344582586842426</v>
      </c>
      <c r="S35" s="32">
        <f t="shared" si="9"/>
        <v>12.253904507116468</v>
      </c>
      <c r="T35" s="32">
        <f t="shared" si="10"/>
        <v>11.301408311061392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529.80991379547493</v>
      </c>
      <c r="F36" s="2">
        <v>574.99999999896067</v>
      </c>
      <c r="G36" s="7">
        <f t="shared" si="4"/>
        <v>1104.8099137944355</v>
      </c>
      <c r="H36" s="3">
        <v>219</v>
      </c>
      <c r="I36" s="3">
        <v>221</v>
      </c>
      <c r="J36" s="7">
        <f t="shared" si="5"/>
        <v>440</v>
      </c>
      <c r="K36" s="3">
        <v>0</v>
      </c>
      <c r="L36" s="3">
        <v>0</v>
      </c>
      <c r="M36" s="7">
        <f t="shared" si="6"/>
        <v>0</v>
      </c>
      <c r="N36" s="27">
        <f t="shared" si="7"/>
        <v>1.1200108104927171E-2</v>
      </c>
      <c r="O36" s="27">
        <f t="shared" si="0"/>
        <v>1.204541645715939E-2</v>
      </c>
      <c r="P36" s="28">
        <f t="shared" si="1"/>
        <v>1.1624683436389262E-2</v>
      </c>
      <c r="R36" s="32">
        <f t="shared" si="8"/>
        <v>2.4192233506642689</v>
      </c>
      <c r="S36" s="32">
        <f t="shared" si="9"/>
        <v>2.6018099547464284</v>
      </c>
      <c r="T36" s="32">
        <f t="shared" si="10"/>
        <v>2.5109316222600806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19358.831348490374</v>
      </c>
      <c r="F37" s="9">
        <v>20421.536004684494</v>
      </c>
      <c r="G37" s="10">
        <f t="shared" si="4"/>
        <v>39780.367353174865</v>
      </c>
      <c r="H37" s="9">
        <v>167</v>
      </c>
      <c r="I37" s="9">
        <v>178</v>
      </c>
      <c r="J37" s="10">
        <f t="shared" si="5"/>
        <v>345</v>
      </c>
      <c r="K37" s="9">
        <v>123</v>
      </c>
      <c r="L37" s="9">
        <v>118</v>
      </c>
      <c r="M37" s="10">
        <f t="shared" si="6"/>
        <v>241</v>
      </c>
      <c r="N37" s="25">
        <f t="shared" si="7"/>
        <v>0.29077792820972082</v>
      </c>
      <c r="O37" s="25">
        <f t="shared" si="0"/>
        <v>0.30159404543780266</v>
      </c>
      <c r="P37" s="26">
        <f t="shared" si="1"/>
        <v>0.29623173591962698</v>
      </c>
      <c r="R37" s="32">
        <f t="shared" si="8"/>
        <v>66.754590856863359</v>
      </c>
      <c r="S37" s="32">
        <f t="shared" si="9"/>
        <v>68.991675691501669</v>
      </c>
      <c r="T37" s="32">
        <f t="shared" si="10"/>
        <v>67.88458592691957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18460.180364959135</v>
      </c>
      <c r="F38" s="2">
        <v>19698.082419893653</v>
      </c>
      <c r="G38" s="5">
        <f t="shared" si="4"/>
        <v>38158.262784852792</v>
      </c>
      <c r="H38" s="2">
        <v>178</v>
      </c>
      <c r="I38" s="2">
        <v>179</v>
      </c>
      <c r="J38" s="5">
        <f t="shared" si="5"/>
        <v>357</v>
      </c>
      <c r="K38" s="2">
        <v>124</v>
      </c>
      <c r="L38" s="2">
        <v>119</v>
      </c>
      <c r="M38" s="5">
        <f t="shared" si="6"/>
        <v>243</v>
      </c>
      <c r="N38" s="27">
        <f t="shared" si="7"/>
        <v>0.26676561221039213</v>
      </c>
      <c r="O38" s="27">
        <f t="shared" si="0"/>
        <v>0.2889298641735164</v>
      </c>
      <c r="P38" s="28">
        <f t="shared" si="1"/>
        <v>0.27776513208167941</v>
      </c>
      <c r="R38" s="32">
        <f t="shared" si="8"/>
        <v>61.126425049533559</v>
      </c>
      <c r="S38" s="32">
        <f t="shared" si="9"/>
        <v>66.100947717763944</v>
      </c>
      <c r="T38" s="32">
        <f t="shared" si="10"/>
        <v>63.597104641421318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18018.342717129075</v>
      </c>
      <c r="F39" s="2">
        <v>19271.656266349542</v>
      </c>
      <c r="G39" s="5">
        <f t="shared" si="4"/>
        <v>37289.998983478617</v>
      </c>
      <c r="H39" s="2">
        <v>175</v>
      </c>
      <c r="I39" s="2">
        <v>177</v>
      </c>
      <c r="J39" s="5">
        <f t="shared" si="5"/>
        <v>352</v>
      </c>
      <c r="K39" s="2">
        <v>123</v>
      </c>
      <c r="L39" s="2">
        <v>121</v>
      </c>
      <c r="M39" s="5">
        <f t="shared" si="6"/>
        <v>244</v>
      </c>
      <c r="N39" s="27">
        <f t="shared" si="7"/>
        <v>0.26379630354194594</v>
      </c>
      <c r="O39" s="27">
        <f t="shared" si="0"/>
        <v>0.282409968733141</v>
      </c>
      <c r="P39" s="28">
        <f t="shared" si="1"/>
        <v>0.27309877390056403</v>
      </c>
      <c r="R39" s="32">
        <f t="shared" si="8"/>
        <v>60.464237305802264</v>
      </c>
      <c r="S39" s="32">
        <f t="shared" si="9"/>
        <v>64.66998747097162</v>
      </c>
      <c r="T39" s="32">
        <f t="shared" si="10"/>
        <v>62.567112388386946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17842.507378275484</v>
      </c>
      <c r="F40" s="2">
        <v>19105.332321726004</v>
      </c>
      <c r="G40" s="5">
        <f t="shared" si="4"/>
        <v>36947.839700001488</v>
      </c>
      <c r="H40" s="2">
        <v>175</v>
      </c>
      <c r="I40" s="2">
        <v>187</v>
      </c>
      <c r="J40" s="5">
        <f t="shared" si="5"/>
        <v>362</v>
      </c>
      <c r="K40" s="2">
        <v>113</v>
      </c>
      <c r="L40" s="2">
        <v>122</v>
      </c>
      <c r="M40" s="5">
        <f t="shared" si="6"/>
        <v>235</v>
      </c>
      <c r="N40" s="27">
        <f t="shared" si="7"/>
        <v>0.27106385783719439</v>
      </c>
      <c r="O40" s="27">
        <f t="shared" si="0"/>
        <v>0.27042991056683846</v>
      </c>
      <c r="P40" s="28">
        <f t="shared" si="1"/>
        <v>0.27073567984642627</v>
      </c>
      <c r="R40" s="32">
        <f t="shared" si="8"/>
        <v>61.953150619012099</v>
      </c>
      <c r="S40" s="32">
        <f t="shared" si="9"/>
        <v>61.829554439242735</v>
      </c>
      <c r="T40" s="32">
        <f t="shared" si="10"/>
        <v>61.88917872697067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17686.253220343697</v>
      </c>
      <c r="F41" s="2">
        <v>18906.01716279094</v>
      </c>
      <c r="G41" s="5">
        <f t="shared" si="4"/>
        <v>36592.270383134637</v>
      </c>
      <c r="H41" s="2">
        <v>176</v>
      </c>
      <c r="I41" s="2">
        <v>188</v>
      </c>
      <c r="J41" s="5">
        <f t="shared" si="5"/>
        <v>364</v>
      </c>
      <c r="K41" s="2">
        <v>124</v>
      </c>
      <c r="L41" s="2">
        <v>122</v>
      </c>
      <c r="M41" s="5">
        <f t="shared" si="6"/>
        <v>246</v>
      </c>
      <c r="N41" s="27">
        <f t="shared" si="7"/>
        <v>0.25718725599615661</v>
      </c>
      <c r="O41" s="27">
        <f t="shared" si="0"/>
        <v>0.26679297192920159</v>
      </c>
      <c r="P41" s="28">
        <f t="shared" si="1"/>
        <v>0.2620622091149209</v>
      </c>
      <c r="R41" s="32">
        <f t="shared" si="8"/>
        <v>58.954177401145657</v>
      </c>
      <c r="S41" s="32">
        <f t="shared" si="9"/>
        <v>60.987152138035292</v>
      </c>
      <c r="T41" s="32">
        <f t="shared" si="10"/>
        <v>59.987328496942027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13571.195977353311</v>
      </c>
      <c r="F42" s="2">
        <v>11658.948160761909</v>
      </c>
      <c r="G42" s="5">
        <f t="shared" si="4"/>
        <v>25230.144138115218</v>
      </c>
      <c r="H42" s="2">
        <v>0</v>
      </c>
      <c r="I42" s="2">
        <v>2</v>
      </c>
      <c r="J42" s="5">
        <f t="shared" si="5"/>
        <v>2</v>
      </c>
      <c r="K42" s="2">
        <v>124</v>
      </c>
      <c r="L42" s="2">
        <v>122</v>
      </c>
      <c r="M42" s="5">
        <f t="shared" si="6"/>
        <v>246</v>
      </c>
      <c r="N42" s="27">
        <f t="shared" si="7"/>
        <v>0.44131100342590113</v>
      </c>
      <c r="O42" s="27">
        <f t="shared" si="0"/>
        <v>0.3799188008590299</v>
      </c>
      <c r="P42" s="28">
        <f t="shared" si="1"/>
        <v>0.41064687724796906</v>
      </c>
      <c r="R42" s="32">
        <f t="shared" si="8"/>
        <v>109.44512884962347</v>
      </c>
      <c r="S42" s="32">
        <f t="shared" si="9"/>
        <v>94.023775490015396</v>
      </c>
      <c r="T42" s="32">
        <f t="shared" si="10"/>
        <v>101.73445216981943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12579.884465466163</v>
      </c>
      <c r="F43" s="2">
        <v>10537.52202457752</v>
      </c>
      <c r="G43" s="5">
        <f t="shared" si="4"/>
        <v>23117.406490043682</v>
      </c>
      <c r="H43" s="2">
        <v>0</v>
      </c>
      <c r="I43" s="2">
        <v>2</v>
      </c>
      <c r="J43" s="5">
        <f t="shared" si="5"/>
        <v>2</v>
      </c>
      <c r="K43" s="2">
        <v>124</v>
      </c>
      <c r="L43" s="2">
        <v>122</v>
      </c>
      <c r="M43" s="5">
        <f t="shared" si="6"/>
        <v>246</v>
      </c>
      <c r="N43" s="27">
        <f t="shared" si="7"/>
        <v>0.40907532731094443</v>
      </c>
      <c r="O43" s="27">
        <f t="shared" si="0"/>
        <v>0.34337597838169709</v>
      </c>
      <c r="P43" s="28">
        <f t="shared" si="1"/>
        <v>0.37625987125722138</v>
      </c>
      <c r="R43" s="32">
        <f t="shared" si="8"/>
        <v>101.45068117311422</v>
      </c>
      <c r="S43" s="32">
        <f t="shared" si="9"/>
        <v>84.980016327238062</v>
      </c>
      <c r="T43" s="32">
        <f t="shared" si="10"/>
        <v>93.215348750176133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12173.682617957791</v>
      </c>
      <c r="F44" s="2">
        <v>10137.61559186408</v>
      </c>
      <c r="G44" s="5">
        <f t="shared" si="4"/>
        <v>22311.298209821871</v>
      </c>
      <c r="H44" s="2">
        <v>0</v>
      </c>
      <c r="I44" s="2">
        <v>2</v>
      </c>
      <c r="J44" s="5">
        <f t="shared" si="5"/>
        <v>2</v>
      </c>
      <c r="K44" s="2">
        <v>124</v>
      </c>
      <c r="L44" s="2">
        <v>123</v>
      </c>
      <c r="M44" s="5">
        <f t="shared" si="6"/>
        <v>247</v>
      </c>
      <c r="N44" s="27">
        <f t="shared" si="7"/>
        <v>0.39586637025096877</v>
      </c>
      <c r="O44" s="27">
        <f t="shared" si="0"/>
        <v>0.32769639228937419</v>
      </c>
      <c r="P44" s="28">
        <f t="shared" si="1"/>
        <v>0.36167971420408945</v>
      </c>
      <c r="R44" s="32">
        <f t="shared" si="8"/>
        <v>98.174859822240251</v>
      </c>
      <c r="S44" s="32">
        <f t="shared" si="9"/>
        <v>81.100924734912638</v>
      </c>
      <c r="T44" s="32">
        <f t="shared" si="10"/>
        <v>89.603607268360932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11866.891203017905</v>
      </c>
      <c r="F45" s="2">
        <v>9922.1968748720046</v>
      </c>
      <c r="G45" s="5">
        <f t="shared" si="4"/>
        <v>21789.088077889908</v>
      </c>
      <c r="H45" s="2">
        <v>0</v>
      </c>
      <c r="I45" s="2">
        <v>2</v>
      </c>
      <c r="J45" s="5">
        <f t="shared" si="5"/>
        <v>2</v>
      </c>
      <c r="K45" s="2">
        <v>124</v>
      </c>
      <c r="L45" s="2">
        <v>121</v>
      </c>
      <c r="M45" s="5">
        <f t="shared" si="6"/>
        <v>245</v>
      </c>
      <c r="N45" s="27">
        <f t="shared" si="7"/>
        <v>0.38589006253310049</v>
      </c>
      <c r="O45" s="27">
        <f t="shared" si="0"/>
        <v>0.32595916146097254</v>
      </c>
      <c r="P45" s="28">
        <f t="shared" si="1"/>
        <v>0.35607739701088226</v>
      </c>
      <c r="R45" s="32">
        <f t="shared" si="8"/>
        <v>95.700735508208908</v>
      </c>
      <c r="S45" s="32">
        <f t="shared" si="9"/>
        <v>80.668267275382149</v>
      </c>
      <c r="T45" s="32">
        <f t="shared" si="10"/>
        <v>88.214931489432828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11764.565393706933</v>
      </c>
      <c r="F46" s="2">
        <v>9828.4952579985074</v>
      </c>
      <c r="G46" s="5">
        <f t="shared" si="4"/>
        <v>21593.06065170544</v>
      </c>
      <c r="H46" s="2">
        <v>0</v>
      </c>
      <c r="I46" s="2">
        <v>2</v>
      </c>
      <c r="J46" s="5">
        <f t="shared" si="5"/>
        <v>2</v>
      </c>
      <c r="K46" s="2">
        <v>124</v>
      </c>
      <c r="L46" s="2">
        <v>122</v>
      </c>
      <c r="M46" s="5">
        <f t="shared" si="6"/>
        <v>246</v>
      </c>
      <c r="N46" s="27">
        <f t="shared" si="7"/>
        <v>0.3825626103572754</v>
      </c>
      <c r="O46" s="27">
        <f t="shared" si="0"/>
        <v>0.32027161294312134</v>
      </c>
      <c r="P46" s="28">
        <f t="shared" si="1"/>
        <v>0.35144955487801821</v>
      </c>
      <c r="R46" s="32">
        <f t="shared" si="8"/>
        <v>94.875527368604295</v>
      </c>
      <c r="S46" s="32">
        <f t="shared" si="9"/>
        <v>79.26205853224603</v>
      </c>
      <c r="T46" s="32">
        <f t="shared" si="10"/>
        <v>87.068792950425163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11664.541837844161</v>
      </c>
      <c r="F47" s="2">
        <v>9775.0967297344632</v>
      </c>
      <c r="G47" s="5">
        <f t="shared" si="4"/>
        <v>21439.638567578622</v>
      </c>
      <c r="H47" s="2">
        <v>0</v>
      </c>
      <c r="I47" s="2">
        <v>2</v>
      </c>
      <c r="J47" s="5">
        <f t="shared" si="5"/>
        <v>2</v>
      </c>
      <c r="K47" s="2">
        <v>124</v>
      </c>
      <c r="L47" s="2">
        <v>122</v>
      </c>
      <c r="M47" s="5">
        <f t="shared" si="6"/>
        <v>246</v>
      </c>
      <c r="N47" s="27">
        <f t="shared" si="7"/>
        <v>0.37931002334300734</v>
      </c>
      <c r="O47" s="27">
        <f t="shared" si="0"/>
        <v>0.31853156705339103</v>
      </c>
      <c r="P47" s="28">
        <f t="shared" si="1"/>
        <v>0.34895245064418329</v>
      </c>
      <c r="R47" s="32">
        <f t="shared" ref="R47" si="11">+E47/(H47+K47)</f>
        <v>94.068885789065817</v>
      </c>
      <c r="S47" s="32">
        <f t="shared" ref="S47" si="12">+F47/(I47+L47)</f>
        <v>78.831425239794058</v>
      </c>
      <c r="T47" s="32">
        <f t="shared" ref="T47" si="13">+G47/(J47+M47)</f>
        <v>86.450155514429923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10156.929667604069</v>
      </c>
      <c r="F48" s="2">
        <v>9389.6217365378852</v>
      </c>
      <c r="G48" s="5">
        <f t="shared" si="4"/>
        <v>19546.551404141952</v>
      </c>
      <c r="H48" s="2">
        <v>0</v>
      </c>
      <c r="I48" s="2">
        <v>2</v>
      </c>
      <c r="J48" s="5">
        <f t="shared" si="5"/>
        <v>2</v>
      </c>
      <c r="K48" s="2">
        <v>122</v>
      </c>
      <c r="L48" s="2">
        <v>122</v>
      </c>
      <c r="M48" s="5">
        <f t="shared" si="6"/>
        <v>244</v>
      </c>
      <c r="N48" s="27">
        <f t="shared" si="7"/>
        <v>0.33569968494196417</v>
      </c>
      <c r="O48" s="27">
        <f t="shared" si="0"/>
        <v>0.3059704684742533</v>
      </c>
      <c r="P48" s="28">
        <f t="shared" si="1"/>
        <v>0.32072970930923395</v>
      </c>
      <c r="R48" s="32">
        <f t="shared" si="8"/>
        <v>83.253521865607112</v>
      </c>
      <c r="S48" s="32">
        <f t="shared" si="9"/>
        <v>75.722755939821653</v>
      </c>
      <c r="T48" s="32">
        <f t="shared" si="10"/>
        <v>79.457526033097366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9625.3757057504972</v>
      </c>
      <c r="F49" s="2">
        <v>9160.8869075027724</v>
      </c>
      <c r="G49" s="5">
        <f t="shared" si="4"/>
        <v>18786.262613253268</v>
      </c>
      <c r="H49" s="2">
        <v>0</v>
      </c>
      <c r="I49" s="2">
        <v>2</v>
      </c>
      <c r="J49" s="5">
        <f t="shared" si="5"/>
        <v>2</v>
      </c>
      <c r="K49" s="2">
        <v>122</v>
      </c>
      <c r="L49" s="2">
        <v>122</v>
      </c>
      <c r="M49" s="5">
        <f t="shared" si="6"/>
        <v>244</v>
      </c>
      <c r="N49" s="27">
        <f t="shared" si="7"/>
        <v>0.31813113781565633</v>
      </c>
      <c r="O49" s="27">
        <f t="shared" si="0"/>
        <v>0.29851690913395373</v>
      </c>
      <c r="P49" s="28">
        <f t="shared" si="1"/>
        <v>0.30825450599326049</v>
      </c>
      <c r="R49" s="32">
        <f t="shared" si="8"/>
        <v>78.896522178282765</v>
      </c>
      <c r="S49" s="32">
        <f t="shared" si="9"/>
        <v>73.87812022179655</v>
      </c>
      <c r="T49" s="32">
        <f t="shared" si="10"/>
        <v>76.366921192086451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9566.5861036042625</v>
      </c>
      <c r="F50" s="2">
        <v>9117.5952689568567</v>
      </c>
      <c r="G50" s="5">
        <f t="shared" si="4"/>
        <v>18684.181372561121</v>
      </c>
      <c r="H50" s="2">
        <v>0</v>
      </c>
      <c r="I50" s="2">
        <v>2</v>
      </c>
      <c r="J50" s="5">
        <f t="shared" si="5"/>
        <v>2</v>
      </c>
      <c r="K50" s="2">
        <v>122</v>
      </c>
      <c r="L50" s="2">
        <v>122</v>
      </c>
      <c r="M50" s="5">
        <f t="shared" si="6"/>
        <v>244</v>
      </c>
      <c r="N50" s="27">
        <f t="shared" si="7"/>
        <v>0.31618806529628046</v>
      </c>
      <c r="O50" s="27">
        <f t="shared" si="0"/>
        <v>0.29710620662659204</v>
      </c>
      <c r="P50" s="28">
        <f t="shared" si="1"/>
        <v>0.30657950532556316</v>
      </c>
      <c r="R50" s="32">
        <f t="shared" si="8"/>
        <v>78.414640193477567</v>
      </c>
      <c r="S50" s="32">
        <f t="shared" si="9"/>
        <v>73.528994104490778</v>
      </c>
      <c r="T50" s="32">
        <f t="shared" si="10"/>
        <v>75.951956799028949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9082.7675306369401</v>
      </c>
      <c r="F51" s="2">
        <v>8837.5077213078166</v>
      </c>
      <c r="G51" s="5">
        <f t="shared" si="4"/>
        <v>17920.275251944757</v>
      </c>
      <c r="H51" s="2">
        <v>0</v>
      </c>
      <c r="I51" s="2">
        <v>2</v>
      </c>
      <c r="J51" s="5">
        <f t="shared" si="5"/>
        <v>2</v>
      </c>
      <c r="K51" s="2">
        <v>117</v>
      </c>
      <c r="L51" s="2">
        <v>122</v>
      </c>
      <c r="M51" s="5">
        <f t="shared" si="6"/>
        <v>239</v>
      </c>
      <c r="N51" s="27">
        <f t="shared" si="7"/>
        <v>0.31302617626953888</v>
      </c>
      <c r="O51" s="27">
        <f t="shared" si="0"/>
        <v>0.28797926620528602</v>
      </c>
      <c r="P51" s="28">
        <f t="shared" si="1"/>
        <v>0.30015200408590309</v>
      </c>
      <c r="R51" s="32">
        <f t="shared" si="8"/>
        <v>77.630491714845647</v>
      </c>
      <c r="S51" s="32">
        <f t="shared" si="9"/>
        <v>71.270223558934006</v>
      </c>
      <c r="T51" s="32">
        <f t="shared" si="10"/>
        <v>74.35798859728115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9065.2828341310578</v>
      </c>
      <c r="F52" s="2">
        <v>8847.420939058964</v>
      </c>
      <c r="G52" s="5">
        <f t="shared" si="4"/>
        <v>17912.70377319002</v>
      </c>
      <c r="H52" s="2">
        <v>0</v>
      </c>
      <c r="I52" s="2">
        <v>2</v>
      </c>
      <c r="J52" s="5">
        <f t="shared" si="5"/>
        <v>2</v>
      </c>
      <c r="K52" s="2">
        <v>113</v>
      </c>
      <c r="L52" s="2">
        <v>122</v>
      </c>
      <c r="M52" s="5">
        <f t="shared" si="6"/>
        <v>235</v>
      </c>
      <c r="N52" s="27">
        <f t="shared" si="7"/>
        <v>0.32348283022163354</v>
      </c>
      <c r="O52" s="27">
        <f t="shared" si="0"/>
        <v>0.2883022985876878</v>
      </c>
      <c r="P52" s="28">
        <f t="shared" si="1"/>
        <v>0.30509442317056173</v>
      </c>
      <c r="R52" s="32">
        <f t="shared" si="8"/>
        <v>80.223741894965116</v>
      </c>
      <c r="S52" s="32">
        <f t="shared" si="9"/>
        <v>71.350168863378741</v>
      </c>
      <c r="T52" s="32">
        <f t="shared" si="10"/>
        <v>75.581028578860838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8998.7708116531503</v>
      </c>
      <c r="F53" s="2">
        <v>8748.8830862608502</v>
      </c>
      <c r="G53" s="5">
        <f t="shared" si="4"/>
        <v>17747.653897914002</v>
      </c>
      <c r="H53" s="2">
        <v>0</v>
      </c>
      <c r="I53" s="2">
        <v>0</v>
      </c>
      <c r="J53" s="5">
        <f t="shared" si="5"/>
        <v>0</v>
      </c>
      <c r="K53" s="2">
        <v>101</v>
      </c>
      <c r="L53" s="2">
        <v>124</v>
      </c>
      <c r="M53" s="5">
        <f t="shared" si="6"/>
        <v>225</v>
      </c>
      <c r="N53" s="27">
        <f t="shared" si="7"/>
        <v>0.35926105124773039</v>
      </c>
      <c r="O53" s="27">
        <f t="shared" si="0"/>
        <v>0.2844980191942264</v>
      </c>
      <c r="P53" s="28">
        <f t="shared" si="1"/>
        <v>0.31805831358268821</v>
      </c>
      <c r="R53" s="32">
        <f t="shared" si="8"/>
        <v>89.096740709437128</v>
      </c>
      <c r="S53" s="32">
        <f t="shared" si="9"/>
        <v>70.555508760168152</v>
      </c>
      <c r="T53" s="32">
        <f t="shared" si="10"/>
        <v>78.878461768506682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8792.1000193757991</v>
      </c>
      <c r="F54" s="2">
        <v>8367.5058964166874</v>
      </c>
      <c r="G54" s="5">
        <f t="shared" si="4"/>
        <v>17159.605915792486</v>
      </c>
      <c r="H54" s="2">
        <v>0</v>
      </c>
      <c r="I54" s="2">
        <v>0</v>
      </c>
      <c r="J54" s="5">
        <f t="shared" si="5"/>
        <v>0</v>
      </c>
      <c r="K54" s="2">
        <v>111</v>
      </c>
      <c r="L54" s="2">
        <v>124</v>
      </c>
      <c r="M54" s="5">
        <f t="shared" si="6"/>
        <v>235</v>
      </c>
      <c r="N54" s="27">
        <f t="shared" si="7"/>
        <v>0.31938753339784215</v>
      </c>
      <c r="O54" s="27">
        <f t="shared" si="0"/>
        <v>0.2720963155702617</v>
      </c>
      <c r="P54" s="28">
        <f t="shared" si="1"/>
        <v>0.29443386952286354</v>
      </c>
      <c r="R54" s="32">
        <f t="shared" si="8"/>
        <v>79.208108282664853</v>
      </c>
      <c r="S54" s="32">
        <f t="shared" si="9"/>
        <v>67.479886261424895</v>
      </c>
      <c r="T54" s="32">
        <f t="shared" si="10"/>
        <v>73.019599641670155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6640.91997962809</v>
      </c>
      <c r="F55" s="2">
        <v>5841.8319881619336</v>
      </c>
      <c r="G55" s="5">
        <f t="shared" si="4"/>
        <v>12482.751967790024</v>
      </c>
      <c r="H55" s="2">
        <v>0</v>
      </c>
      <c r="I55" s="2">
        <v>0</v>
      </c>
      <c r="J55" s="5">
        <f t="shared" si="5"/>
        <v>0</v>
      </c>
      <c r="K55" s="2">
        <v>111</v>
      </c>
      <c r="L55" s="2">
        <v>124</v>
      </c>
      <c r="M55" s="5">
        <f t="shared" si="6"/>
        <v>235</v>
      </c>
      <c r="N55" s="27">
        <f t="shared" si="7"/>
        <v>0.24124237066361851</v>
      </c>
      <c r="O55" s="27">
        <f t="shared" si="0"/>
        <v>0.18996592053076006</v>
      </c>
      <c r="P55" s="28">
        <f t="shared" si="1"/>
        <v>0.21418586080628044</v>
      </c>
      <c r="R55" s="32">
        <f t="shared" si="8"/>
        <v>59.828107924577388</v>
      </c>
      <c r="S55" s="32">
        <f t="shared" si="9"/>
        <v>47.111548291628495</v>
      </c>
      <c r="T55" s="32">
        <f t="shared" si="10"/>
        <v>53.118093479957544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6448.5842284758301</v>
      </c>
      <c r="F56" s="2">
        <v>5356.5702701806204</v>
      </c>
      <c r="G56" s="5">
        <f t="shared" si="4"/>
        <v>11805.154498656451</v>
      </c>
      <c r="H56" s="2">
        <v>0</v>
      </c>
      <c r="I56" s="2">
        <v>0</v>
      </c>
      <c r="J56" s="5">
        <f t="shared" si="5"/>
        <v>0</v>
      </c>
      <c r="K56" s="2">
        <v>111</v>
      </c>
      <c r="L56" s="2">
        <v>124</v>
      </c>
      <c r="M56" s="5">
        <f t="shared" si="6"/>
        <v>235</v>
      </c>
      <c r="N56" s="27">
        <f t="shared" si="7"/>
        <v>0.23425545729714581</v>
      </c>
      <c r="O56" s="27">
        <f t="shared" si="0"/>
        <v>0.1741860779845415</v>
      </c>
      <c r="P56" s="28">
        <f t="shared" si="1"/>
        <v>0.20255927417049505</v>
      </c>
      <c r="R56" s="32">
        <f t="shared" si="8"/>
        <v>58.095353409692166</v>
      </c>
      <c r="S56" s="32">
        <f t="shared" si="9"/>
        <v>43.198147340166294</v>
      </c>
      <c r="T56" s="32">
        <f t="shared" si="10"/>
        <v>50.234699994282771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5210.20861411852</v>
      </c>
      <c r="F57" s="2">
        <v>4391.5321608033437</v>
      </c>
      <c r="G57" s="5">
        <f t="shared" si="4"/>
        <v>9601.7407749218637</v>
      </c>
      <c r="H57" s="2">
        <v>0</v>
      </c>
      <c r="I57" s="2">
        <v>0</v>
      </c>
      <c r="J57" s="5">
        <f t="shared" si="5"/>
        <v>0</v>
      </c>
      <c r="K57" s="43">
        <v>114</v>
      </c>
      <c r="L57" s="2">
        <v>124</v>
      </c>
      <c r="M57" s="5">
        <f t="shared" si="6"/>
        <v>238</v>
      </c>
      <c r="N57" s="27">
        <f t="shared" si="7"/>
        <v>0.18428864650956847</v>
      </c>
      <c r="O57" s="27">
        <f t="shared" si="0"/>
        <v>0.14280476589500987</v>
      </c>
      <c r="P57" s="28">
        <f t="shared" si="1"/>
        <v>0.16267519610534467</v>
      </c>
      <c r="R57" s="32">
        <f t="shared" si="8"/>
        <v>45.703584334372984</v>
      </c>
      <c r="S57" s="32">
        <f t="shared" si="9"/>
        <v>35.415581941962451</v>
      </c>
      <c r="T57" s="32">
        <f t="shared" si="10"/>
        <v>40.34344863412548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5029.126336450985</v>
      </c>
      <c r="F58" s="3">
        <v>4186.0000000007831</v>
      </c>
      <c r="G58" s="7">
        <f t="shared" si="4"/>
        <v>9215.126336451769</v>
      </c>
      <c r="H58" s="6">
        <v>0</v>
      </c>
      <c r="I58" s="3">
        <v>0</v>
      </c>
      <c r="J58" s="7">
        <f t="shared" si="5"/>
        <v>0</v>
      </c>
      <c r="K58" s="44">
        <v>115</v>
      </c>
      <c r="L58" s="3">
        <v>124</v>
      </c>
      <c r="M58" s="7">
        <f t="shared" si="6"/>
        <v>239</v>
      </c>
      <c r="N58" s="27">
        <f t="shared" si="7"/>
        <v>0.17633682806630382</v>
      </c>
      <c r="O58" s="27">
        <f t="shared" si="0"/>
        <v>0.13612122788764253</v>
      </c>
      <c r="P58" s="28">
        <f t="shared" si="1"/>
        <v>0.15547183048406954</v>
      </c>
      <c r="R58" s="32">
        <f t="shared" si="8"/>
        <v>43.73153336044335</v>
      </c>
      <c r="S58" s="32">
        <f t="shared" si="9"/>
        <v>33.758064516135349</v>
      </c>
      <c r="T58" s="32">
        <f t="shared" si="10"/>
        <v>38.55701396004924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12084.748454463361</v>
      </c>
      <c r="F59" s="2">
        <v>11713.57381643368</v>
      </c>
      <c r="G59" s="5">
        <f t="shared" si="4"/>
        <v>23798.322270897042</v>
      </c>
      <c r="H59" s="2">
        <v>1</v>
      </c>
      <c r="I59" s="2">
        <v>1</v>
      </c>
      <c r="J59" s="10">
        <f t="shared" si="5"/>
        <v>2</v>
      </c>
      <c r="K59" s="2">
        <v>139</v>
      </c>
      <c r="L59" s="2">
        <v>139</v>
      </c>
      <c r="M59" s="10">
        <f t="shared" si="6"/>
        <v>278</v>
      </c>
      <c r="N59" s="25">
        <f t="shared" si="7"/>
        <v>0.34838412288005538</v>
      </c>
      <c r="O59" s="25">
        <f t="shared" si="0"/>
        <v>0.33768374701434734</v>
      </c>
      <c r="P59" s="26">
        <f t="shared" si="1"/>
        <v>0.34303393494720136</v>
      </c>
      <c r="R59" s="32">
        <f t="shared" si="8"/>
        <v>86.319631817595436</v>
      </c>
      <c r="S59" s="32">
        <f t="shared" si="9"/>
        <v>83.668384403097718</v>
      </c>
      <c r="T59" s="32">
        <f t="shared" si="10"/>
        <v>84.994008110346584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11675.29207629383</v>
      </c>
      <c r="F60" s="2">
        <v>11554.948299141646</v>
      </c>
      <c r="G60" s="5">
        <f t="shared" si="4"/>
        <v>23230.240375435475</v>
      </c>
      <c r="H60" s="2">
        <v>1</v>
      </c>
      <c r="I60" s="2">
        <v>1</v>
      </c>
      <c r="J60" s="5">
        <f t="shared" si="5"/>
        <v>2</v>
      </c>
      <c r="K60" s="2">
        <v>139</v>
      </c>
      <c r="L60" s="2">
        <v>140</v>
      </c>
      <c r="M60" s="5">
        <f t="shared" si="6"/>
        <v>279</v>
      </c>
      <c r="N60" s="27">
        <f t="shared" si="7"/>
        <v>0.33658014518835994</v>
      </c>
      <c r="O60" s="27">
        <f t="shared" si="0"/>
        <v>0.33074617297749159</v>
      </c>
      <c r="P60" s="28">
        <f t="shared" si="1"/>
        <v>0.33365276880724282</v>
      </c>
      <c r="R60" s="32">
        <f t="shared" si="8"/>
        <v>83.394943402098789</v>
      </c>
      <c r="S60" s="32">
        <f t="shared" si="9"/>
        <v>81.949987937174797</v>
      </c>
      <c r="T60" s="32">
        <f t="shared" si="10"/>
        <v>82.669894574503473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11134.944620807679</v>
      </c>
      <c r="F61" s="2">
        <v>11229.484792180463</v>
      </c>
      <c r="G61" s="5">
        <f t="shared" si="4"/>
        <v>22364.429412988142</v>
      </c>
      <c r="H61" s="2">
        <v>1</v>
      </c>
      <c r="I61" s="2">
        <v>1</v>
      </c>
      <c r="J61" s="5">
        <f t="shared" si="5"/>
        <v>2</v>
      </c>
      <c r="K61" s="2">
        <v>139</v>
      </c>
      <c r="L61" s="2">
        <v>141</v>
      </c>
      <c r="M61" s="5">
        <f t="shared" si="6"/>
        <v>280</v>
      </c>
      <c r="N61" s="27">
        <f t="shared" si="7"/>
        <v>0.32100278542457561</v>
      </c>
      <c r="O61" s="27">
        <f t="shared" si="0"/>
        <v>0.31916452910926735</v>
      </c>
      <c r="P61" s="28">
        <f t="shared" si="1"/>
        <v>0.32007713265668852</v>
      </c>
      <c r="R61" s="32">
        <f t="shared" si="8"/>
        <v>79.535318720054846</v>
      </c>
      <c r="S61" s="32">
        <f t="shared" si="9"/>
        <v>79.08087881817228</v>
      </c>
      <c r="T61" s="32">
        <f t="shared" si="10"/>
        <v>79.306487280099788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10809.869531480021</v>
      </c>
      <c r="F62" s="2">
        <v>10819.852185486357</v>
      </c>
      <c r="G62" s="5">
        <f t="shared" si="4"/>
        <v>21629.721716966378</v>
      </c>
      <c r="H62" s="2">
        <v>1</v>
      </c>
      <c r="I62" s="2">
        <v>1</v>
      </c>
      <c r="J62" s="5">
        <f t="shared" si="5"/>
        <v>2</v>
      </c>
      <c r="K62" s="2">
        <v>139</v>
      </c>
      <c r="L62" s="2">
        <v>141</v>
      </c>
      <c r="M62" s="5">
        <f t="shared" si="6"/>
        <v>280</v>
      </c>
      <c r="N62" s="27">
        <f t="shared" si="7"/>
        <v>0.31163138640106147</v>
      </c>
      <c r="O62" s="27">
        <f t="shared" si="0"/>
        <v>0.30752194706361863</v>
      </c>
      <c r="P62" s="28">
        <f t="shared" si="1"/>
        <v>0.30956208090460241</v>
      </c>
      <c r="R62" s="32">
        <f t="shared" si="8"/>
        <v>77.213353796285858</v>
      </c>
      <c r="S62" s="32">
        <f t="shared" si="9"/>
        <v>76.196142151312372</v>
      </c>
      <c r="T62" s="32">
        <f t="shared" si="10"/>
        <v>76.701140840306309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10643.676986808705</v>
      </c>
      <c r="F63" s="2">
        <v>10451.712692216228</v>
      </c>
      <c r="G63" s="5">
        <f t="shared" si="4"/>
        <v>21095.389679024935</v>
      </c>
      <c r="H63" s="2">
        <v>1</v>
      </c>
      <c r="I63" s="2">
        <v>1</v>
      </c>
      <c r="J63" s="5">
        <f t="shared" si="5"/>
        <v>2</v>
      </c>
      <c r="K63" s="2">
        <v>136</v>
      </c>
      <c r="L63" s="2">
        <v>141</v>
      </c>
      <c r="M63" s="5">
        <f t="shared" si="6"/>
        <v>277</v>
      </c>
      <c r="N63" s="27">
        <f t="shared" si="7"/>
        <v>0.31356578443344052</v>
      </c>
      <c r="O63" s="27">
        <f t="shared" si="0"/>
        <v>0.29705868270282593</v>
      </c>
      <c r="P63" s="28">
        <f t="shared" si="1"/>
        <v>0.30516418352946612</v>
      </c>
      <c r="R63" s="32">
        <f t="shared" si="8"/>
        <v>77.6910728964139</v>
      </c>
      <c r="S63" s="32">
        <f t="shared" si="9"/>
        <v>73.603610508564984</v>
      </c>
      <c r="T63" s="32">
        <f t="shared" si="10"/>
        <v>75.610715695429874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10235.355665588166</v>
      </c>
      <c r="F64" s="2">
        <v>9902.2196306667811</v>
      </c>
      <c r="G64" s="5">
        <f t="shared" si="4"/>
        <v>20137.575296254945</v>
      </c>
      <c r="H64" s="2">
        <v>1</v>
      </c>
      <c r="I64" s="2">
        <v>1</v>
      </c>
      <c r="J64" s="5">
        <f t="shared" si="5"/>
        <v>2</v>
      </c>
      <c r="K64" s="2">
        <v>134</v>
      </c>
      <c r="L64" s="2">
        <v>160</v>
      </c>
      <c r="M64" s="5">
        <f t="shared" si="6"/>
        <v>294</v>
      </c>
      <c r="N64" s="27">
        <f t="shared" si="7"/>
        <v>0.30600800243925391</v>
      </c>
      <c r="O64" s="27">
        <f t="shared" si="0"/>
        <v>0.24820081288015794</v>
      </c>
      <c r="P64" s="28">
        <f t="shared" si="1"/>
        <v>0.27456336300522122</v>
      </c>
      <c r="R64" s="32">
        <f t="shared" si="8"/>
        <v>75.817449374727147</v>
      </c>
      <c r="S64" s="32">
        <f t="shared" si="9"/>
        <v>61.504469755694295</v>
      </c>
      <c r="T64" s="32">
        <f t="shared" si="10"/>
        <v>68.032348973834274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9292.4924375317423</v>
      </c>
      <c r="F65" s="2">
        <v>8873.400938427294</v>
      </c>
      <c r="G65" s="5">
        <f t="shared" si="4"/>
        <v>18165.893375959036</v>
      </c>
      <c r="H65" s="2">
        <v>1</v>
      </c>
      <c r="I65" s="2">
        <v>1</v>
      </c>
      <c r="J65" s="5">
        <f t="shared" si="5"/>
        <v>2</v>
      </c>
      <c r="K65" s="2">
        <v>135</v>
      </c>
      <c r="L65" s="2">
        <v>164</v>
      </c>
      <c r="M65" s="5">
        <f t="shared" si="6"/>
        <v>299</v>
      </c>
      <c r="N65" s="27">
        <f t="shared" si="7"/>
        <v>0.27577434821734753</v>
      </c>
      <c r="O65" s="27">
        <f t="shared" si="0"/>
        <v>0.21701724071677006</v>
      </c>
      <c r="P65" s="28">
        <f t="shared" si="1"/>
        <v>0.24356287375253455</v>
      </c>
      <c r="R65" s="32">
        <f t="shared" si="8"/>
        <v>68.327150275968691</v>
      </c>
      <c r="S65" s="32">
        <f t="shared" si="9"/>
        <v>53.778187505619961</v>
      </c>
      <c r="T65" s="32">
        <f t="shared" si="10"/>
        <v>60.351805235744308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4757.302634894625</v>
      </c>
      <c r="F66" s="2">
        <v>5438.9635749306626</v>
      </c>
      <c r="G66" s="5">
        <f t="shared" si="4"/>
        <v>10196.266209825288</v>
      </c>
      <c r="H66" s="2">
        <v>0</v>
      </c>
      <c r="I66" s="2">
        <v>0</v>
      </c>
      <c r="J66" s="5">
        <f t="shared" si="5"/>
        <v>0</v>
      </c>
      <c r="K66" s="2">
        <v>107</v>
      </c>
      <c r="L66" s="2">
        <v>131</v>
      </c>
      <c r="M66" s="5">
        <f t="shared" si="6"/>
        <v>238</v>
      </c>
      <c r="N66" s="27">
        <f t="shared" si="7"/>
        <v>0.17927730761586619</v>
      </c>
      <c r="O66" s="27">
        <f t="shared" si="0"/>
        <v>0.16741453998185984</v>
      </c>
      <c r="P66" s="28">
        <f t="shared" si="1"/>
        <v>0.17274780106101395</v>
      </c>
      <c r="R66" s="32">
        <f t="shared" si="8"/>
        <v>44.460772288734816</v>
      </c>
      <c r="S66" s="32">
        <f t="shared" si="9"/>
        <v>41.51880591550124</v>
      </c>
      <c r="T66" s="32">
        <f t="shared" si="10"/>
        <v>42.841454663131458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4581.0112370961133</v>
      </c>
      <c r="F67" s="2">
        <v>5320.7832214457085</v>
      </c>
      <c r="G67" s="5">
        <f t="shared" si="4"/>
        <v>9901.7944585418227</v>
      </c>
      <c r="H67" s="2">
        <v>0</v>
      </c>
      <c r="I67" s="2">
        <v>0</v>
      </c>
      <c r="J67" s="5">
        <f t="shared" si="5"/>
        <v>0</v>
      </c>
      <c r="K67" s="2">
        <v>107</v>
      </c>
      <c r="L67" s="2">
        <v>131</v>
      </c>
      <c r="M67" s="5">
        <f t="shared" si="6"/>
        <v>238</v>
      </c>
      <c r="N67" s="27">
        <f t="shared" si="7"/>
        <v>0.17263382714411038</v>
      </c>
      <c r="O67" s="27">
        <f t="shared" si="0"/>
        <v>0.16377687827646234</v>
      </c>
      <c r="P67" s="28">
        <f t="shared" si="1"/>
        <v>0.16775878385981674</v>
      </c>
      <c r="R67" s="32">
        <f t="shared" si="8"/>
        <v>42.813189131739378</v>
      </c>
      <c r="S67" s="32">
        <f t="shared" si="9"/>
        <v>40.616665812562658</v>
      </c>
      <c r="T67" s="32">
        <f t="shared" si="10"/>
        <v>41.604178397234548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4414.2308387447192</v>
      </c>
      <c r="F68" s="2">
        <v>5197.7757442100246</v>
      </c>
      <c r="G68" s="5">
        <f t="shared" si="4"/>
        <v>9612.0065829547439</v>
      </c>
      <c r="H68" s="2">
        <v>0</v>
      </c>
      <c r="I68" s="2">
        <v>0</v>
      </c>
      <c r="J68" s="5">
        <f t="shared" si="5"/>
        <v>0</v>
      </c>
      <c r="K68" s="2">
        <v>107</v>
      </c>
      <c r="L68" s="2">
        <v>131</v>
      </c>
      <c r="M68" s="5">
        <f t="shared" si="6"/>
        <v>238</v>
      </c>
      <c r="N68" s="27">
        <f t="shared" si="7"/>
        <v>0.16634876540340365</v>
      </c>
      <c r="O68" s="27">
        <f t="shared" si="0"/>
        <v>0.15999063482547479</v>
      </c>
      <c r="P68" s="28">
        <f t="shared" si="1"/>
        <v>0.16284912210210667</v>
      </c>
      <c r="R68" s="32">
        <f t="shared" si="8"/>
        <v>41.254493820044104</v>
      </c>
      <c r="S68" s="32">
        <f t="shared" si="9"/>
        <v>39.677677436717744</v>
      </c>
      <c r="T68" s="32">
        <f t="shared" si="10"/>
        <v>40.386582281322454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3347.4043925451792</v>
      </c>
      <c r="F69" s="2">
        <v>3887.0000000115656</v>
      </c>
      <c r="G69" s="7">
        <f t="shared" si="4"/>
        <v>7234.4043925567448</v>
      </c>
      <c r="H69" s="6">
        <v>0</v>
      </c>
      <c r="I69" s="3">
        <v>0</v>
      </c>
      <c r="J69" s="7">
        <f t="shared" si="5"/>
        <v>0</v>
      </c>
      <c r="K69" s="6">
        <v>107</v>
      </c>
      <c r="L69" s="3">
        <v>131</v>
      </c>
      <c r="M69" s="7">
        <f t="shared" si="6"/>
        <v>238</v>
      </c>
      <c r="N69" s="27">
        <f t="shared" si="7"/>
        <v>0.12614577903772908</v>
      </c>
      <c r="O69" s="27">
        <f t="shared" si="0"/>
        <v>0.11964417631160938</v>
      </c>
      <c r="P69" s="28">
        <f t="shared" si="1"/>
        <v>0.12256716577251194</v>
      </c>
      <c r="R69" s="32">
        <f t="shared" si="8"/>
        <v>31.284153201356816</v>
      </c>
      <c r="S69" s="32">
        <f t="shared" si="9"/>
        <v>29.671755725279127</v>
      </c>
      <c r="T69" s="32">
        <f t="shared" si="10"/>
        <v>30.396657111582961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12988.999999930336</v>
      </c>
      <c r="F70" s="2">
        <v>10731.238338255227</v>
      </c>
      <c r="G70" s="10">
        <f t="shared" ref="G70:G86" si="14">+E70+F70</f>
        <v>23720.238338185562</v>
      </c>
      <c r="H70" s="2">
        <v>515</v>
      </c>
      <c r="I70" s="2">
        <v>500</v>
      </c>
      <c r="J70" s="10">
        <f t="shared" ref="J70:J86" si="15">+H70+I70</f>
        <v>1015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0.11676555195910047</v>
      </c>
      <c r="O70" s="25">
        <f t="shared" si="0"/>
        <v>9.9363317946807653E-2</v>
      </c>
      <c r="P70" s="26">
        <f t="shared" si="1"/>
        <v>0.10819302288900548</v>
      </c>
      <c r="R70" s="32">
        <f t="shared" si="8"/>
        <v>25.221359223165702</v>
      </c>
      <c r="S70" s="32">
        <f t="shared" si="9"/>
        <v>21.462476676510455</v>
      </c>
      <c r="T70" s="32">
        <f t="shared" si="10"/>
        <v>23.369692944025182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18866.274153278959</v>
      </c>
      <c r="F71" s="2">
        <v>15891.778881641039</v>
      </c>
      <c r="G71" s="5">
        <f t="shared" si="14"/>
        <v>34758.053034919998</v>
      </c>
      <c r="H71" s="2">
        <v>517</v>
      </c>
      <c r="I71" s="2">
        <v>506</v>
      </c>
      <c r="J71" s="5">
        <f t="shared" si="15"/>
        <v>1023</v>
      </c>
      <c r="K71" s="2">
        <v>0</v>
      </c>
      <c r="L71" s="2">
        <v>0</v>
      </c>
      <c r="M71" s="5">
        <f t="shared" si="16"/>
        <v>0</v>
      </c>
      <c r="N71" s="27">
        <f t="shared" si="17"/>
        <v>0.16894363988536928</v>
      </c>
      <c r="O71" s="27">
        <f t="shared" si="0"/>
        <v>0.14540128533195212</v>
      </c>
      <c r="P71" s="28">
        <f t="shared" si="1"/>
        <v>0.157299034407335</v>
      </c>
      <c r="R71" s="32">
        <f t="shared" ref="R71:R86" si="18">+E71/(H71+K71)</f>
        <v>36.491826215239769</v>
      </c>
      <c r="S71" s="32">
        <f t="shared" ref="S71:S86" si="19">+F71/(I71+L71)</f>
        <v>31.406677631701658</v>
      </c>
      <c r="T71" s="32">
        <f t="shared" ref="T71:T86" si="20">+G71/(J71+M71)</f>
        <v>33.97659143198436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31850.037227197554</v>
      </c>
      <c r="F72" s="2">
        <v>25782.669680482788</v>
      </c>
      <c r="G72" s="5">
        <f t="shared" si="14"/>
        <v>57632.706907680345</v>
      </c>
      <c r="H72" s="2">
        <v>513</v>
      </c>
      <c r="I72" s="2">
        <v>496</v>
      </c>
      <c r="J72" s="5">
        <f t="shared" si="15"/>
        <v>1009</v>
      </c>
      <c r="K72" s="2">
        <v>0</v>
      </c>
      <c r="L72" s="2">
        <v>0</v>
      </c>
      <c r="M72" s="5">
        <f t="shared" si="16"/>
        <v>0</v>
      </c>
      <c r="N72" s="27">
        <f t="shared" si="17"/>
        <v>0.28743445624140451</v>
      </c>
      <c r="O72" s="27">
        <f t="shared" si="0"/>
        <v>0.24065365218491253</v>
      </c>
      <c r="P72" s="28">
        <f t="shared" si="1"/>
        <v>0.26443814423742035</v>
      </c>
      <c r="R72" s="32">
        <f t="shared" si="18"/>
        <v>62.085842548143383</v>
      </c>
      <c r="S72" s="32">
        <f t="shared" si="19"/>
        <v>51.981188871941107</v>
      </c>
      <c r="T72" s="32">
        <f t="shared" si="20"/>
        <v>57.1186391552828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35657.221822178704</v>
      </c>
      <c r="F73" s="2">
        <v>29207.226826436596</v>
      </c>
      <c r="G73" s="5">
        <f t="shared" si="14"/>
        <v>64864.448648615304</v>
      </c>
      <c r="H73" s="2">
        <v>515</v>
      </c>
      <c r="I73" s="2">
        <v>506</v>
      </c>
      <c r="J73" s="5">
        <f t="shared" si="15"/>
        <v>1021</v>
      </c>
      <c r="K73" s="2">
        <v>0</v>
      </c>
      <c r="L73" s="2">
        <v>0</v>
      </c>
      <c r="M73" s="5">
        <f t="shared" si="16"/>
        <v>0</v>
      </c>
      <c r="N73" s="27">
        <f t="shared" si="17"/>
        <v>0.3205431663266694</v>
      </c>
      <c r="O73" s="27">
        <f t="shared" si="0"/>
        <v>0.26723051919957358</v>
      </c>
      <c r="P73" s="28">
        <f t="shared" si="1"/>
        <v>0.29412181525290793</v>
      </c>
      <c r="R73" s="32">
        <f t="shared" si="18"/>
        <v>69.237323926560592</v>
      </c>
      <c r="S73" s="32">
        <f t="shared" si="19"/>
        <v>57.721792147107898</v>
      </c>
      <c r="T73" s="32">
        <f t="shared" si="20"/>
        <v>63.530312094628115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39383.132068500418</v>
      </c>
      <c r="F74" s="2">
        <v>33483.5016957853</v>
      </c>
      <c r="G74" s="5">
        <f t="shared" si="14"/>
        <v>72866.633764285711</v>
      </c>
      <c r="H74" s="2">
        <v>514</v>
      </c>
      <c r="I74" s="2">
        <v>508</v>
      </c>
      <c r="J74" s="5">
        <f t="shared" si="15"/>
        <v>1022</v>
      </c>
      <c r="K74" s="2">
        <v>0</v>
      </c>
      <c r="L74" s="2">
        <v>0</v>
      </c>
      <c r="M74" s="5">
        <f t="shared" si="16"/>
        <v>0</v>
      </c>
      <c r="N74" s="27">
        <f t="shared" si="17"/>
        <v>0.35472629403102407</v>
      </c>
      <c r="O74" s="27">
        <f t="shared" si="0"/>
        <v>0.30515002274519998</v>
      </c>
      <c r="P74" s="28">
        <f t="shared" si="1"/>
        <v>0.3300836856032367</v>
      </c>
      <c r="R74" s="32">
        <f t="shared" si="18"/>
        <v>76.620879510701201</v>
      </c>
      <c r="S74" s="32">
        <f t="shared" si="19"/>
        <v>65.912404912963183</v>
      </c>
      <c r="T74" s="32">
        <f t="shared" si="20"/>
        <v>71.298076090299134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40584.853947513373</v>
      </c>
      <c r="F75" s="2">
        <v>36243.489231659019</v>
      </c>
      <c r="G75" s="5">
        <f t="shared" si="14"/>
        <v>76828.3431791724</v>
      </c>
      <c r="H75" s="2">
        <v>512</v>
      </c>
      <c r="I75" s="2">
        <v>510</v>
      </c>
      <c r="J75" s="5">
        <f t="shared" si="15"/>
        <v>1022</v>
      </c>
      <c r="K75" s="2">
        <v>0</v>
      </c>
      <c r="L75" s="2">
        <v>0</v>
      </c>
      <c r="M75" s="5">
        <f t="shared" si="16"/>
        <v>0</v>
      </c>
      <c r="N75" s="27">
        <f t="shared" si="17"/>
        <v>0.36697820771406042</v>
      </c>
      <c r="O75" s="27">
        <f t="shared" si="0"/>
        <v>0.32900770907460986</v>
      </c>
      <c r="P75" s="28">
        <f t="shared" si="1"/>
        <v>0.34803011152411939</v>
      </c>
      <c r="R75" s="32">
        <f t="shared" si="18"/>
        <v>79.267292866237057</v>
      </c>
      <c r="S75" s="32">
        <f t="shared" si="19"/>
        <v>71.065665160115728</v>
      </c>
      <c r="T75" s="32">
        <f t="shared" si="20"/>
        <v>75.17450408920979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49099.829344096324</v>
      </c>
      <c r="F76" s="2">
        <v>50469.464451797721</v>
      </c>
      <c r="G76" s="5">
        <f t="shared" si="14"/>
        <v>99569.293795894046</v>
      </c>
      <c r="H76" s="2">
        <v>516</v>
      </c>
      <c r="I76" s="2">
        <v>508</v>
      </c>
      <c r="J76" s="5">
        <f t="shared" si="15"/>
        <v>1024</v>
      </c>
      <c r="K76" s="2">
        <v>0</v>
      </c>
      <c r="L76" s="2">
        <v>0</v>
      </c>
      <c r="M76" s="5">
        <f t="shared" si="16"/>
        <v>0</v>
      </c>
      <c r="N76" s="27">
        <f t="shared" si="17"/>
        <v>0.44053105569997419</v>
      </c>
      <c r="O76" s="27">
        <f t="shared" si="0"/>
        <v>0.45995064570390165</v>
      </c>
      <c r="P76" s="28">
        <f t="shared" si="1"/>
        <v>0.45016499292848511</v>
      </c>
      <c r="R76" s="32">
        <f t="shared" si="18"/>
        <v>95.154708031194431</v>
      </c>
      <c r="S76" s="32">
        <f t="shared" si="19"/>
        <v>99.349339472042757</v>
      </c>
      <c r="T76" s="32">
        <f t="shared" si="20"/>
        <v>97.235638472552779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52390.718730034081</v>
      </c>
      <c r="F77" s="2">
        <v>54499.954661484735</v>
      </c>
      <c r="G77" s="5">
        <f t="shared" si="14"/>
        <v>106890.67339151882</v>
      </c>
      <c r="H77" s="2">
        <v>509</v>
      </c>
      <c r="I77" s="2">
        <v>510</v>
      </c>
      <c r="J77" s="5">
        <f t="shared" si="15"/>
        <v>1019</v>
      </c>
      <c r="K77" s="2">
        <v>0</v>
      </c>
      <c r="L77" s="2">
        <v>0</v>
      </c>
      <c r="M77" s="5">
        <f t="shared" si="16"/>
        <v>0</v>
      </c>
      <c r="N77" s="27">
        <f t="shared" si="17"/>
        <v>0.47652185412604675</v>
      </c>
      <c r="O77" s="27">
        <f t="shared" si="0"/>
        <v>0.49473451943976704</v>
      </c>
      <c r="P77" s="28">
        <f t="shared" si="1"/>
        <v>0.48563712332133363</v>
      </c>
      <c r="R77" s="32">
        <f t="shared" si="18"/>
        <v>102.92872049122609</v>
      </c>
      <c r="S77" s="32">
        <f t="shared" si="19"/>
        <v>106.86265619898968</v>
      </c>
      <c r="T77" s="32">
        <f t="shared" si="20"/>
        <v>104.89761863740807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48811.549654835697</v>
      </c>
      <c r="F78" s="2">
        <v>57780.050149858747</v>
      </c>
      <c r="G78" s="5">
        <f t="shared" si="14"/>
        <v>106591.59980469444</v>
      </c>
      <c r="H78" s="2">
        <v>508</v>
      </c>
      <c r="I78" s="2">
        <v>512</v>
      </c>
      <c r="J78" s="5">
        <f t="shared" si="15"/>
        <v>1020</v>
      </c>
      <c r="K78" s="2">
        <v>0</v>
      </c>
      <c r="L78" s="2">
        <v>0</v>
      </c>
      <c r="M78" s="5">
        <f t="shared" si="16"/>
        <v>0</v>
      </c>
      <c r="N78" s="27">
        <f t="shared" si="17"/>
        <v>0.44484133179166391</v>
      </c>
      <c r="O78" s="27">
        <f t="shared" si="0"/>
        <v>0.52246139096732813</v>
      </c>
      <c r="P78" s="28">
        <f t="shared" si="1"/>
        <v>0.4838035575739581</v>
      </c>
      <c r="R78" s="32">
        <f t="shared" si="18"/>
        <v>96.085727666999404</v>
      </c>
      <c r="S78" s="32">
        <f t="shared" si="19"/>
        <v>112.85166044894287</v>
      </c>
      <c r="T78" s="32">
        <f t="shared" si="20"/>
        <v>104.50156843597495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46369.936920374057</v>
      </c>
      <c r="F79" s="2">
        <v>55895.261200856723</v>
      </c>
      <c r="G79" s="5">
        <f t="shared" si="14"/>
        <v>102265.19812123079</v>
      </c>
      <c r="H79" s="2">
        <v>512</v>
      </c>
      <c r="I79" s="2">
        <v>512</v>
      </c>
      <c r="J79" s="5">
        <f t="shared" si="15"/>
        <v>1024</v>
      </c>
      <c r="K79" s="2">
        <v>0</v>
      </c>
      <c r="L79" s="2">
        <v>0</v>
      </c>
      <c r="M79" s="5">
        <f t="shared" si="16"/>
        <v>0</v>
      </c>
      <c r="N79" s="27">
        <f t="shared" si="17"/>
        <v>0.41928834744261845</v>
      </c>
      <c r="O79" s="27">
        <f t="shared" si="0"/>
        <v>0.50541866681908931</v>
      </c>
      <c r="P79" s="28">
        <f t="shared" si="1"/>
        <v>0.46235350713085388</v>
      </c>
      <c r="R79" s="32">
        <f t="shared" si="18"/>
        <v>90.56628304760558</v>
      </c>
      <c r="S79" s="32">
        <f t="shared" si="19"/>
        <v>109.17043203292329</v>
      </c>
      <c r="T79" s="32">
        <f t="shared" si="20"/>
        <v>99.868357540264441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39538.752098217017</v>
      </c>
      <c r="F80" s="2">
        <v>42154.004907817027</v>
      </c>
      <c r="G80" s="5">
        <f t="shared" si="14"/>
        <v>81692.757006034051</v>
      </c>
      <c r="H80" s="2">
        <v>512</v>
      </c>
      <c r="I80" s="2">
        <v>508</v>
      </c>
      <c r="J80" s="5">
        <f t="shared" si="15"/>
        <v>1020</v>
      </c>
      <c r="K80" s="2">
        <v>0</v>
      </c>
      <c r="L80" s="2">
        <v>0</v>
      </c>
      <c r="M80" s="5">
        <f t="shared" si="16"/>
        <v>0</v>
      </c>
      <c r="N80" s="27">
        <f t="shared" si="17"/>
        <v>0.35751909811032462</v>
      </c>
      <c r="O80" s="27">
        <f t="shared" si="0"/>
        <v>0.3841681695448475</v>
      </c>
      <c r="P80" s="28">
        <f t="shared" si="1"/>
        <v>0.37079138074634194</v>
      </c>
      <c r="R80" s="32">
        <f t="shared" si="18"/>
        <v>77.224125191830112</v>
      </c>
      <c r="S80" s="32">
        <f t="shared" si="19"/>
        <v>82.98032462168706</v>
      </c>
      <c r="T80" s="32">
        <f t="shared" si="20"/>
        <v>80.090938241209855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36508.854529791563</v>
      </c>
      <c r="F81" s="2">
        <v>38891.260325759125</v>
      </c>
      <c r="G81" s="5">
        <f t="shared" si="14"/>
        <v>75400.114855550695</v>
      </c>
      <c r="H81" s="2">
        <v>512</v>
      </c>
      <c r="I81" s="2">
        <v>510</v>
      </c>
      <c r="J81" s="5">
        <f t="shared" si="15"/>
        <v>1022</v>
      </c>
      <c r="K81" s="2">
        <v>0</v>
      </c>
      <c r="L81" s="2">
        <v>0</v>
      </c>
      <c r="M81" s="5">
        <f t="shared" si="16"/>
        <v>0</v>
      </c>
      <c r="N81" s="27">
        <f t="shared" si="17"/>
        <v>0.33012202084953307</v>
      </c>
      <c r="O81" s="27">
        <f t="shared" si="17"/>
        <v>0.35304339438779164</v>
      </c>
      <c r="P81" s="28">
        <f t="shared" si="17"/>
        <v>0.34156027966021008</v>
      </c>
      <c r="R81" s="32">
        <f t="shared" si="18"/>
        <v>71.306356503499146</v>
      </c>
      <c r="S81" s="32">
        <f t="shared" si="19"/>
        <v>76.257373187762994</v>
      </c>
      <c r="T81" s="32">
        <f t="shared" si="20"/>
        <v>73.777020406605374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34213.403722750525</v>
      </c>
      <c r="F82" s="2">
        <v>36290.126966830045</v>
      </c>
      <c r="G82" s="5">
        <f t="shared" si="14"/>
        <v>70503.53068958057</v>
      </c>
      <c r="H82" s="2">
        <v>514</v>
      </c>
      <c r="I82" s="2">
        <v>509</v>
      </c>
      <c r="J82" s="5">
        <f t="shared" si="15"/>
        <v>1023</v>
      </c>
      <c r="K82" s="2">
        <v>0</v>
      </c>
      <c r="L82" s="2">
        <v>0</v>
      </c>
      <c r="M82" s="5">
        <f t="shared" si="16"/>
        <v>0</v>
      </c>
      <c r="N82" s="27">
        <f t="shared" si="17"/>
        <v>0.30816223269518778</v>
      </c>
      <c r="O82" s="27">
        <f t="shared" si="17"/>
        <v>0.33007828500718589</v>
      </c>
      <c r="P82" s="28">
        <f t="shared" si="17"/>
        <v>0.31906670056107928</v>
      </c>
      <c r="R82" s="32">
        <f t="shared" si="18"/>
        <v>66.56304226216055</v>
      </c>
      <c r="S82" s="32">
        <f t="shared" si="19"/>
        <v>71.296909561552155</v>
      </c>
      <c r="T82" s="32">
        <f t="shared" si="20"/>
        <v>68.918407321193129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25097.246060300997</v>
      </c>
      <c r="F83" s="2">
        <v>29341.203537945912</v>
      </c>
      <c r="G83" s="5">
        <f t="shared" si="14"/>
        <v>54438.449598246909</v>
      </c>
      <c r="H83" s="2">
        <v>514</v>
      </c>
      <c r="I83" s="2">
        <v>508</v>
      </c>
      <c r="J83" s="5">
        <f t="shared" si="15"/>
        <v>1022</v>
      </c>
      <c r="K83" s="2">
        <v>0</v>
      </c>
      <c r="L83" s="2">
        <v>0</v>
      </c>
      <c r="M83" s="5">
        <f t="shared" si="16"/>
        <v>0</v>
      </c>
      <c r="N83" s="27">
        <f t="shared" si="17"/>
        <v>0.22605243965539881</v>
      </c>
      <c r="O83" s="27">
        <f t="shared" si="17"/>
        <v>0.26739941981942544</v>
      </c>
      <c r="P83" s="28">
        <f t="shared" si="17"/>
        <v>0.24660455895415176</v>
      </c>
      <c r="R83" s="32">
        <f t="shared" si="18"/>
        <v>48.827326965566144</v>
      </c>
      <c r="S83" s="32">
        <f t="shared" si="19"/>
        <v>57.758274680995889</v>
      </c>
      <c r="T83" s="32">
        <f t="shared" si="20"/>
        <v>53.266584734096782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10203.76977112743</v>
      </c>
      <c r="F84" s="3">
        <v>13277.999999927608</v>
      </c>
      <c r="G84" s="7">
        <f t="shared" si="14"/>
        <v>23481.769771055038</v>
      </c>
      <c r="H84" s="6">
        <v>514</v>
      </c>
      <c r="I84" s="3">
        <v>508</v>
      </c>
      <c r="J84" s="7">
        <f t="shared" si="15"/>
        <v>1022</v>
      </c>
      <c r="K84" s="6">
        <v>0</v>
      </c>
      <c r="L84" s="3">
        <v>0</v>
      </c>
      <c r="M84" s="7">
        <f t="shared" si="16"/>
        <v>0</v>
      </c>
      <c r="N84" s="27">
        <f t="shared" si="17"/>
        <v>9.1905982230215358E-2</v>
      </c>
      <c r="O84" s="27">
        <f t="shared" si="17"/>
        <v>0.12100831146040762</v>
      </c>
      <c r="P84" s="28">
        <f t="shared" si="17"/>
        <v>0.10637171926440095</v>
      </c>
      <c r="R84" s="32">
        <f t="shared" si="18"/>
        <v>19.851692161726518</v>
      </c>
      <c r="S84" s="32">
        <f t="shared" si="19"/>
        <v>26.137795275448045</v>
      </c>
      <c r="T84" s="32">
        <f t="shared" si="20"/>
        <v>22.976291361110604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4365.5881567547076</v>
      </c>
      <c r="F85" s="2">
        <v>7646.8090349396989</v>
      </c>
      <c r="G85" s="5">
        <f t="shared" si="14"/>
        <v>12012.397191694407</v>
      </c>
      <c r="H85" s="2">
        <v>172</v>
      </c>
      <c r="I85" s="2">
        <v>183</v>
      </c>
      <c r="J85" s="5">
        <f t="shared" si="15"/>
        <v>355</v>
      </c>
      <c r="K85" s="2">
        <v>0</v>
      </c>
      <c r="L85" s="2">
        <v>0</v>
      </c>
      <c r="M85" s="5">
        <f t="shared" si="16"/>
        <v>0</v>
      </c>
      <c r="N85" s="25">
        <f t="shared" si="17"/>
        <v>0.11750614117018485</v>
      </c>
      <c r="O85" s="25">
        <f t="shared" si="17"/>
        <v>0.19345297093047203</v>
      </c>
      <c r="P85" s="26">
        <f t="shared" si="17"/>
        <v>0.15665619707478359</v>
      </c>
      <c r="R85" s="32">
        <f t="shared" si="18"/>
        <v>25.381326492759928</v>
      </c>
      <c r="S85" s="32">
        <f t="shared" si="19"/>
        <v>41.785841720981963</v>
      </c>
      <c r="T85" s="32">
        <f t="shared" si="20"/>
        <v>33.837738568153256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4051.2683655099781</v>
      </c>
      <c r="F86" s="3">
        <v>7297.9999999998017</v>
      </c>
      <c r="G86" s="7">
        <f t="shared" si="14"/>
        <v>11349.268365509779</v>
      </c>
      <c r="H86" s="6">
        <v>171</v>
      </c>
      <c r="I86" s="3">
        <v>183</v>
      </c>
      <c r="J86" s="7">
        <f t="shared" si="15"/>
        <v>354</v>
      </c>
      <c r="K86" s="6">
        <v>0</v>
      </c>
      <c r="L86" s="3">
        <v>0</v>
      </c>
      <c r="M86" s="7">
        <f t="shared" si="16"/>
        <v>0</v>
      </c>
      <c r="N86" s="27">
        <f t="shared" si="17"/>
        <v>0.10968346235407131</v>
      </c>
      <c r="O86" s="27">
        <f t="shared" si="17"/>
        <v>0.18462861768872196</v>
      </c>
      <c r="P86" s="28">
        <f t="shared" si="17"/>
        <v>0.14842629689147546</v>
      </c>
      <c r="R86" s="32">
        <f t="shared" si="18"/>
        <v>23.691627868479404</v>
      </c>
      <c r="S86" s="32">
        <f t="shared" si="19"/>
        <v>39.879781420763941</v>
      </c>
      <c r="T86" s="32">
        <f t="shared" si="20"/>
        <v>32.060080128558695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2482660.828932527</v>
      </c>
    </row>
    <row r="90" spans="2:20" x14ac:dyDescent="0.25">
      <c r="C90" s="51" t="s">
        <v>108</v>
      </c>
      <c r="D90" s="52">
        <f>+(SUMPRODUCT($D$5:$D$86,$J$5:$J$86)+SUMPRODUCT($D$5:$D$86,$M$5:$M$86))/1000</f>
        <v>34932.584289999999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7970786.3816800006</v>
      </c>
    </row>
    <row r="92" spans="2:20" x14ac:dyDescent="0.25">
      <c r="C92" s="51" t="s">
        <v>109</v>
      </c>
      <c r="D92" s="35">
        <f>+D89/D91</f>
        <v>0.31146999932637226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0.25581038793076799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1317.9999999947322</v>
      </c>
      <c r="F5" s="2">
        <v>1652.3739642103178</v>
      </c>
      <c r="G5" s="10">
        <f>+E5+F5</f>
        <v>2970.37396420505</v>
      </c>
      <c r="H5" s="9">
        <v>131</v>
      </c>
      <c r="I5" s="9">
        <v>110</v>
      </c>
      <c r="J5" s="10">
        <f>+H5+I5</f>
        <v>241</v>
      </c>
      <c r="K5" s="9">
        <v>0</v>
      </c>
      <c r="L5" s="9">
        <v>0</v>
      </c>
      <c r="M5" s="10">
        <f>+K5+L5</f>
        <v>0</v>
      </c>
      <c r="N5" s="27">
        <f>+E5/(H5*216+K5*248)</f>
        <v>4.6579021769675294E-2</v>
      </c>
      <c r="O5" s="27">
        <f t="shared" ref="O5:O80" si="0">+F5/(I5*216+L5*248)</f>
        <v>6.9544358763060518E-2</v>
      </c>
      <c r="P5" s="28">
        <f t="shared" ref="P5:P80" si="1">+G5/(J5*216+M5*248)</f>
        <v>5.706112579155237E-2</v>
      </c>
      <c r="R5" s="32">
        <f>+E5/(H5+K5)</f>
        <v>10.061068702249864</v>
      </c>
      <c r="S5" s="32">
        <f t="shared" ref="S5" si="2">+F5/(I5+L5)</f>
        <v>15.02158149282107</v>
      </c>
      <c r="T5" s="32">
        <f t="shared" ref="T5" si="3">+G5/(J5+M5)</f>
        <v>12.32520317097531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2325.5415540661829</v>
      </c>
      <c r="F6" s="2">
        <v>2837.3155914038525</v>
      </c>
      <c r="G6" s="5">
        <f t="shared" ref="G6:G69" si="4">+E6+F6</f>
        <v>5162.8571454700359</v>
      </c>
      <c r="H6" s="2">
        <v>129</v>
      </c>
      <c r="I6" s="2">
        <v>110</v>
      </c>
      <c r="J6" s="5">
        <f t="shared" ref="J6:J69" si="5">+H6+I6</f>
        <v>239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8.346043475689717E-2</v>
      </c>
      <c r="O6" s="27">
        <f t="shared" si="0"/>
        <v>0.11941563936884901</v>
      </c>
      <c r="P6" s="28">
        <f t="shared" si="1"/>
        <v>0.10000885528959469</v>
      </c>
      <c r="R6" s="32">
        <f t="shared" ref="R6:R70" si="8">+E6/(H6+K6)</f>
        <v>18.027453907489789</v>
      </c>
      <c r="S6" s="32">
        <f t="shared" ref="S6:S70" si="9">+F6/(I6+L6)</f>
        <v>25.793778103671386</v>
      </c>
      <c r="T6" s="32">
        <f t="shared" ref="T6:T70" si="10">+G6/(J6+M6)</f>
        <v>21.60191274255245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2906.5888082126544</v>
      </c>
      <c r="F7" s="2">
        <v>3379.4988520111046</v>
      </c>
      <c r="G7" s="5">
        <f t="shared" si="4"/>
        <v>6286.0876602237586</v>
      </c>
      <c r="H7" s="2">
        <v>115</v>
      </c>
      <c r="I7" s="2">
        <v>110</v>
      </c>
      <c r="J7" s="5">
        <f t="shared" si="5"/>
        <v>225</v>
      </c>
      <c r="K7" s="2">
        <v>0</v>
      </c>
      <c r="L7" s="2">
        <v>0</v>
      </c>
      <c r="M7" s="5">
        <f t="shared" si="6"/>
        <v>0</v>
      </c>
      <c r="N7" s="27">
        <f t="shared" si="7"/>
        <v>0.11701243189261894</v>
      </c>
      <c r="O7" s="27">
        <f t="shared" si="0"/>
        <v>0.14223480016881754</v>
      </c>
      <c r="P7" s="28">
        <f t="shared" si="1"/>
        <v>0.12934336749431602</v>
      </c>
      <c r="R7" s="32">
        <f t="shared" si="8"/>
        <v>25.274685288805689</v>
      </c>
      <c r="S7" s="32">
        <f t="shared" si="9"/>
        <v>30.722716836464588</v>
      </c>
      <c r="T7" s="32">
        <f t="shared" si="10"/>
        <v>27.93816737877226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3453.7776994151545</v>
      </c>
      <c r="F8" s="2">
        <v>3692.1155154285625</v>
      </c>
      <c r="G8" s="5">
        <f t="shared" si="4"/>
        <v>7145.893214843717</v>
      </c>
      <c r="H8" s="2">
        <v>115</v>
      </c>
      <c r="I8" s="2">
        <v>110</v>
      </c>
      <c r="J8" s="5">
        <f t="shared" si="5"/>
        <v>225</v>
      </c>
      <c r="K8" s="2">
        <v>0</v>
      </c>
      <c r="L8" s="2">
        <v>0</v>
      </c>
      <c r="M8" s="5">
        <f t="shared" si="6"/>
        <v>0</v>
      </c>
      <c r="N8" s="27">
        <f t="shared" si="7"/>
        <v>0.13904097018579528</v>
      </c>
      <c r="O8" s="27">
        <f t="shared" si="0"/>
        <v>0.15539206714766676</v>
      </c>
      <c r="P8" s="28">
        <f t="shared" si="1"/>
        <v>0.14703483981159912</v>
      </c>
      <c r="R8" s="32">
        <f t="shared" si="8"/>
        <v>30.03284956013178</v>
      </c>
      <c r="S8" s="32">
        <f t="shared" si="9"/>
        <v>33.56468650389602</v>
      </c>
      <c r="T8" s="32">
        <f t="shared" si="10"/>
        <v>31.75952539930541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4595.1699305312368</v>
      </c>
      <c r="F9" s="2">
        <v>4355.515377292495</v>
      </c>
      <c r="G9" s="5">
        <f t="shared" si="4"/>
        <v>8950.6853078237327</v>
      </c>
      <c r="H9" s="2">
        <v>115</v>
      </c>
      <c r="I9" s="2">
        <v>111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0.18499073794409165</v>
      </c>
      <c r="O9" s="27">
        <f t="shared" si="0"/>
        <v>0.18166146885604334</v>
      </c>
      <c r="P9" s="28">
        <f t="shared" si="1"/>
        <v>0.18335556595836883</v>
      </c>
      <c r="R9" s="32">
        <f t="shared" si="8"/>
        <v>39.9579993959238</v>
      </c>
      <c r="S9" s="32">
        <f t="shared" si="9"/>
        <v>39.238877272905363</v>
      </c>
      <c r="T9" s="32">
        <f t="shared" si="10"/>
        <v>39.604802247007669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5339.9457248742292</v>
      </c>
      <c r="F10" s="2">
        <v>4938.6955945870086</v>
      </c>
      <c r="G10" s="5">
        <f t="shared" si="4"/>
        <v>10278.641319461238</v>
      </c>
      <c r="H10" s="2">
        <v>115</v>
      </c>
      <c r="I10" s="2">
        <v>111</v>
      </c>
      <c r="J10" s="5">
        <f t="shared" si="5"/>
        <v>226</v>
      </c>
      <c r="K10" s="2">
        <v>0</v>
      </c>
      <c r="L10" s="2">
        <v>0</v>
      </c>
      <c r="M10" s="5">
        <f t="shared" si="6"/>
        <v>0</v>
      </c>
      <c r="N10" s="27">
        <f t="shared" si="7"/>
        <v>0.21497366042166785</v>
      </c>
      <c r="O10" s="27">
        <f t="shared" si="0"/>
        <v>0.20598496807586789</v>
      </c>
      <c r="P10" s="28">
        <f t="shared" si="1"/>
        <v>0.21055886019873069</v>
      </c>
      <c r="R10" s="32">
        <f t="shared" si="8"/>
        <v>46.434310651080253</v>
      </c>
      <c r="S10" s="32">
        <f t="shared" si="9"/>
        <v>44.492753104387468</v>
      </c>
      <c r="T10" s="32">
        <f t="shared" si="10"/>
        <v>45.480713802925834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6839.2819500435126</v>
      </c>
      <c r="F11" s="2">
        <v>6773.7045703844178</v>
      </c>
      <c r="G11" s="5">
        <f t="shared" si="4"/>
        <v>13612.98652042793</v>
      </c>
      <c r="H11" s="2">
        <v>115</v>
      </c>
      <c r="I11" s="2">
        <v>111</v>
      </c>
      <c r="J11" s="5">
        <f t="shared" si="5"/>
        <v>226</v>
      </c>
      <c r="K11" s="2">
        <v>0</v>
      </c>
      <c r="L11" s="2">
        <v>0</v>
      </c>
      <c r="M11" s="5">
        <f t="shared" si="6"/>
        <v>0</v>
      </c>
      <c r="N11" s="27">
        <f t="shared" si="7"/>
        <v>0.27533341183750049</v>
      </c>
      <c r="O11" s="27">
        <f t="shared" si="0"/>
        <v>0.28252021064332739</v>
      </c>
      <c r="P11" s="28">
        <f t="shared" si="1"/>
        <v>0.27886321125098185</v>
      </c>
      <c r="R11" s="32">
        <f t="shared" si="8"/>
        <v>59.472016956900106</v>
      </c>
      <c r="S11" s="32">
        <f t="shared" si="9"/>
        <v>61.024365498958716</v>
      </c>
      <c r="T11" s="32">
        <f t="shared" si="10"/>
        <v>60.23445363021208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7315.0370144847757</v>
      </c>
      <c r="F12" s="2">
        <v>6905.0765274351425</v>
      </c>
      <c r="G12" s="5">
        <f t="shared" si="4"/>
        <v>14220.113541919918</v>
      </c>
      <c r="H12" s="2">
        <v>115</v>
      </c>
      <c r="I12" s="2">
        <v>112</v>
      </c>
      <c r="J12" s="5">
        <f t="shared" si="5"/>
        <v>227</v>
      </c>
      <c r="K12" s="2">
        <v>0</v>
      </c>
      <c r="L12" s="2">
        <v>0</v>
      </c>
      <c r="M12" s="5">
        <f t="shared" si="6"/>
        <v>0</v>
      </c>
      <c r="N12" s="27">
        <f t="shared" si="7"/>
        <v>0.29448619220953204</v>
      </c>
      <c r="O12" s="27">
        <f t="shared" si="0"/>
        <v>0.2854280971988733</v>
      </c>
      <c r="P12" s="28">
        <f t="shared" si="1"/>
        <v>0.29001699995757707</v>
      </c>
      <c r="R12" s="32">
        <f t="shared" si="8"/>
        <v>63.60901751725892</v>
      </c>
      <c r="S12" s="32">
        <f t="shared" si="9"/>
        <v>61.652468994956628</v>
      </c>
      <c r="T12" s="32">
        <f t="shared" si="10"/>
        <v>62.643671990836644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7526.5410032844093</v>
      </c>
      <c r="F13" s="2">
        <v>6978.6641574517434</v>
      </c>
      <c r="G13" s="5">
        <f t="shared" si="4"/>
        <v>14505.205160736154</v>
      </c>
      <c r="H13" s="2">
        <v>108</v>
      </c>
      <c r="I13" s="2">
        <v>121</v>
      </c>
      <c r="J13" s="5">
        <f t="shared" si="5"/>
        <v>229</v>
      </c>
      <c r="K13" s="2">
        <v>0</v>
      </c>
      <c r="L13" s="2">
        <v>0</v>
      </c>
      <c r="M13" s="5">
        <f t="shared" si="6"/>
        <v>0</v>
      </c>
      <c r="N13" s="27">
        <f t="shared" si="7"/>
        <v>0.32263978923544279</v>
      </c>
      <c r="O13" s="27">
        <f t="shared" si="0"/>
        <v>0.26701347403779246</v>
      </c>
      <c r="P13" s="28">
        <f t="shared" si="1"/>
        <v>0.29324771875982841</v>
      </c>
      <c r="R13" s="32">
        <f t="shared" si="8"/>
        <v>69.690194474855645</v>
      </c>
      <c r="S13" s="32">
        <f t="shared" si="9"/>
        <v>57.67491039216317</v>
      </c>
      <c r="T13" s="32">
        <f t="shared" si="10"/>
        <v>63.341507252122945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9009.6297638003598</v>
      </c>
      <c r="F14" s="2">
        <v>8134.5171105457093</v>
      </c>
      <c r="G14" s="5">
        <f t="shared" si="4"/>
        <v>17144.146874346068</v>
      </c>
      <c r="H14" s="2">
        <v>109</v>
      </c>
      <c r="I14" s="2">
        <v>123</v>
      </c>
      <c r="J14" s="5">
        <f t="shared" si="5"/>
        <v>232</v>
      </c>
      <c r="K14" s="2">
        <v>0</v>
      </c>
      <c r="L14" s="2">
        <v>0</v>
      </c>
      <c r="M14" s="5">
        <f t="shared" si="6"/>
        <v>0</v>
      </c>
      <c r="N14" s="27">
        <f t="shared" si="7"/>
        <v>0.38267200831635917</v>
      </c>
      <c r="O14" s="27">
        <f t="shared" si="0"/>
        <v>0.30617724746107006</v>
      </c>
      <c r="P14" s="28">
        <f t="shared" si="1"/>
        <v>0.3421165963111843</v>
      </c>
      <c r="R14" s="32">
        <f t="shared" si="8"/>
        <v>82.657153796333574</v>
      </c>
      <c r="S14" s="32">
        <f t="shared" si="9"/>
        <v>66.13428545159114</v>
      </c>
      <c r="T14" s="32">
        <f t="shared" si="10"/>
        <v>73.897184803215808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16111.203176451405</v>
      </c>
      <c r="F15" s="2">
        <v>14819.968794876238</v>
      </c>
      <c r="G15" s="5">
        <f t="shared" si="4"/>
        <v>30931.171971327643</v>
      </c>
      <c r="H15" s="2">
        <v>253</v>
      </c>
      <c r="I15" s="2">
        <v>227</v>
      </c>
      <c r="J15" s="5">
        <f t="shared" si="5"/>
        <v>480</v>
      </c>
      <c r="K15" s="2">
        <v>123</v>
      </c>
      <c r="L15" s="2">
        <v>121</v>
      </c>
      <c r="M15" s="5">
        <f t="shared" si="6"/>
        <v>244</v>
      </c>
      <c r="N15" s="27">
        <f t="shared" si="7"/>
        <v>0.18920522332360257</v>
      </c>
      <c r="O15" s="27">
        <f t="shared" si="0"/>
        <v>0.18749960519833297</v>
      </c>
      <c r="P15" s="28">
        <f t="shared" si="1"/>
        <v>0.18838415983316875</v>
      </c>
      <c r="R15" s="32">
        <f t="shared" si="8"/>
        <v>42.848944618221822</v>
      </c>
      <c r="S15" s="32">
        <f t="shared" si="9"/>
        <v>42.586117226655858</v>
      </c>
      <c r="T15" s="32">
        <f t="shared" si="10"/>
        <v>42.722613220065803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29870.812650003547</v>
      </c>
      <c r="F16" s="2">
        <v>26429.02534095322</v>
      </c>
      <c r="G16" s="5">
        <f t="shared" si="4"/>
        <v>56299.837990956767</v>
      </c>
      <c r="H16" s="2">
        <v>260</v>
      </c>
      <c r="I16" s="2">
        <v>227</v>
      </c>
      <c r="J16" s="5">
        <f t="shared" si="5"/>
        <v>487</v>
      </c>
      <c r="K16" s="2">
        <v>285</v>
      </c>
      <c r="L16" s="2">
        <v>265</v>
      </c>
      <c r="M16" s="5">
        <f t="shared" si="6"/>
        <v>550</v>
      </c>
      <c r="N16" s="27">
        <f t="shared" si="7"/>
        <v>0.23549994205300809</v>
      </c>
      <c r="O16" s="27">
        <f t="shared" si="0"/>
        <v>0.23031428943245624</v>
      </c>
      <c r="P16" s="28">
        <f t="shared" si="1"/>
        <v>0.23303684720916573</v>
      </c>
      <c r="R16" s="32">
        <f t="shared" si="8"/>
        <v>54.808830550465224</v>
      </c>
      <c r="S16" s="32">
        <f t="shared" si="9"/>
        <v>53.717531180799227</v>
      </c>
      <c r="T16" s="32">
        <f t="shared" si="10"/>
        <v>54.291068458010379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32093.967795960478</v>
      </c>
      <c r="F17" s="2">
        <v>28642.947345892182</v>
      </c>
      <c r="G17" s="5">
        <f t="shared" si="4"/>
        <v>60736.91514185266</v>
      </c>
      <c r="H17" s="2">
        <v>266</v>
      </c>
      <c r="I17" s="2">
        <v>227</v>
      </c>
      <c r="J17" s="5">
        <f t="shared" si="5"/>
        <v>493</v>
      </c>
      <c r="K17" s="2">
        <v>286</v>
      </c>
      <c r="L17" s="2">
        <v>265</v>
      </c>
      <c r="M17" s="5">
        <f t="shared" si="6"/>
        <v>551</v>
      </c>
      <c r="N17" s="27">
        <f t="shared" si="7"/>
        <v>0.24998417089326144</v>
      </c>
      <c r="O17" s="27">
        <f t="shared" si="0"/>
        <v>0.24960739112078378</v>
      </c>
      <c r="P17" s="28">
        <f t="shared" si="1"/>
        <v>0.24980634353552192</v>
      </c>
      <c r="R17" s="32">
        <f t="shared" si="8"/>
        <v>58.141246007174779</v>
      </c>
      <c r="S17" s="32">
        <f t="shared" si="9"/>
        <v>58.217372654252401</v>
      </c>
      <c r="T17" s="32">
        <f t="shared" si="10"/>
        <v>58.177121783383775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41178.474879287256</v>
      </c>
      <c r="F18" s="2">
        <v>35114.307868187469</v>
      </c>
      <c r="G18" s="5">
        <f t="shared" si="4"/>
        <v>76292.782747474732</v>
      </c>
      <c r="H18" s="2">
        <v>245</v>
      </c>
      <c r="I18" s="2">
        <v>227</v>
      </c>
      <c r="J18" s="5">
        <f t="shared" si="5"/>
        <v>472</v>
      </c>
      <c r="K18" s="2">
        <v>285</v>
      </c>
      <c r="L18" s="2">
        <v>271</v>
      </c>
      <c r="M18" s="5">
        <f t="shared" si="6"/>
        <v>556</v>
      </c>
      <c r="N18" s="27">
        <f t="shared" si="7"/>
        <v>0.33315918187125609</v>
      </c>
      <c r="O18" s="27">
        <f t="shared" si="0"/>
        <v>0.30208454807456531</v>
      </c>
      <c r="P18" s="28">
        <f t="shared" si="1"/>
        <v>0.31809866055484792</v>
      </c>
      <c r="R18" s="32">
        <f t="shared" si="8"/>
        <v>77.695235621296703</v>
      </c>
      <c r="S18" s="32">
        <f t="shared" si="9"/>
        <v>70.510658369854355</v>
      </c>
      <c r="T18" s="32">
        <f t="shared" si="10"/>
        <v>74.214769209605777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49984.940774801216</v>
      </c>
      <c r="F19" s="2">
        <v>47208.152013464365</v>
      </c>
      <c r="G19" s="5">
        <f t="shared" si="4"/>
        <v>97193.092788265581</v>
      </c>
      <c r="H19" s="2">
        <v>250</v>
      </c>
      <c r="I19" s="2">
        <v>230</v>
      </c>
      <c r="J19" s="5">
        <f t="shared" si="5"/>
        <v>480</v>
      </c>
      <c r="K19" s="2">
        <v>284</v>
      </c>
      <c r="L19" s="2">
        <v>265</v>
      </c>
      <c r="M19" s="5">
        <f t="shared" si="6"/>
        <v>549</v>
      </c>
      <c r="N19" s="27">
        <f t="shared" si="7"/>
        <v>0.40170487314196685</v>
      </c>
      <c r="O19" s="27">
        <f t="shared" si="0"/>
        <v>0.40908277308028046</v>
      </c>
      <c r="P19" s="28">
        <f t="shared" si="1"/>
        <v>0.40525489837997258</v>
      </c>
      <c r="R19" s="32">
        <f t="shared" si="8"/>
        <v>93.604758005245728</v>
      </c>
      <c r="S19" s="32">
        <f t="shared" si="9"/>
        <v>95.370004067604782</v>
      </c>
      <c r="T19" s="32">
        <f t="shared" si="10"/>
        <v>94.453928851570055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61078.102961931843</v>
      </c>
      <c r="F20" s="2">
        <v>65572.47748970821</v>
      </c>
      <c r="G20" s="5">
        <f t="shared" si="4"/>
        <v>126650.58045164005</v>
      </c>
      <c r="H20" s="2">
        <v>421</v>
      </c>
      <c r="I20" s="2">
        <v>414</v>
      </c>
      <c r="J20" s="5">
        <f t="shared" si="5"/>
        <v>835</v>
      </c>
      <c r="K20" s="2">
        <v>284</v>
      </c>
      <c r="L20" s="2">
        <v>268</v>
      </c>
      <c r="M20" s="5">
        <f t="shared" si="6"/>
        <v>552</v>
      </c>
      <c r="N20" s="27">
        <f t="shared" si="7"/>
        <v>0.378501951823979</v>
      </c>
      <c r="O20" s="27">
        <f t="shared" si="0"/>
        <v>0.42063839095830474</v>
      </c>
      <c r="P20" s="28">
        <f t="shared" si="1"/>
        <v>0.39920625757003825</v>
      </c>
      <c r="R20" s="32">
        <f t="shared" si="8"/>
        <v>86.635607038201201</v>
      </c>
      <c r="S20" s="32">
        <f t="shared" si="9"/>
        <v>96.147327697519373</v>
      </c>
      <c r="T20" s="32">
        <f t="shared" si="10"/>
        <v>91.31260306534972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55734.30432418827</v>
      </c>
      <c r="F21" s="2">
        <v>65402.894381896636</v>
      </c>
      <c r="G21" s="5">
        <f t="shared" si="4"/>
        <v>121137.19870608491</v>
      </c>
      <c r="H21" s="2">
        <v>429</v>
      </c>
      <c r="I21" s="2">
        <v>417</v>
      </c>
      <c r="J21" s="5">
        <f t="shared" si="5"/>
        <v>846</v>
      </c>
      <c r="K21" s="2">
        <v>284</v>
      </c>
      <c r="L21" s="2">
        <v>267</v>
      </c>
      <c r="M21" s="5">
        <f t="shared" si="6"/>
        <v>551</v>
      </c>
      <c r="N21" s="27">
        <f t="shared" si="7"/>
        <v>0.34172698486896225</v>
      </c>
      <c r="O21" s="27">
        <f t="shared" si="0"/>
        <v>0.41847675049841726</v>
      </c>
      <c r="P21" s="28">
        <f t="shared" si="1"/>
        <v>0.37928386740126274</v>
      </c>
      <c r="R21" s="32">
        <f t="shared" si="8"/>
        <v>78.168729767444972</v>
      </c>
      <c r="S21" s="32">
        <f t="shared" si="9"/>
        <v>95.618266640199764</v>
      </c>
      <c r="T21" s="32">
        <f t="shared" si="10"/>
        <v>86.712382753103014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53104.798721031737</v>
      </c>
      <c r="F22" s="2">
        <v>62302.19337659701</v>
      </c>
      <c r="G22" s="5">
        <f t="shared" si="4"/>
        <v>115406.99209762874</v>
      </c>
      <c r="H22" s="2">
        <v>426</v>
      </c>
      <c r="I22" s="2">
        <v>411</v>
      </c>
      <c r="J22" s="5">
        <f t="shared" si="5"/>
        <v>837</v>
      </c>
      <c r="K22" s="2">
        <v>285</v>
      </c>
      <c r="L22" s="2">
        <v>265</v>
      </c>
      <c r="M22" s="5">
        <f t="shared" si="6"/>
        <v>550</v>
      </c>
      <c r="N22" s="27">
        <f t="shared" si="7"/>
        <v>0.32640506663367103</v>
      </c>
      <c r="O22" s="27">
        <f t="shared" si="0"/>
        <v>0.40326088297818075</v>
      </c>
      <c r="P22" s="28">
        <f t="shared" si="1"/>
        <v>0.36383954228867293</v>
      </c>
      <c r="R22" s="32">
        <f t="shared" si="8"/>
        <v>74.690293559819608</v>
      </c>
      <c r="S22" s="32">
        <f t="shared" si="9"/>
        <v>92.163007953545872</v>
      </c>
      <c r="T22" s="32">
        <f t="shared" si="10"/>
        <v>83.20619473513247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48417.123177225483</v>
      </c>
      <c r="F23" s="2">
        <v>52922.967322088261</v>
      </c>
      <c r="G23" s="5">
        <f t="shared" si="4"/>
        <v>101340.09049931375</v>
      </c>
      <c r="H23" s="2">
        <v>420</v>
      </c>
      <c r="I23" s="2">
        <v>434</v>
      </c>
      <c r="J23" s="5">
        <f t="shared" si="5"/>
        <v>854</v>
      </c>
      <c r="K23" s="2">
        <v>289</v>
      </c>
      <c r="L23" s="2">
        <v>266</v>
      </c>
      <c r="M23" s="5">
        <f t="shared" si="6"/>
        <v>555</v>
      </c>
      <c r="N23" s="27">
        <f t="shared" si="7"/>
        <v>0.29814968211011306</v>
      </c>
      <c r="O23" s="27">
        <f t="shared" si="0"/>
        <v>0.3313650027680341</v>
      </c>
      <c r="P23" s="28">
        <f t="shared" si="1"/>
        <v>0.31461916182137989</v>
      </c>
      <c r="R23" s="32">
        <f t="shared" si="8"/>
        <v>68.28931336703171</v>
      </c>
      <c r="S23" s="32">
        <f t="shared" si="9"/>
        <v>75.604239031554656</v>
      </c>
      <c r="T23" s="32">
        <f t="shared" si="10"/>
        <v>71.92341412300479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45955.917008642551</v>
      </c>
      <c r="F24" s="2">
        <v>49343.908688662326</v>
      </c>
      <c r="G24" s="5">
        <f t="shared" si="4"/>
        <v>95299.825697304885</v>
      </c>
      <c r="H24" s="2">
        <v>422</v>
      </c>
      <c r="I24" s="2">
        <v>422</v>
      </c>
      <c r="J24" s="5">
        <f t="shared" si="5"/>
        <v>844</v>
      </c>
      <c r="K24" s="2">
        <v>286</v>
      </c>
      <c r="L24" s="2">
        <v>268</v>
      </c>
      <c r="M24" s="5">
        <f t="shared" si="6"/>
        <v>554</v>
      </c>
      <c r="N24" s="27">
        <f t="shared" si="7"/>
        <v>0.28353848105036122</v>
      </c>
      <c r="O24" s="27">
        <f t="shared" si="0"/>
        <v>0.31306408415809517</v>
      </c>
      <c r="P24" s="28">
        <f t="shared" si="1"/>
        <v>0.29809514569248563</v>
      </c>
      <c r="R24" s="32">
        <f t="shared" si="8"/>
        <v>64.90948730034259</v>
      </c>
      <c r="S24" s="32">
        <f t="shared" si="9"/>
        <v>71.512911142988884</v>
      </c>
      <c r="T24" s="32">
        <f t="shared" si="10"/>
        <v>68.168687909374029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44705.440918033397</v>
      </c>
      <c r="F25" s="2">
        <v>47210.377909231072</v>
      </c>
      <c r="G25" s="5">
        <f t="shared" si="4"/>
        <v>91915.818827264477</v>
      </c>
      <c r="H25" s="2">
        <v>423</v>
      </c>
      <c r="I25" s="2">
        <v>425</v>
      </c>
      <c r="J25" s="5">
        <f t="shared" si="5"/>
        <v>848</v>
      </c>
      <c r="K25" s="2">
        <v>293</v>
      </c>
      <c r="L25" s="2">
        <v>267</v>
      </c>
      <c r="M25" s="5">
        <f t="shared" si="6"/>
        <v>560</v>
      </c>
      <c r="N25" s="27">
        <f t="shared" si="7"/>
        <v>0.27254097321274751</v>
      </c>
      <c r="O25" s="27">
        <f t="shared" si="0"/>
        <v>0.29876960503512984</v>
      </c>
      <c r="P25" s="28">
        <f t="shared" si="1"/>
        <v>0.28541030786486632</v>
      </c>
      <c r="R25" s="32">
        <f t="shared" si="8"/>
        <v>62.437766645298041</v>
      </c>
      <c r="S25" s="32">
        <f t="shared" si="9"/>
        <v>68.223089464206751</v>
      </c>
      <c r="T25" s="32">
        <f t="shared" si="10"/>
        <v>65.281121326182159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43261.248941583581</v>
      </c>
      <c r="F26" s="2">
        <v>44810.44115287959</v>
      </c>
      <c r="G26" s="5">
        <f t="shared" si="4"/>
        <v>88071.690094463178</v>
      </c>
      <c r="H26" s="2">
        <v>422</v>
      </c>
      <c r="I26" s="2">
        <v>419</v>
      </c>
      <c r="J26" s="5">
        <f t="shared" si="5"/>
        <v>841</v>
      </c>
      <c r="K26" s="2">
        <v>290</v>
      </c>
      <c r="L26" s="2">
        <v>266</v>
      </c>
      <c r="M26" s="5">
        <f t="shared" si="6"/>
        <v>556</v>
      </c>
      <c r="N26" s="27">
        <f t="shared" si="7"/>
        <v>0.26528925224185379</v>
      </c>
      <c r="O26" s="27">
        <f t="shared" si="0"/>
        <v>0.28637993476711227</v>
      </c>
      <c r="P26" s="28">
        <f t="shared" si="1"/>
        <v>0.27561678546448432</v>
      </c>
      <c r="R26" s="32">
        <f t="shared" si="8"/>
        <v>60.760181097729749</v>
      </c>
      <c r="S26" s="32">
        <f t="shared" si="9"/>
        <v>65.416702412962906</v>
      </c>
      <c r="T26" s="32">
        <f t="shared" si="10"/>
        <v>63.043443159959324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35588.498304931432</v>
      </c>
      <c r="F27" s="2">
        <v>41783.551206685959</v>
      </c>
      <c r="G27" s="5">
        <f t="shared" si="4"/>
        <v>77372.049511617399</v>
      </c>
      <c r="H27" s="2">
        <v>426</v>
      </c>
      <c r="I27" s="2">
        <v>422</v>
      </c>
      <c r="J27" s="5">
        <f t="shared" si="5"/>
        <v>848</v>
      </c>
      <c r="K27" s="2">
        <v>265</v>
      </c>
      <c r="L27" s="2">
        <v>267</v>
      </c>
      <c r="M27" s="5">
        <f t="shared" si="6"/>
        <v>532</v>
      </c>
      <c r="N27" s="27">
        <f t="shared" si="7"/>
        <v>0.22562064655456859</v>
      </c>
      <c r="O27" s="27">
        <f t="shared" si="0"/>
        <v>0.26551491540011923</v>
      </c>
      <c r="P27" s="28">
        <f t="shared" si="1"/>
        <v>0.24554448534965409</v>
      </c>
      <c r="R27" s="32">
        <f t="shared" si="8"/>
        <v>51.502891902939844</v>
      </c>
      <c r="S27" s="32">
        <f t="shared" si="9"/>
        <v>60.64376082247599</v>
      </c>
      <c r="T27" s="32">
        <f t="shared" si="10"/>
        <v>56.06670254465029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13203.623982206351</v>
      </c>
      <c r="F28" s="2">
        <v>15014.010695492609</v>
      </c>
      <c r="G28" s="5">
        <f t="shared" si="4"/>
        <v>28217.634677698959</v>
      </c>
      <c r="H28" s="2">
        <v>251</v>
      </c>
      <c r="I28" s="2">
        <v>234</v>
      </c>
      <c r="J28" s="5">
        <f t="shared" si="5"/>
        <v>485</v>
      </c>
      <c r="K28" s="2">
        <v>0</v>
      </c>
      <c r="L28" s="2">
        <v>0</v>
      </c>
      <c r="M28" s="5">
        <f t="shared" si="6"/>
        <v>0</v>
      </c>
      <c r="N28" s="27">
        <f t="shared" si="7"/>
        <v>0.24353740560362902</v>
      </c>
      <c r="O28" s="27">
        <f t="shared" si="0"/>
        <v>0.29704832810012283</v>
      </c>
      <c r="P28" s="28">
        <f t="shared" si="1"/>
        <v>0.26935504656070025</v>
      </c>
      <c r="R28" s="32">
        <f t="shared" si="8"/>
        <v>52.60407961038387</v>
      </c>
      <c r="S28" s="32">
        <f t="shared" si="9"/>
        <v>64.162438869626527</v>
      </c>
      <c r="T28" s="32">
        <f t="shared" si="10"/>
        <v>58.180690057111256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13332.617240137934</v>
      </c>
      <c r="F29" s="2">
        <v>13862.037312410068</v>
      </c>
      <c r="G29" s="5">
        <f t="shared" si="4"/>
        <v>27194.654552548003</v>
      </c>
      <c r="H29" s="2">
        <v>256</v>
      </c>
      <c r="I29" s="2">
        <v>223</v>
      </c>
      <c r="J29" s="5">
        <f t="shared" si="5"/>
        <v>479</v>
      </c>
      <c r="K29" s="2">
        <v>0</v>
      </c>
      <c r="L29" s="2">
        <v>0</v>
      </c>
      <c r="M29" s="5">
        <f t="shared" si="6"/>
        <v>0</v>
      </c>
      <c r="N29" s="27">
        <f t="shared" si="7"/>
        <v>0.24111359302911484</v>
      </c>
      <c r="O29" s="27">
        <f t="shared" si="0"/>
        <v>0.28778519582316203</v>
      </c>
      <c r="P29" s="28">
        <f t="shared" si="1"/>
        <v>0.26284170873490298</v>
      </c>
      <c r="R29" s="32">
        <f t="shared" si="8"/>
        <v>52.080536094288803</v>
      </c>
      <c r="S29" s="32">
        <f t="shared" si="9"/>
        <v>62.161602297802993</v>
      </c>
      <c r="T29" s="32">
        <f t="shared" si="10"/>
        <v>56.77380908673905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13205.644453635221</v>
      </c>
      <c r="F30" s="2">
        <v>13444.102588528342</v>
      </c>
      <c r="G30" s="5">
        <f t="shared" si="4"/>
        <v>26649.747042163563</v>
      </c>
      <c r="H30" s="2">
        <v>242</v>
      </c>
      <c r="I30" s="2">
        <v>242</v>
      </c>
      <c r="J30" s="5">
        <f t="shared" si="5"/>
        <v>484</v>
      </c>
      <c r="K30" s="2">
        <v>0</v>
      </c>
      <c r="L30" s="2">
        <v>0</v>
      </c>
      <c r="M30" s="5">
        <f t="shared" si="6"/>
        <v>0</v>
      </c>
      <c r="N30" s="27">
        <f t="shared" si="7"/>
        <v>0.2526332348797678</v>
      </c>
      <c r="O30" s="27">
        <f t="shared" si="0"/>
        <v>0.2571951061472364</v>
      </c>
      <c r="P30" s="28">
        <f t="shared" si="1"/>
        <v>0.25491417051350207</v>
      </c>
      <c r="R30" s="32">
        <f t="shared" si="8"/>
        <v>54.568778734029841</v>
      </c>
      <c r="S30" s="32">
        <f t="shared" si="9"/>
        <v>55.554142927803063</v>
      </c>
      <c r="T30" s="32">
        <f t="shared" si="10"/>
        <v>55.061460830916452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12303.625899224928</v>
      </c>
      <c r="F31" s="2">
        <v>12293.796775627166</v>
      </c>
      <c r="G31" s="5">
        <f t="shared" si="4"/>
        <v>24597.422674852096</v>
      </c>
      <c r="H31" s="2">
        <v>240</v>
      </c>
      <c r="I31" s="2">
        <v>242</v>
      </c>
      <c r="J31" s="5">
        <f t="shared" si="5"/>
        <v>482</v>
      </c>
      <c r="K31" s="2">
        <v>0</v>
      </c>
      <c r="L31" s="2">
        <v>0</v>
      </c>
      <c r="M31" s="5">
        <f t="shared" si="6"/>
        <v>0</v>
      </c>
      <c r="N31" s="27">
        <f t="shared" si="7"/>
        <v>0.23733846256220925</v>
      </c>
      <c r="O31" s="27">
        <f t="shared" si="0"/>
        <v>0.23518894964086254</v>
      </c>
      <c r="P31" s="28">
        <f t="shared" si="1"/>
        <v>0.23625924653115968</v>
      </c>
      <c r="R31" s="32">
        <f t="shared" si="8"/>
        <v>51.265107913437198</v>
      </c>
      <c r="S31" s="32">
        <f t="shared" si="9"/>
        <v>50.800813122426305</v>
      </c>
      <c r="T31" s="32">
        <f t="shared" si="10"/>
        <v>51.031997250730491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11830.865468227756</v>
      </c>
      <c r="F32" s="2">
        <v>11703.611749758138</v>
      </c>
      <c r="G32" s="5">
        <f t="shared" si="4"/>
        <v>23534.477217985892</v>
      </c>
      <c r="H32" s="2">
        <v>239</v>
      </c>
      <c r="I32" s="2">
        <v>243</v>
      </c>
      <c r="J32" s="5">
        <f t="shared" si="5"/>
        <v>482</v>
      </c>
      <c r="K32" s="2">
        <v>0</v>
      </c>
      <c r="L32" s="2">
        <v>0</v>
      </c>
      <c r="M32" s="5">
        <f t="shared" si="6"/>
        <v>0</v>
      </c>
      <c r="N32" s="27">
        <f t="shared" si="7"/>
        <v>0.22917374609150309</v>
      </c>
      <c r="O32" s="27">
        <f t="shared" si="0"/>
        <v>0.2229769042401718</v>
      </c>
      <c r="P32" s="28">
        <f t="shared" si="1"/>
        <v>0.22604961212910993</v>
      </c>
      <c r="R32" s="32">
        <f t="shared" si="8"/>
        <v>49.501529155764665</v>
      </c>
      <c r="S32" s="32">
        <f t="shared" si="9"/>
        <v>48.163011315877114</v>
      </c>
      <c r="T32" s="32">
        <f t="shared" si="10"/>
        <v>48.826716219887743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9128.8560061859935</v>
      </c>
      <c r="F33" s="2">
        <v>9306.8096229874445</v>
      </c>
      <c r="G33" s="5">
        <f t="shared" si="4"/>
        <v>18435.66562917344</v>
      </c>
      <c r="H33" s="2">
        <v>231</v>
      </c>
      <c r="I33" s="2">
        <v>243</v>
      </c>
      <c r="J33" s="5">
        <f t="shared" si="5"/>
        <v>474</v>
      </c>
      <c r="K33" s="2">
        <v>0</v>
      </c>
      <c r="L33" s="2">
        <v>0</v>
      </c>
      <c r="M33" s="5">
        <f t="shared" si="6"/>
        <v>0</v>
      </c>
      <c r="N33" s="27">
        <f t="shared" si="7"/>
        <v>0.1829576720816497</v>
      </c>
      <c r="O33" s="27">
        <f t="shared" si="0"/>
        <v>0.17731309295434089</v>
      </c>
      <c r="P33" s="28">
        <f t="shared" si="1"/>
        <v>0.1800639321492952</v>
      </c>
      <c r="R33" s="32">
        <f t="shared" si="8"/>
        <v>39.518857169636334</v>
      </c>
      <c r="S33" s="32">
        <f t="shared" si="9"/>
        <v>38.29962807813763</v>
      </c>
      <c r="T33" s="32">
        <f t="shared" si="10"/>
        <v>38.893809344247764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4555.1885517581741</v>
      </c>
      <c r="F34" s="2">
        <v>5426.119832830298</v>
      </c>
      <c r="G34" s="5">
        <f t="shared" si="4"/>
        <v>9981.3083845884721</v>
      </c>
      <c r="H34" s="2">
        <v>244</v>
      </c>
      <c r="I34" s="2">
        <v>242</v>
      </c>
      <c r="J34" s="5">
        <f t="shared" si="5"/>
        <v>486</v>
      </c>
      <c r="K34" s="2">
        <v>0</v>
      </c>
      <c r="L34" s="2">
        <v>0</v>
      </c>
      <c r="M34" s="5">
        <f t="shared" si="6"/>
        <v>0</v>
      </c>
      <c r="N34" s="27">
        <f t="shared" si="7"/>
        <v>8.6429655277743128E-2</v>
      </c>
      <c r="O34" s="27">
        <f t="shared" si="0"/>
        <v>0.10380547583467818</v>
      </c>
      <c r="P34" s="28">
        <f t="shared" si="1"/>
        <v>9.5081812839015317E-2</v>
      </c>
      <c r="R34" s="32">
        <f t="shared" si="8"/>
        <v>18.668805539992515</v>
      </c>
      <c r="S34" s="32">
        <f t="shared" si="9"/>
        <v>22.421982780290488</v>
      </c>
      <c r="T34" s="32">
        <f t="shared" si="10"/>
        <v>20.537671573227311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2263.9188299258831</v>
      </c>
      <c r="F35" s="2">
        <v>3319.3723336750299</v>
      </c>
      <c r="G35" s="5">
        <f t="shared" si="4"/>
        <v>5583.291163600913</v>
      </c>
      <c r="H35" s="2">
        <v>239</v>
      </c>
      <c r="I35" s="2">
        <v>246</v>
      </c>
      <c r="J35" s="5">
        <f t="shared" si="5"/>
        <v>485</v>
      </c>
      <c r="K35" s="2">
        <v>0</v>
      </c>
      <c r="L35" s="2">
        <v>0</v>
      </c>
      <c r="M35" s="5">
        <f t="shared" si="6"/>
        <v>0</v>
      </c>
      <c r="N35" s="27">
        <f t="shared" si="7"/>
        <v>4.3853998720089167E-2</v>
      </c>
      <c r="O35" s="27">
        <f t="shared" si="0"/>
        <v>6.2469367917702308E-2</v>
      </c>
      <c r="P35" s="28">
        <f t="shared" si="1"/>
        <v>5.3296021034754802E-2</v>
      </c>
      <c r="R35" s="32">
        <f t="shared" si="8"/>
        <v>9.4724637235392599</v>
      </c>
      <c r="S35" s="32">
        <f t="shared" si="9"/>
        <v>13.4933834702237</v>
      </c>
      <c r="T35" s="32">
        <f t="shared" si="10"/>
        <v>11.511940543507038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546.60175074081292</v>
      </c>
      <c r="F36" s="2">
        <v>711.99999999845204</v>
      </c>
      <c r="G36" s="7">
        <f t="shared" si="4"/>
        <v>1258.6017507392648</v>
      </c>
      <c r="H36" s="3">
        <v>236</v>
      </c>
      <c r="I36" s="3">
        <v>248</v>
      </c>
      <c r="J36" s="7">
        <f t="shared" si="5"/>
        <v>484</v>
      </c>
      <c r="K36" s="3">
        <v>0</v>
      </c>
      <c r="L36" s="3">
        <v>0</v>
      </c>
      <c r="M36" s="7">
        <f t="shared" si="6"/>
        <v>0</v>
      </c>
      <c r="N36" s="27">
        <f t="shared" si="7"/>
        <v>1.0722727376428376E-2</v>
      </c>
      <c r="O36" s="27">
        <f t="shared" si="0"/>
        <v>1.3291517323746491E-2</v>
      </c>
      <c r="P36" s="28">
        <f t="shared" si="1"/>
        <v>1.2038966853566584E-2</v>
      </c>
      <c r="R36" s="32">
        <f t="shared" si="8"/>
        <v>2.3161091133085292</v>
      </c>
      <c r="S36" s="32">
        <f t="shared" si="9"/>
        <v>2.8709677419292423</v>
      </c>
      <c r="T36" s="32">
        <f t="shared" si="10"/>
        <v>2.6004168403703818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16290.251077513913</v>
      </c>
      <c r="F37" s="9">
        <v>17155.014848288822</v>
      </c>
      <c r="G37" s="10">
        <f t="shared" si="4"/>
        <v>33445.265925802734</v>
      </c>
      <c r="H37" s="9">
        <v>189</v>
      </c>
      <c r="I37" s="9">
        <v>188</v>
      </c>
      <c r="J37" s="10">
        <f t="shared" si="5"/>
        <v>377</v>
      </c>
      <c r="K37" s="9">
        <v>120</v>
      </c>
      <c r="L37" s="9">
        <v>126</v>
      </c>
      <c r="M37" s="10">
        <f t="shared" si="6"/>
        <v>246</v>
      </c>
      <c r="N37" s="25">
        <f t="shared" si="7"/>
        <v>0.23079240447571564</v>
      </c>
      <c r="O37" s="25">
        <f t="shared" si="0"/>
        <v>0.23874157827166587</v>
      </c>
      <c r="P37" s="26">
        <f t="shared" si="1"/>
        <v>0.23480248473604839</v>
      </c>
      <c r="R37" s="32">
        <f t="shared" si="8"/>
        <v>52.719259150530462</v>
      </c>
      <c r="S37" s="32">
        <f t="shared" si="9"/>
        <v>54.633805249327459</v>
      </c>
      <c r="T37" s="32">
        <f t="shared" si="10"/>
        <v>53.684214969185767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15597.295243812096</v>
      </c>
      <c r="F38" s="2">
        <v>16388.294495074741</v>
      </c>
      <c r="G38" s="5">
        <f t="shared" si="4"/>
        <v>31985.589738886836</v>
      </c>
      <c r="H38" s="2">
        <v>191</v>
      </c>
      <c r="I38" s="2">
        <v>187</v>
      </c>
      <c r="J38" s="5">
        <f t="shared" si="5"/>
        <v>378</v>
      </c>
      <c r="K38" s="2">
        <v>120</v>
      </c>
      <c r="L38" s="2">
        <v>128</v>
      </c>
      <c r="M38" s="5">
        <f t="shared" si="6"/>
        <v>248</v>
      </c>
      <c r="N38" s="27">
        <f t="shared" si="7"/>
        <v>0.21963072045471577</v>
      </c>
      <c r="O38" s="27">
        <f t="shared" si="0"/>
        <v>0.22718607207323308</v>
      </c>
      <c r="P38" s="28">
        <f t="shared" si="1"/>
        <v>0.22343795223878699</v>
      </c>
      <c r="R38" s="32">
        <f t="shared" si="8"/>
        <v>50.152074738945643</v>
      </c>
      <c r="S38" s="32">
        <f t="shared" si="9"/>
        <v>52.026331730396002</v>
      </c>
      <c r="T38" s="32">
        <f t="shared" si="10"/>
        <v>51.095191276177054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15266.504160504785</v>
      </c>
      <c r="F39" s="2">
        <v>16031.90760128347</v>
      </c>
      <c r="G39" s="5">
        <f t="shared" si="4"/>
        <v>31298.411761788255</v>
      </c>
      <c r="H39" s="2">
        <v>191</v>
      </c>
      <c r="I39" s="2">
        <v>187</v>
      </c>
      <c r="J39" s="5">
        <f t="shared" si="5"/>
        <v>378</v>
      </c>
      <c r="K39" s="2">
        <v>120</v>
      </c>
      <c r="L39" s="2">
        <v>125</v>
      </c>
      <c r="M39" s="5">
        <f t="shared" si="6"/>
        <v>245</v>
      </c>
      <c r="N39" s="27">
        <f t="shared" si="7"/>
        <v>0.21497274079791576</v>
      </c>
      <c r="O39" s="27">
        <f t="shared" si="0"/>
        <v>0.22456168199915216</v>
      </c>
      <c r="P39" s="28">
        <f t="shared" si="1"/>
        <v>0.21977987024456669</v>
      </c>
      <c r="R39" s="32">
        <f t="shared" si="8"/>
        <v>49.088437815127925</v>
      </c>
      <c r="S39" s="32">
        <f t="shared" si="9"/>
        <v>51.384319234882916</v>
      </c>
      <c r="T39" s="32">
        <f t="shared" si="10"/>
        <v>50.238221126465902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15095.645831060787</v>
      </c>
      <c r="F40" s="2">
        <v>15902.894591164109</v>
      </c>
      <c r="G40" s="5">
        <f t="shared" si="4"/>
        <v>30998.540422224898</v>
      </c>
      <c r="H40" s="2">
        <v>191</v>
      </c>
      <c r="I40" s="2">
        <v>175</v>
      </c>
      <c r="J40" s="5">
        <f t="shared" si="5"/>
        <v>366</v>
      </c>
      <c r="K40" s="2">
        <v>128</v>
      </c>
      <c r="L40" s="2">
        <v>124</v>
      </c>
      <c r="M40" s="5">
        <f t="shared" si="6"/>
        <v>252</v>
      </c>
      <c r="N40" s="27">
        <f t="shared" si="7"/>
        <v>0.20678966891864092</v>
      </c>
      <c r="O40" s="27">
        <f t="shared" si="0"/>
        <v>0.23198294128784147</v>
      </c>
      <c r="P40" s="28">
        <f t="shared" si="1"/>
        <v>0.21899047998067775</v>
      </c>
      <c r="R40" s="32">
        <f t="shared" si="8"/>
        <v>47.321773765080835</v>
      </c>
      <c r="S40" s="32">
        <f t="shared" si="9"/>
        <v>53.186938431986988</v>
      </c>
      <c r="T40" s="32">
        <f t="shared" si="10"/>
        <v>50.159450521399513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14981.630347491711</v>
      </c>
      <c r="F41" s="2">
        <v>15715.418445482084</v>
      </c>
      <c r="G41" s="5">
        <f t="shared" si="4"/>
        <v>30697.048792973794</v>
      </c>
      <c r="H41" s="2">
        <v>191</v>
      </c>
      <c r="I41" s="2">
        <v>177</v>
      </c>
      <c r="J41" s="5">
        <f t="shared" si="5"/>
        <v>368</v>
      </c>
      <c r="K41" s="2">
        <v>119</v>
      </c>
      <c r="L41" s="2">
        <v>124</v>
      </c>
      <c r="M41" s="5">
        <f t="shared" si="6"/>
        <v>243</v>
      </c>
      <c r="N41" s="27">
        <f t="shared" si="7"/>
        <v>0.21170063231251005</v>
      </c>
      <c r="O41" s="27">
        <f t="shared" si="0"/>
        <v>0.22781251370581707</v>
      </c>
      <c r="P41" s="28">
        <f t="shared" si="1"/>
        <v>0.21965373513777114</v>
      </c>
      <c r="R41" s="32">
        <f t="shared" si="8"/>
        <v>48.327839830618423</v>
      </c>
      <c r="S41" s="32">
        <f t="shared" si="9"/>
        <v>52.210692509907254</v>
      </c>
      <c r="T41" s="32">
        <f t="shared" si="10"/>
        <v>50.24066905560359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11042.738872086369</v>
      </c>
      <c r="F42" s="2">
        <v>10189.745328786992</v>
      </c>
      <c r="G42" s="5">
        <f t="shared" si="4"/>
        <v>21232.484200873361</v>
      </c>
      <c r="H42" s="2">
        <v>2</v>
      </c>
      <c r="I42" s="2">
        <v>0</v>
      </c>
      <c r="J42" s="5">
        <f t="shared" si="5"/>
        <v>2</v>
      </c>
      <c r="K42" s="2">
        <v>120</v>
      </c>
      <c r="L42" s="2">
        <v>124</v>
      </c>
      <c r="M42" s="5">
        <f t="shared" si="6"/>
        <v>244</v>
      </c>
      <c r="N42" s="27">
        <f t="shared" si="7"/>
        <v>0.36575049258367676</v>
      </c>
      <c r="O42" s="27">
        <f t="shared" si="0"/>
        <v>0.33135228046263632</v>
      </c>
      <c r="P42" s="28">
        <f t="shared" si="1"/>
        <v>0.34839334800592942</v>
      </c>
      <c r="R42" s="32">
        <f t="shared" si="8"/>
        <v>90.514253049888268</v>
      </c>
      <c r="S42" s="32">
        <f t="shared" si="9"/>
        <v>82.175365554733801</v>
      </c>
      <c r="T42" s="32">
        <f t="shared" si="10"/>
        <v>86.31091138566407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10378.415122854303</v>
      </c>
      <c r="F43" s="2">
        <v>9118.8195477017707</v>
      </c>
      <c r="G43" s="5">
        <f t="shared" si="4"/>
        <v>19497.234670556074</v>
      </c>
      <c r="H43" s="2">
        <v>2</v>
      </c>
      <c r="I43" s="2">
        <v>0</v>
      </c>
      <c r="J43" s="5">
        <f t="shared" si="5"/>
        <v>2</v>
      </c>
      <c r="K43" s="2">
        <v>120</v>
      </c>
      <c r="L43" s="2">
        <v>124</v>
      </c>
      <c r="M43" s="5">
        <f t="shared" si="6"/>
        <v>244</v>
      </c>
      <c r="N43" s="27">
        <f t="shared" si="7"/>
        <v>0.3437471887537859</v>
      </c>
      <c r="O43" s="27">
        <f t="shared" si="0"/>
        <v>0.29652769080715957</v>
      </c>
      <c r="P43" s="28">
        <f t="shared" si="1"/>
        <v>0.31992049538192563</v>
      </c>
      <c r="R43" s="32">
        <f t="shared" si="8"/>
        <v>85.068976416838552</v>
      </c>
      <c r="S43" s="32">
        <f t="shared" si="9"/>
        <v>73.538867320175569</v>
      </c>
      <c r="T43" s="32">
        <f t="shared" si="10"/>
        <v>79.25705150632551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10046.547603941426</v>
      </c>
      <c r="F44" s="2">
        <v>8842.0626644748281</v>
      </c>
      <c r="G44" s="5">
        <f t="shared" si="4"/>
        <v>18888.610268416254</v>
      </c>
      <c r="H44" s="2">
        <v>2</v>
      </c>
      <c r="I44" s="2">
        <v>0</v>
      </c>
      <c r="J44" s="5">
        <f t="shared" si="5"/>
        <v>2</v>
      </c>
      <c r="K44" s="2">
        <v>120</v>
      </c>
      <c r="L44" s="2">
        <v>123</v>
      </c>
      <c r="M44" s="5">
        <f t="shared" si="6"/>
        <v>243</v>
      </c>
      <c r="N44" s="27">
        <f t="shared" si="7"/>
        <v>0.33275528629906687</v>
      </c>
      <c r="O44" s="27">
        <f t="shared" si="0"/>
        <v>0.28986567874622438</v>
      </c>
      <c r="P44" s="28">
        <f t="shared" si="1"/>
        <v>0.31120024826044967</v>
      </c>
      <c r="R44" s="32">
        <f t="shared" si="8"/>
        <v>82.348750851978906</v>
      </c>
      <c r="S44" s="32">
        <f t="shared" si="9"/>
        <v>71.886688329063645</v>
      </c>
      <c r="T44" s="32">
        <f t="shared" si="10"/>
        <v>77.096368442515328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9941.9946256177918</v>
      </c>
      <c r="F45" s="2">
        <v>8533.0622434641027</v>
      </c>
      <c r="G45" s="5">
        <f t="shared" si="4"/>
        <v>18475.056869081895</v>
      </c>
      <c r="H45" s="2">
        <v>2</v>
      </c>
      <c r="I45" s="2">
        <v>0</v>
      </c>
      <c r="J45" s="5">
        <f t="shared" si="5"/>
        <v>2</v>
      </c>
      <c r="K45" s="2">
        <v>119</v>
      </c>
      <c r="L45" s="2">
        <v>120</v>
      </c>
      <c r="M45" s="5">
        <f t="shared" si="6"/>
        <v>239</v>
      </c>
      <c r="N45" s="27">
        <f t="shared" si="7"/>
        <v>0.3320195907566722</v>
      </c>
      <c r="O45" s="27">
        <f t="shared" si="0"/>
        <v>0.28672924205188516</v>
      </c>
      <c r="P45" s="28">
        <f t="shared" si="1"/>
        <v>0.30944420590047389</v>
      </c>
      <c r="R45" s="32">
        <f t="shared" si="8"/>
        <v>82.165244839816467</v>
      </c>
      <c r="S45" s="32">
        <f t="shared" si="9"/>
        <v>71.108852028867517</v>
      </c>
      <c r="T45" s="32">
        <f t="shared" si="10"/>
        <v>76.659987008638566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9925.0865646268358</v>
      </c>
      <c r="F46" s="2">
        <v>8480.9648236935118</v>
      </c>
      <c r="G46" s="5">
        <f t="shared" si="4"/>
        <v>18406.051388320346</v>
      </c>
      <c r="H46" s="2">
        <v>1</v>
      </c>
      <c r="I46" s="2">
        <v>0</v>
      </c>
      <c r="J46" s="5">
        <f t="shared" si="5"/>
        <v>1</v>
      </c>
      <c r="K46" s="2">
        <v>119</v>
      </c>
      <c r="L46" s="2">
        <v>123</v>
      </c>
      <c r="M46" s="5">
        <f t="shared" si="6"/>
        <v>242</v>
      </c>
      <c r="N46" s="27">
        <f t="shared" si="7"/>
        <v>0.33386324558082736</v>
      </c>
      <c r="O46" s="27">
        <f t="shared" si="0"/>
        <v>0.27802795776598188</v>
      </c>
      <c r="P46" s="28">
        <f t="shared" si="1"/>
        <v>0.30558592423164338</v>
      </c>
      <c r="R46" s="32">
        <f t="shared" si="8"/>
        <v>82.709054705223636</v>
      </c>
      <c r="S46" s="32">
        <f t="shared" si="9"/>
        <v>68.950933525963507</v>
      </c>
      <c r="T46" s="32">
        <f t="shared" si="10"/>
        <v>75.745067441647507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9895.9223602365601</v>
      </c>
      <c r="F47" s="2">
        <v>8395.2967124011138</v>
      </c>
      <c r="G47" s="5">
        <f t="shared" si="4"/>
        <v>18291.219072637672</v>
      </c>
      <c r="H47" s="2">
        <v>1</v>
      </c>
      <c r="I47" s="2">
        <v>0</v>
      </c>
      <c r="J47" s="5">
        <f t="shared" si="5"/>
        <v>1</v>
      </c>
      <c r="K47" s="2">
        <v>118</v>
      </c>
      <c r="L47" s="2">
        <v>124</v>
      </c>
      <c r="M47" s="5">
        <f t="shared" si="6"/>
        <v>242</v>
      </c>
      <c r="N47" s="27">
        <f t="shared" si="7"/>
        <v>0.33568257667016826</v>
      </c>
      <c r="O47" s="27">
        <f t="shared" si="0"/>
        <v>0.27300002316600919</v>
      </c>
      <c r="P47" s="28">
        <f t="shared" si="1"/>
        <v>0.30367942410409204</v>
      </c>
      <c r="R47" s="32">
        <f t="shared" ref="R47" si="11">+E47/(H47+K47)</f>
        <v>83.159011430559332</v>
      </c>
      <c r="S47" s="32">
        <f t="shared" ref="S47" si="12">+F47/(I47+L47)</f>
        <v>67.704005745170278</v>
      </c>
      <c r="T47" s="32">
        <f t="shared" ref="T47" si="13">+G47/(J47+M47)</f>
        <v>75.272506471759968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8120.0308857294322</v>
      </c>
      <c r="F48" s="2">
        <v>7832.0754829484849</v>
      </c>
      <c r="G48" s="5">
        <f t="shared" si="4"/>
        <v>15952.106368677916</v>
      </c>
      <c r="H48" s="2">
        <v>1</v>
      </c>
      <c r="I48" s="2">
        <v>0</v>
      </c>
      <c r="J48" s="5">
        <f t="shared" si="5"/>
        <v>1</v>
      </c>
      <c r="K48" s="2">
        <v>120</v>
      </c>
      <c r="L48" s="2">
        <v>124</v>
      </c>
      <c r="M48" s="5">
        <f t="shared" si="6"/>
        <v>244</v>
      </c>
      <c r="N48" s="27">
        <f t="shared" si="7"/>
        <v>0.27088440371395223</v>
      </c>
      <c r="O48" s="27">
        <f t="shared" si="0"/>
        <v>0.2546850768388555</v>
      </c>
      <c r="P48" s="28">
        <f t="shared" si="1"/>
        <v>0.26268124042744562</v>
      </c>
      <c r="R48" s="32">
        <f t="shared" si="8"/>
        <v>67.107693270491168</v>
      </c>
      <c r="S48" s="32">
        <f t="shared" si="9"/>
        <v>63.161899056036169</v>
      </c>
      <c r="T48" s="32">
        <f t="shared" si="10"/>
        <v>65.110638239501696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7961.2155069015844</v>
      </c>
      <c r="F49" s="2">
        <v>7593.0811042692776</v>
      </c>
      <c r="G49" s="5">
        <f t="shared" si="4"/>
        <v>15554.296611170863</v>
      </c>
      <c r="H49" s="2">
        <v>1</v>
      </c>
      <c r="I49" s="2">
        <v>0</v>
      </c>
      <c r="J49" s="5">
        <f t="shared" si="5"/>
        <v>1</v>
      </c>
      <c r="K49" s="2">
        <v>120</v>
      </c>
      <c r="L49" s="2">
        <v>124</v>
      </c>
      <c r="M49" s="5">
        <f t="shared" si="6"/>
        <v>244</v>
      </c>
      <c r="N49" s="27">
        <f t="shared" si="7"/>
        <v>0.26558631928548121</v>
      </c>
      <c r="O49" s="27">
        <f t="shared" si="0"/>
        <v>0.24691340739689377</v>
      </c>
      <c r="P49" s="28">
        <f t="shared" si="1"/>
        <v>0.25613055939880885</v>
      </c>
      <c r="R49" s="32">
        <f t="shared" si="8"/>
        <v>65.795169478525494</v>
      </c>
      <c r="S49" s="32">
        <f t="shared" si="9"/>
        <v>61.234525034429659</v>
      </c>
      <c r="T49" s="32">
        <f t="shared" si="10"/>
        <v>63.486924943554541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7852.3485685397154</v>
      </c>
      <c r="F50" s="2">
        <v>7571.1173971743146</v>
      </c>
      <c r="G50" s="5">
        <f t="shared" si="4"/>
        <v>15423.465965714029</v>
      </c>
      <c r="H50" s="2">
        <v>1</v>
      </c>
      <c r="I50" s="2">
        <v>0</v>
      </c>
      <c r="J50" s="5">
        <f t="shared" si="5"/>
        <v>1</v>
      </c>
      <c r="K50" s="2">
        <v>120</v>
      </c>
      <c r="L50" s="2">
        <v>124</v>
      </c>
      <c r="M50" s="5">
        <f t="shared" si="6"/>
        <v>244</v>
      </c>
      <c r="N50" s="27">
        <f t="shared" si="7"/>
        <v>0.26195451589737506</v>
      </c>
      <c r="O50" s="27">
        <f t="shared" si="0"/>
        <v>0.24619918695285883</v>
      </c>
      <c r="P50" s="28">
        <f t="shared" si="1"/>
        <v>0.25397618834333469</v>
      </c>
      <c r="R50" s="32">
        <f t="shared" si="8"/>
        <v>64.895442715204254</v>
      </c>
      <c r="S50" s="32">
        <f t="shared" si="9"/>
        <v>61.057398364308987</v>
      </c>
      <c r="T50" s="32">
        <f t="shared" si="10"/>
        <v>62.95292230903685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7628.9449191890344</v>
      </c>
      <c r="F51" s="2">
        <v>7217.6251331200665</v>
      </c>
      <c r="G51" s="5">
        <f t="shared" si="4"/>
        <v>14846.5700523091</v>
      </c>
      <c r="H51" s="2">
        <v>1</v>
      </c>
      <c r="I51" s="2">
        <v>0</v>
      </c>
      <c r="J51" s="5">
        <f t="shared" si="5"/>
        <v>1</v>
      </c>
      <c r="K51" s="2">
        <v>125</v>
      </c>
      <c r="L51" s="2">
        <v>124</v>
      </c>
      <c r="M51" s="5">
        <f t="shared" si="6"/>
        <v>249</v>
      </c>
      <c r="N51" s="27">
        <f t="shared" si="7"/>
        <v>0.2443921360580803</v>
      </c>
      <c r="O51" s="27">
        <f t="shared" si="0"/>
        <v>0.23470425120707814</v>
      </c>
      <c r="P51" s="28">
        <f t="shared" si="1"/>
        <v>0.23958446379274947</v>
      </c>
      <c r="R51" s="32">
        <f t="shared" si="8"/>
        <v>60.547181898325668</v>
      </c>
      <c r="S51" s="32">
        <f t="shared" si="9"/>
        <v>58.206654299355378</v>
      </c>
      <c r="T51" s="32">
        <f t="shared" si="10"/>
        <v>59.386280209236403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7624.7750164420313</v>
      </c>
      <c r="F52" s="2">
        <v>7185.4550188648363</v>
      </c>
      <c r="G52" s="5">
        <f t="shared" si="4"/>
        <v>14810.230035306868</v>
      </c>
      <c r="H52" s="2">
        <v>1</v>
      </c>
      <c r="I52" s="2">
        <v>0</v>
      </c>
      <c r="J52" s="5">
        <f t="shared" si="5"/>
        <v>1</v>
      </c>
      <c r="K52" s="2">
        <v>128</v>
      </c>
      <c r="L52" s="2">
        <v>130</v>
      </c>
      <c r="M52" s="5">
        <f t="shared" si="6"/>
        <v>258</v>
      </c>
      <c r="N52" s="27">
        <f t="shared" si="7"/>
        <v>0.23857243480732263</v>
      </c>
      <c r="O52" s="27">
        <f t="shared" si="0"/>
        <v>0.22287391497719716</v>
      </c>
      <c r="P52" s="28">
        <f t="shared" si="1"/>
        <v>0.23068894135992005</v>
      </c>
      <c r="R52" s="32">
        <f t="shared" si="8"/>
        <v>59.106783073194038</v>
      </c>
      <c r="S52" s="32">
        <f t="shared" si="9"/>
        <v>55.272730914344898</v>
      </c>
      <c r="T52" s="32">
        <f t="shared" si="10"/>
        <v>57.182355348675166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7586.041259560021</v>
      </c>
      <c r="F53" s="2">
        <v>7113.3190967889905</v>
      </c>
      <c r="G53" s="5">
        <f t="shared" si="4"/>
        <v>14699.360356349011</v>
      </c>
      <c r="H53" s="2">
        <v>1</v>
      </c>
      <c r="I53" s="2">
        <v>0</v>
      </c>
      <c r="J53" s="5">
        <f t="shared" si="5"/>
        <v>1</v>
      </c>
      <c r="K53" s="2">
        <v>133</v>
      </c>
      <c r="L53" s="2">
        <v>124</v>
      </c>
      <c r="M53" s="5">
        <f t="shared" si="6"/>
        <v>257</v>
      </c>
      <c r="N53" s="27">
        <f t="shared" si="7"/>
        <v>0.22849521866144643</v>
      </c>
      <c r="O53" s="27">
        <f t="shared" si="0"/>
        <v>0.23131240559277413</v>
      </c>
      <c r="P53" s="28">
        <f t="shared" si="1"/>
        <v>0.22984989298769407</v>
      </c>
      <c r="R53" s="32">
        <f t="shared" si="8"/>
        <v>56.612248205671797</v>
      </c>
      <c r="S53" s="32">
        <f t="shared" si="9"/>
        <v>57.36547658700799</v>
      </c>
      <c r="T53" s="32">
        <f t="shared" si="10"/>
        <v>56.974264947089189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7322.9101233960646</v>
      </c>
      <c r="F54" s="2">
        <v>6879.4887858392294</v>
      </c>
      <c r="G54" s="5">
        <f t="shared" si="4"/>
        <v>14202.398909235293</v>
      </c>
      <c r="H54" s="2">
        <v>1</v>
      </c>
      <c r="I54" s="2">
        <v>0</v>
      </c>
      <c r="J54" s="5">
        <f t="shared" si="5"/>
        <v>1</v>
      </c>
      <c r="K54" s="2">
        <v>124</v>
      </c>
      <c r="L54" s="2">
        <v>123</v>
      </c>
      <c r="M54" s="5">
        <f t="shared" si="6"/>
        <v>247</v>
      </c>
      <c r="N54" s="27">
        <f t="shared" si="7"/>
        <v>0.23646700217631311</v>
      </c>
      <c r="O54" s="27">
        <f t="shared" si="0"/>
        <v>0.22552743200364639</v>
      </c>
      <c r="P54" s="28">
        <f t="shared" si="1"/>
        <v>0.23103850385924149</v>
      </c>
      <c r="R54" s="32">
        <f t="shared" si="8"/>
        <v>58.583280987168514</v>
      </c>
      <c r="S54" s="32">
        <f t="shared" si="9"/>
        <v>55.930803136904302</v>
      </c>
      <c r="T54" s="32">
        <f t="shared" si="10"/>
        <v>57.267737537239086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6025.1732487227255</v>
      </c>
      <c r="F55" s="2">
        <v>5453.3716972311922</v>
      </c>
      <c r="G55" s="5">
        <f t="shared" si="4"/>
        <v>11478.544945953918</v>
      </c>
      <c r="H55" s="2">
        <v>1</v>
      </c>
      <c r="I55" s="2">
        <v>0</v>
      </c>
      <c r="J55" s="5">
        <f t="shared" si="5"/>
        <v>1</v>
      </c>
      <c r="K55" s="2">
        <v>121</v>
      </c>
      <c r="L55" s="2">
        <v>124</v>
      </c>
      <c r="M55" s="5">
        <f t="shared" si="6"/>
        <v>245</v>
      </c>
      <c r="N55" s="27">
        <f t="shared" si="7"/>
        <v>0.19935062363428815</v>
      </c>
      <c r="O55" s="27">
        <f t="shared" si="0"/>
        <v>0.17733388713681036</v>
      </c>
      <c r="P55" s="28">
        <f t="shared" si="1"/>
        <v>0.18824693233327733</v>
      </c>
      <c r="R55" s="32">
        <f t="shared" si="8"/>
        <v>49.386665973137092</v>
      </c>
      <c r="S55" s="32">
        <f t="shared" si="9"/>
        <v>43.978804009928972</v>
      </c>
      <c r="T55" s="32">
        <f t="shared" si="10"/>
        <v>46.660751812820806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5902.6039404795511</v>
      </c>
      <c r="F56" s="2">
        <v>5217.4438418869049</v>
      </c>
      <c r="G56" s="5">
        <f t="shared" si="4"/>
        <v>11120.047782366455</v>
      </c>
      <c r="H56" s="2">
        <v>1</v>
      </c>
      <c r="I56" s="2">
        <v>0</v>
      </c>
      <c r="J56" s="5">
        <f t="shared" si="5"/>
        <v>1</v>
      </c>
      <c r="K56" s="2">
        <v>120</v>
      </c>
      <c r="L56" s="2">
        <v>124</v>
      </c>
      <c r="M56" s="5">
        <f t="shared" si="6"/>
        <v>244</v>
      </c>
      <c r="N56" s="27">
        <f t="shared" si="7"/>
        <v>0.19691099347743365</v>
      </c>
      <c r="O56" s="27">
        <f t="shared" si="0"/>
        <v>0.16966193554522974</v>
      </c>
      <c r="P56" s="28">
        <f t="shared" si="1"/>
        <v>0.18311236632799457</v>
      </c>
      <c r="R56" s="32">
        <f t="shared" si="8"/>
        <v>48.781850747764885</v>
      </c>
      <c r="S56" s="32">
        <f t="shared" si="9"/>
        <v>42.076160015216978</v>
      </c>
      <c r="T56" s="32">
        <f t="shared" si="10"/>
        <v>45.387950132107981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5146.2897027406798</v>
      </c>
      <c r="F57" s="2">
        <v>4368.1236034906642</v>
      </c>
      <c r="G57" s="5">
        <f t="shared" si="4"/>
        <v>9514.4133062313449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124</v>
      </c>
      <c r="M57" s="5">
        <f t="shared" si="6"/>
        <v>249</v>
      </c>
      <c r="N57" s="27">
        <f t="shared" si="7"/>
        <v>0.16600934524969935</v>
      </c>
      <c r="O57" s="27">
        <f t="shared" si="0"/>
        <v>0.14204356150789099</v>
      </c>
      <c r="P57" s="28">
        <f t="shared" si="1"/>
        <v>0.15407457744253375</v>
      </c>
      <c r="R57" s="32">
        <f t="shared" si="8"/>
        <v>41.170317621925442</v>
      </c>
      <c r="S57" s="32">
        <f t="shared" si="9"/>
        <v>35.226803253956966</v>
      </c>
      <c r="T57" s="32">
        <f t="shared" si="10"/>
        <v>38.210495205748373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4989.9228165268614</v>
      </c>
      <c r="F58" s="3">
        <v>4191.9999999971069</v>
      </c>
      <c r="G58" s="7">
        <f t="shared" si="4"/>
        <v>9181.9228165239692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124</v>
      </c>
      <c r="M58" s="7">
        <f t="shared" si="6"/>
        <v>248</v>
      </c>
      <c r="N58" s="27">
        <f t="shared" si="7"/>
        <v>0.16226335901817318</v>
      </c>
      <c r="O58" s="27">
        <f t="shared" si="0"/>
        <v>0.13631633714870925</v>
      </c>
      <c r="P58" s="28">
        <f t="shared" si="1"/>
        <v>0.14928984808344123</v>
      </c>
      <c r="R58" s="32">
        <f t="shared" si="8"/>
        <v>40.241313036506945</v>
      </c>
      <c r="S58" s="32">
        <f t="shared" si="9"/>
        <v>33.806451612879897</v>
      </c>
      <c r="T58" s="32">
        <f t="shared" si="10"/>
        <v>37.023882324693425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9210.8667011633188</v>
      </c>
      <c r="F59" s="2">
        <v>12097.522401556589</v>
      </c>
      <c r="G59" s="5">
        <f t="shared" si="4"/>
        <v>21308.389102719906</v>
      </c>
      <c r="H59" s="2">
        <v>1</v>
      </c>
      <c r="I59" s="2">
        <v>0</v>
      </c>
      <c r="J59" s="10">
        <f t="shared" si="5"/>
        <v>1</v>
      </c>
      <c r="K59" s="2">
        <v>140</v>
      </c>
      <c r="L59" s="2">
        <v>163</v>
      </c>
      <c r="M59" s="10">
        <f t="shared" si="6"/>
        <v>303</v>
      </c>
      <c r="N59" s="25">
        <f t="shared" si="7"/>
        <v>0.26364972238273754</v>
      </c>
      <c r="O59" s="25">
        <f t="shared" si="0"/>
        <v>0.299265842112522</v>
      </c>
      <c r="P59" s="26">
        <f t="shared" si="1"/>
        <v>0.28275463246709004</v>
      </c>
      <c r="R59" s="32">
        <f t="shared" si="8"/>
        <v>65.325295752931339</v>
      </c>
      <c r="S59" s="32">
        <f t="shared" si="9"/>
        <v>74.217928843905455</v>
      </c>
      <c r="T59" s="32">
        <f t="shared" si="10"/>
        <v>70.093385206315475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8860.4552100557903</v>
      </c>
      <c r="F60" s="2">
        <v>11997.557770405681</v>
      </c>
      <c r="G60" s="5">
        <f t="shared" si="4"/>
        <v>20858.01298046147</v>
      </c>
      <c r="H60" s="2">
        <v>1</v>
      </c>
      <c r="I60" s="2">
        <v>0</v>
      </c>
      <c r="J60" s="5">
        <f t="shared" si="5"/>
        <v>1</v>
      </c>
      <c r="K60" s="2">
        <v>140</v>
      </c>
      <c r="L60" s="2">
        <v>162</v>
      </c>
      <c r="M60" s="5">
        <f t="shared" si="6"/>
        <v>302</v>
      </c>
      <c r="N60" s="27">
        <f t="shared" si="7"/>
        <v>0.25361962474398303</v>
      </c>
      <c r="O60" s="27">
        <f t="shared" si="0"/>
        <v>0.29862499428528677</v>
      </c>
      <c r="P60" s="28">
        <f t="shared" si="1"/>
        <v>0.27769215279131787</v>
      </c>
      <c r="R60" s="32">
        <f t="shared" si="8"/>
        <v>62.840107872736098</v>
      </c>
      <c r="S60" s="32">
        <f t="shared" si="9"/>
        <v>74.058998582751116</v>
      </c>
      <c r="T60" s="32">
        <f t="shared" si="10"/>
        <v>68.838326668189666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8440.1187672615633</v>
      </c>
      <c r="F61" s="2">
        <v>11619.519273045991</v>
      </c>
      <c r="G61" s="5">
        <f t="shared" si="4"/>
        <v>20059.638040307553</v>
      </c>
      <c r="H61" s="2">
        <v>1</v>
      </c>
      <c r="I61" s="2">
        <v>0</v>
      </c>
      <c r="J61" s="5">
        <f t="shared" si="5"/>
        <v>1</v>
      </c>
      <c r="K61" s="2">
        <v>140</v>
      </c>
      <c r="L61" s="2">
        <v>163</v>
      </c>
      <c r="M61" s="5">
        <f t="shared" si="6"/>
        <v>303</v>
      </c>
      <c r="N61" s="27">
        <f t="shared" si="7"/>
        <v>0.24158801142837083</v>
      </c>
      <c r="O61" s="27">
        <f t="shared" si="0"/>
        <v>0.28744110610147416</v>
      </c>
      <c r="P61" s="28">
        <f t="shared" si="1"/>
        <v>0.26618415658582206</v>
      </c>
      <c r="R61" s="32">
        <f t="shared" si="8"/>
        <v>59.85899834937279</v>
      </c>
      <c r="S61" s="32">
        <f t="shared" si="9"/>
        <v>71.285394313165597</v>
      </c>
      <c r="T61" s="32">
        <f t="shared" si="10"/>
        <v>65.985651448380111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8217.3044243071672</v>
      </c>
      <c r="F62" s="2">
        <v>11220.266818941527</v>
      </c>
      <c r="G62" s="5">
        <f t="shared" si="4"/>
        <v>19437.571243248694</v>
      </c>
      <c r="H62" s="2">
        <v>1</v>
      </c>
      <c r="I62" s="2">
        <v>0</v>
      </c>
      <c r="J62" s="5">
        <f t="shared" si="5"/>
        <v>1</v>
      </c>
      <c r="K62" s="2">
        <v>140</v>
      </c>
      <c r="L62" s="2">
        <v>163</v>
      </c>
      <c r="M62" s="5">
        <f t="shared" si="6"/>
        <v>303</v>
      </c>
      <c r="N62" s="27">
        <f t="shared" si="7"/>
        <v>0.23521022510611309</v>
      </c>
      <c r="O62" s="27">
        <f t="shared" si="0"/>
        <v>0.27756448691226815</v>
      </c>
      <c r="P62" s="28">
        <f t="shared" si="1"/>
        <v>0.25792955471402196</v>
      </c>
      <c r="R62" s="32">
        <f t="shared" si="8"/>
        <v>58.278754782320334</v>
      </c>
      <c r="S62" s="32">
        <f t="shared" si="9"/>
        <v>68.835992754242497</v>
      </c>
      <c r="T62" s="32">
        <f t="shared" si="10"/>
        <v>63.93937908963386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8028.0544742482862</v>
      </c>
      <c r="F63" s="2">
        <v>10863.053261819905</v>
      </c>
      <c r="G63" s="5">
        <f t="shared" si="4"/>
        <v>18891.107736068192</v>
      </c>
      <c r="H63" s="2">
        <v>1</v>
      </c>
      <c r="I63" s="2">
        <v>0</v>
      </c>
      <c r="J63" s="5">
        <f t="shared" si="5"/>
        <v>1</v>
      </c>
      <c r="K63" s="2">
        <v>142</v>
      </c>
      <c r="L63" s="2">
        <v>164</v>
      </c>
      <c r="M63" s="5">
        <f t="shared" si="6"/>
        <v>306</v>
      </c>
      <c r="N63" s="27">
        <f t="shared" si="7"/>
        <v>0.22657638502619909</v>
      </c>
      <c r="O63" s="27">
        <f t="shared" si="0"/>
        <v>0.26708923244049726</v>
      </c>
      <c r="P63" s="28">
        <f t="shared" si="1"/>
        <v>0.2482275272793571</v>
      </c>
      <c r="R63" s="32">
        <f t="shared" si="8"/>
        <v>56.140241078659344</v>
      </c>
      <c r="S63" s="32">
        <f t="shared" si="9"/>
        <v>66.238129645243319</v>
      </c>
      <c r="T63" s="32">
        <f t="shared" si="10"/>
        <v>61.534552886215607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7821.7148668184218</v>
      </c>
      <c r="F64" s="2">
        <v>10225.594461118126</v>
      </c>
      <c r="G64" s="5">
        <f t="shared" si="4"/>
        <v>18047.309327936549</v>
      </c>
      <c r="H64" s="2">
        <v>1</v>
      </c>
      <c r="I64" s="2">
        <v>0</v>
      </c>
      <c r="J64" s="5">
        <f t="shared" si="5"/>
        <v>1</v>
      </c>
      <c r="K64" s="2">
        <v>143</v>
      </c>
      <c r="L64" s="2">
        <v>149</v>
      </c>
      <c r="M64" s="5">
        <f t="shared" si="6"/>
        <v>292</v>
      </c>
      <c r="N64" s="27">
        <f t="shared" si="7"/>
        <v>0.21921846599827416</v>
      </c>
      <c r="O64" s="27">
        <f t="shared" si="0"/>
        <v>0.27672641429741629</v>
      </c>
      <c r="P64" s="28">
        <f t="shared" si="1"/>
        <v>0.24847600682807233</v>
      </c>
      <c r="R64" s="32">
        <f t="shared" si="8"/>
        <v>54.317464352905709</v>
      </c>
      <c r="S64" s="32">
        <f t="shared" si="9"/>
        <v>68.628150745759228</v>
      </c>
      <c r="T64" s="32">
        <f t="shared" si="10"/>
        <v>61.594912382036007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7122.6789166799435</v>
      </c>
      <c r="F65" s="2">
        <v>9347.2657594534921</v>
      </c>
      <c r="G65" s="5">
        <f t="shared" si="4"/>
        <v>16469.944676133437</v>
      </c>
      <c r="H65" s="2">
        <v>0</v>
      </c>
      <c r="I65" s="2">
        <v>0</v>
      </c>
      <c r="J65" s="5">
        <f t="shared" si="5"/>
        <v>0</v>
      </c>
      <c r="K65" s="2">
        <v>141</v>
      </c>
      <c r="L65" s="2">
        <v>142</v>
      </c>
      <c r="M65" s="5">
        <f t="shared" si="6"/>
        <v>283</v>
      </c>
      <c r="N65" s="27">
        <f t="shared" si="7"/>
        <v>0.20369134399107594</v>
      </c>
      <c r="O65" s="27">
        <f t="shared" si="0"/>
        <v>0.26542667422346355</v>
      </c>
      <c r="P65" s="28">
        <f t="shared" si="1"/>
        <v>0.23466808212888174</v>
      </c>
      <c r="R65" s="32">
        <f t="shared" si="8"/>
        <v>50.515453309786835</v>
      </c>
      <c r="S65" s="32">
        <f t="shared" si="9"/>
        <v>65.825815207418955</v>
      </c>
      <c r="T65" s="32">
        <f t="shared" si="10"/>
        <v>58.197684367962673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3601.4811094167767</v>
      </c>
      <c r="F66" s="2">
        <v>5351.1985527122497</v>
      </c>
      <c r="G66" s="5">
        <f t="shared" si="4"/>
        <v>8952.6796621290268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0.23422743947819827</v>
      </c>
      <c r="O66" s="27">
        <f t="shared" si="0"/>
        <v>0.34802279869356462</v>
      </c>
      <c r="P66" s="28">
        <f t="shared" si="1"/>
        <v>0.29112511908588146</v>
      </c>
      <c r="R66" s="32">
        <f t="shared" si="8"/>
        <v>58.088404990593169</v>
      </c>
      <c r="S66" s="32">
        <f t="shared" si="9"/>
        <v>86.309654076004023</v>
      </c>
      <c r="T66" s="32">
        <f t="shared" si="10"/>
        <v>72.199029533298599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3423.0043584730684</v>
      </c>
      <c r="F67" s="2">
        <v>5210.1615360560909</v>
      </c>
      <c r="G67" s="5">
        <f t="shared" si="4"/>
        <v>8633.1658945291601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0.22261995047301433</v>
      </c>
      <c r="O67" s="27">
        <f t="shared" si="0"/>
        <v>0.33885025598699864</v>
      </c>
      <c r="P67" s="28">
        <f t="shared" si="1"/>
        <v>0.2807351032300065</v>
      </c>
      <c r="R67" s="32">
        <f t="shared" si="8"/>
        <v>55.209747717307557</v>
      </c>
      <c r="S67" s="32">
        <f t="shared" si="9"/>
        <v>84.034863484775656</v>
      </c>
      <c r="T67" s="32">
        <f t="shared" si="10"/>
        <v>69.622305601041617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3282.594636123396</v>
      </c>
      <c r="F68" s="2">
        <v>5048.8572950390962</v>
      </c>
      <c r="G68" s="5">
        <f t="shared" si="4"/>
        <v>8331.4519311624917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0.21348820474267663</v>
      </c>
      <c r="O68" s="27">
        <f t="shared" si="0"/>
        <v>0.328359605556653</v>
      </c>
      <c r="P68" s="28">
        <f t="shared" si="1"/>
        <v>0.2709239051496648</v>
      </c>
      <c r="R68" s="32">
        <f t="shared" si="8"/>
        <v>52.945074776183809</v>
      </c>
      <c r="S68" s="32">
        <f t="shared" si="9"/>
        <v>81.433182178049933</v>
      </c>
      <c r="T68" s="32">
        <f t="shared" si="10"/>
        <v>67.189128477116867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2259.8506742364689</v>
      </c>
      <c r="F69" s="2">
        <v>3963.0000000143477</v>
      </c>
      <c r="G69" s="7">
        <f t="shared" si="4"/>
        <v>6222.8506742508162</v>
      </c>
      <c r="H69" s="6">
        <v>0</v>
      </c>
      <c r="I69" s="3">
        <v>0</v>
      </c>
      <c r="J69" s="7">
        <f t="shared" si="5"/>
        <v>0</v>
      </c>
      <c r="K69" s="6">
        <v>66</v>
      </c>
      <c r="L69" s="3">
        <v>62</v>
      </c>
      <c r="M69" s="7">
        <f t="shared" si="6"/>
        <v>128</v>
      </c>
      <c r="N69" s="27">
        <f t="shared" si="7"/>
        <v>0.13806516826957899</v>
      </c>
      <c r="O69" s="27">
        <f t="shared" si="0"/>
        <v>0.25773933402798826</v>
      </c>
      <c r="P69" s="28">
        <f t="shared" si="1"/>
        <v>0.19603234230880848</v>
      </c>
      <c r="R69" s="32">
        <f t="shared" si="8"/>
        <v>34.24016173085559</v>
      </c>
      <c r="S69" s="32">
        <f t="shared" si="9"/>
        <v>63.919354838941089</v>
      </c>
      <c r="T69" s="32">
        <f t="shared" si="10"/>
        <v>48.616020892584501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12147.999999923488</v>
      </c>
      <c r="F70" s="2">
        <v>8673.2893403460985</v>
      </c>
      <c r="G70" s="10">
        <f t="shared" ref="G70:G86" si="14">+E70+F70</f>
        <v>20821.289340269584</v>
      </c>
      <c r="H70" s="2">
        <v>534</v>
      </c>
      <c r="I70" s="2">
        <v>523</v>
      </c>
      <c r="J70" s="10">
        <f t="shared" ref="J70:J86" si="15">+H70+I70</f>
        <v>1057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0.10531973921420697</v>
      </c>
      <c r="O70" s="25">
        <f t="shared" si="0"/>
        <v>7.677651494534822E-2</v>
      </c>
      <c r="P70" s="26">
        <f t="shared" si="1"/>
        <v>9.1196649060362941E-2</v>
      </c>
      <c r="R70" s="32">
        <f t="shared" si="8"/>
        <v>22.749063670268704</v>
      </c>
      <c r="S70" s="32">
        <f t="shared" si="9"/>
        <v>16.583727228195215</v>
      </c>
      <c r="T70" s="32">
        <f t="shared" si="10"/>
        <v>19.698476197038396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16888.830597462649</v>
      </c>
      <c r="F71" s="2">
        <v>13064.528880433638</v>
      </c>
      <c r="G71" s="5">
        <f t="shared" si="14"/>
        <v>29953.359477896287</v>
      </c>
      <c r="H71" s="2">
        <v>534</v>
      </c>
      <c r="I71" s="2">
        <v>529</v>
      </c>
      <c r="J71" s="5">
        <f t="shared" si="15"/>
        <v>1063</v>
      </c>
      <c r="K71" s="2">
        <v>0</v>
      </c>
      <c r="L71" s="2">
        <v>0</v>
      </c>
      <c r="M71" s="5">
        <f t="shared" si="16"/>
        <v>0</v>
      </c>
      <c r="N71" s="27">
        <f t="shared" si="17"/>
        <v>0.14642140551275012</v>
      </c>
      <c r="O71" s="27">
        <f t="shared" si="0"/>
        <v>0.11433635161060035</v>
      </c>
      <c r="P71" s="28">
        <f t="shared" si="1"/>
        <v>0.13045433729615818</v>
      </c>
      <c r="R71" s="32">
        <f t="shared" ref="R71:R86" si="18">+E71/(H71+K71)</f>
        <v>31.627023590754025</v>
      </c>
      <c r="S71" s="32">
        <f t="shared" ref="S71:S86" si="19">+F71/(I71+L71)</f>
        <v>24.696651947889674</v>
      </c>
      <c r="T71" s="32">
        <f t="shared" ref="T71:T86" si="20">+G71/(J71+M71)</f>
        <v>28.178136855970166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29011.0798962667</v>
      </c>
      <c r="F72" s="2">
        <v>21949.728323984913</v>
      </c>
      <c r="G72" s="5">
        <f t="shared" si="14"/>
        <v>50960.808220251609</v>
      </c>
      <c r="H72" s="2">
        <v>535</v>
      </c>
      <c r="I72" s="2">
        <v>535</v>
      </c>
      <c r="J72" s="5">
        <f t="shared" si="15"/>
        <v>1070</v>
      </c>
      <c r="K72" s="2">
        <v>0</v>
      </c>
      <c r="L72" s="2">
        <v>0</v>
      </c>
      <c r="M72" s="5">
        <f t="shared" si="16"/>
        <v>0</v>
      </c>
      <c r="N72" s="27">
        <f t="shared" si="17"/>
        <v>0.25104776649590427</v>
      </c>
      <c r="O72" s="27">
        <f t="shared" si="0"/>
        <v>0.18994226656269395</v>
      </c>
      <c r="P72" s="28">
        <f t="shared" si="1"/>
        <v>0.22049501652929909</v>
      </c>
      <c r="R72" s="32">
        <f t="shared" si="18"/>
        <v>54.226317563115323</v>
      </c>
      <c r="S72" s="32">
        <f t="shared" si="19"/>
        <v>41.027529577541891</v>
      </c>
      <c r="T72" s="32">
        <f t="shared" si="20"/>
        <v>47.626923570328607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33066.010887727854</v>
      </c>
      <c r="F73" s="2">
        <v>24514.837105287748</v>
      </c>
      <c r="G73" s="5">
        <f t="shared" si="14"/>
        <v>57580.847993015603</v>
      </c>
      <c r="H73" s="2">
        <v>531</v>
      </c>
      <c r="I73" s="2">
        <v>525</v>
      </c>
      <c r="J73" s="5">
        <f t="shared" si="15"/>
        <v>1056</v>
      </c>
      <c r="K73" s="2">
        <v>0</v>
      </c>
      <c r="L73" s="2">
        <v>0</v>
      </c>
      <c r="M73" s="5">
        <f t="shared" si="16"/>
        <v>0</v>
      </c>
      <c r="N73" s="27">
        <f t="shared" si="17"/>
        <v>0.28829262474478495</v>
      </c>
      <c r="O73" s="27">
        <f t="shared" si="0"/>
        <v>0.21618022138701717</v>
      </c>
      <c r="P73" s="28">
        <f t="shared" si="1"/>
        <v>0.25244128784816744</v>
      </c>
      <c r="R73" s="32">
        <f t="shared" si="18"/>
        <v>62.271206944873548</v>
      </c>
      <c r="S73" s="32">
        <f t="shared" si="19"/>
        <v>46.694927819595712</v>
      </c>
      <c r="T73" s="32">
        <f t="shared" si="20"/>
        <v>54.527318175204172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36569.636462901843</v>
      </c>
      <c r="F74" s="2">
        <v>26636.55268248378</v>
      </c>
      <c r="G74" s="5">
        <f t="shared" si="14"/>
        <v>63206.189145385622</v>
      </c>
      <c r="H74" s="2">
        <v>536</v>
      </c>
      <c r="I74" s="2">
        <v>522</v>
      </c>
      <c r="J74" s="5">
        <f t="shared" si="15"/>
        <v>1058</v>
      </c>
      <c r="K74" s="2">
        <v>0</v>
      </c>
      <c r="L74" s="2">
        <v>0</v>
      </c>
      <c r="M74" s="5">
        <f t="shared" si="16"/>
        <v>0</v>
      </c>
      <c r="N74" s="27">
        <f t="shared" si="17"/>
        <v>0.31586543379372101</v>
      </c>
      <c r="O74" s="27">
        <f t="shared" si="0"/>
        <v>0.23624017917627874</v>
      </c>
      <c r="P74" s="28">
        <f t="shared" si="1"/>
        <v>0.27657962764031374</v>
      </c>
      <c r="R74" s="32">
        <f t="shared" si="18"/>
        <v>68.226933699443734</v>
      </c>
      <c r="S74" s="32">
        <f t="shared" si="19"/>
        <v>51.027878702076208</v>
      </c>
      <c r="T74" s="32">
        <f t="shared" si="20"/>
        <v>59.741199570307771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37920.920423881391</v>
      </c>
      <c r="F75" s="2">
        <v>29030.587193277133</v>
      </c>
      <c r="G75" s="5">
        <f t="shared" si="14"/>
        <v>66951.507617158524</v>
      </c>
      <c r="H75" s="2">
        <v>534</v>
      </c>
      <c r="I75" s="2">
        <v>523</v>
      </c>
      <c r="J75" s="5">
        <f t="shared" si="15"/>
        <v>1057</v>
      </c>
      <c r="K75" s="2">
        <v>0</v>
      </c>
      <c r="L75" s="2">
        <v>0</v>
      </c>
      <c r="M75" s="5">
        <f t="shared" si="16"/>
        <v>0</v>
      </c>
      <c r="N75" s="27">
        <f t="shared" si="17"/>
        <v>0.32876370183001624</v>
      </c>
      <c r="O75" s="27">
        <f t="shared" si="0"/>
        <v>0.25698062454214587</v>
      </c>
      <c r="P75" s="28">
        <f t="shared" si="1"/>
        <v>0.29324567967149567</v>
      </c>
      <c r="R75" s="32">
        <f t="shared" si="18"/>
        <v>71.012959595283505</v>
      </c>
      <c r="S75" s="32">
        <f t="shared" si="19"/>
        <v>55.507814901103508</v>
      </c>
      <c r="T75" s="32">
        <f t="shared" si="20"/>
        <v>63.34106680904307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43128.709789463574</v>
      </c>
      <c r="F76" s="2">
        <v>39757.13650753181</v>
      </c>
      <c r="G76" s="5">
        <f t="shared" si="14"/>
        <v>82885.846296995383</v>
      </c>
      <c r="H76" s="2">
        <v>532</v>
      </c>
      <c r="I76" s="2">
        <v>523</v>
      </c>
      <c r="J76" s="5">
        <f t="shared" si="15"/>
        <v>1055</v>
      </c>
      <c r="K76" s="2">
        <v>0</v>
      </c>
      <c r="L76" s="2">
        <v>0</v>
      </c>
      <c r="M76" s="5">
        <f t="shared" si="16"/>
        <v>0</v>
      </c>
      <c r="N76" s="27">
        <f t="shared" si="17"/>
        <v>0.37531946001691358</v>
      </c>
      <c r="O76" s="27">
        <f t="shared" si="0"/>
        <v>0.35193272880401361</v>
      </c>
      <c r="P76" s="28">
        <f t="shared" si="1"/>
        <v>0.36372584824028165</v>
      </c>
      <c r="R76" s="32">
        <f t="shared" si="18"/>
        <v>81.069003363653337</v>
      </c>
      <c r="S76" s="32">
        <f t="shared" si="19"/>
        <v>76.017469421666945</v>
      </c>
      <c r="T76" s="32">
        <f t="shared" si="20"/>
        <v>78.564783219900832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45585.494472068254</v>
      </c>
      <c r="F77" s="2">
        <v>44105.31110052031</v>
      </c>
      <c r="G77" s="5">
        <f t="shared" si="14"/>
        <v>89690.805572588564</v>
      </c>
      <c r="H77" s="2">
        <v>534</v>
      </c>
      <c r="I77" s="2">
        <v>521</v>
      </c>
      <c r="J77" s="5">
        <f t="shared" si="15"/>
        <v>1055</v>
      </c>
      <c r="K77" s="2">
        <v>0</v>
      </c>
      <c r="L77" s="2">
        <v>0</v>
      </c>
      <c r="M77" s="5">
        <f t="shared" si="16"/>
        <v>0</v>
      </c>
      <c r="N77" s="27">
        <f t="shared" si="17"/>
        <v>0.39521340054158216</v>
      </c>
      <c r="O77" s="27">
        <f t="shared" si="0"/>
        <v>0.39192179480806416</v>
      </c>
      <c r="P77" s="28">
        <f t="shared" si="1"/>
        <v>0.39358787771014819</v>
      </c>
      <c r="R77" s="32">
        <f t="shared" si="18"/>
        <v>85.366094516981747</v>
      </c>
      <c r="S77" s="32">
        <f t="shared" si="19"/>
        <v>84.655107678541867</v>
      </c>
      <c r="T77" s="32">
        <f t="shared" si="20"/>
        <v>85.014981585392007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36547.110901104941</v>
      </c>
      <c r="F78" s="2">
        <v>39425.052626222452</v>
      </c>
      <c r="G78" s="5">
        <f t="shared" si="14"/>
        <v>75972.163527327386</v>
      </c>
      <c r="H78" s="2">
        <v>533</v>
      </c>
      <c r="I78" s="2">
        <v>527</v>
      </c>
      <c r="J78" s="5">
        <f t="shared" si="15"/>
        <v>1060</v>
      </c>
      <c r="K78" s="2">
        <v>0</v>
      </c>
      <c r="L78" s="2">
        <v>0</v>
      </c>
      <c r="M78" s="5">
        <f t="shared" si="16"/>
        <v>0</v>
      </c>
      <c r="N78" s="27">
        <f t="shared" si="17"/>
        <v>0.31744763134168003</v>
      </c>
      <c r="O78" s="27">
        <f t="shared" si="0"/>
        <v>0.34634419694130342</v>
      </c>
      <c r="P78" s="28">
        <f t="shared" si="1"/>
        <v>0.33181413140866256</v>
      </c>
      <c r="R78" s="32">
        <f t="shared" si="18"/>
        <v>68.568688369802885</v>
      </c>
      <c r="S78" s="32">
        <f t="shared" si="19"/>
        <v>74.810346539321543</v>
      </c>
      <c r="T78" s="32">
        <f t="shared" si="20"/>
        <v>71.671852384271119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34236.503422021167</v>
      </c>
      <c r="F79" s="2">
        <v>37869.380812833966</v>
      </c>
      <c r="G79" s="5">
        <f t="shared" si="14"/>
        <v>72105.884234855126</v>
      </c>
      <c r="H79" s="2">
        <v>529</v>
      </c>
      <c r="I79" s="2">
        <v>526</v>
      </c>
      <c r="J79" s="5">
        <f t="shared" si="15"/>
        <v>1055</v>
      </c>
      <c r="K79" s="2">
        <v>0</v>
      </c>
      <c r="L79" s="2">
        <v>0</v>
      </c>
      <c r="M79" s="5">
        <f t="shared" si="16"/>
        <v>0</v>
      </c>
      <c r="N79" s="27">
        <f t="shared" si="17"/>
        <v>0.29962633394613497</v>
      </c>
      <c r="O79" s="27">
        <f t="shared" si="0"/>
        <v>0.33331028035517857</v>
      </c>
      <c r="P79" s="28">
        <f t="shared" si="1"/>
        <v>0.31642041528372444</v>
      </c>
      <c r="R79" s="32">
        <f t="shared" si="18"/>
        <v>64.719288132365151</v>
      </c>
      <c r="S79" s="32">
        <f t="shared" si="19"/>
        <v>71.995020556718572</v>
      </c>
      <c r="T79" s="32">
        <f t="shared" si="20"/>
        <v>68.346809701284485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27259.540057369271</v>
      </c>
      <c r="F80" s="2">
        <v>30326.697352482566</v>
      </c>
      <c r="G80" s="5">
        <f t="shared" si="14"/>
        <v>57586.237409851834</v>
      </c>
      <c r="H80" s="2">
        <v>528</v>
      </c>
      <c r="I80" s="2">
        <v>526</v>
      </c>
      <c r="J80" s="5">
        <f t="shared" si="15"/>
        <v>1054</v>
      </c>
      <c r="K80" s="2">
        <v>0</v>
      </c>
      <c r="L80" s="2">
        <v>0</v>
      </c>
      <c r="M80" s="5">
        <f t="shared" si="16"/>
        <v>0</v>
      </c>
      <c r="N80" s="27">
        <f t="shared" si="17"/>
        <v>0.23901813321907681</v>
      </c>
      <c r="O80" s="27">
        <f t="shared" si="0"/>
        <v>0.26692276926209835</v>
      </c>
      <c r="P80" s="28">
        <f t="shared" si="1"/>
        <v>0.25294397625382947</v>
      </c>
      <c r="R80" s="32">
        <f t="shared" si="18"/>
        <v>51.627916775320593</v>
      </c>
      <c r="S80" s="32">
        <f t="shared" si="19"/>
        <v>57.655318160613241</v>
      </c>
      <c r="T80" s="32">
        <f t="shared" si="20"/>
        <v>54.63589887082717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24202.009585781121</v>
      </c>
      <c r="F81" s="2">
        <v>26713.598415017976</v>
      </c>
      <c r="G81" s="5">
        <f t="shared" si="14"/>
        <v>50915.608000799097</v>
      </c>
      <c r="H81" s="2">
        <v>529</v>
      </c>
      <c r="I81" s="2">
        <v>524</v>
      </c>
      <c r="J81" s="5">
        <f t="shared" si="15"/>
        <v>1053</v>
      </c>
      <c r="K81" s="2">
        <v>0</v>
      </c>
      <c r="L81" s="2">
        <v>0</v>
      </c>
      <c r="M81" s="5">
        <f t="shared" si="16"/>
        <v>0</v>
      </c>
      <c r="N81" s="27">
        <f t="shared" si="17"/>
        <v>0.21180782736278375</v>
      </c>
      <c r="O81" s="27">
        <f t="shared" si="17"/>
        <v>0.23601921132861514</v>
      </c>
      <c r="P81" s="28">
        <f t="shared" si="17"/>
        <v>0.22385603742745197</v>
      </c>
      <c r="R81" s="32">
        <f t="shared" si="18"/>
        <v>45.750490710361291</v>
      </c>
      <c r="S81" s="32">
        <f t="shared" si="19"/>
        <v>50.98014964698087</v>
      </c>
      <c r="T81" s="32">
        <f t="shared" si="20"/>
        <v>48.35290408432963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22394.034868193932</v>
      </c>
      <c r="F82" s="2">
        <v>23787.306723303405</v>
      </c>
      <c r="G82" s="5">
        <f t="shared" si="14"/>
        <v>46181.341591497338</v>
      </c>
      <c r="H82" s="2">
        <v>531</v>
      </c>
      <c r="I82" s="2">
        <v>544</v>
      </c>
      <c r="J82" s="5">
        <f t="shared" si="15"/>
        <v>1075</v>
      </c>
      <c r="K82" s="2">
        <v>0</v>
      </c>
      <c r="L82" s="2">
        <v>0</v>
      </c>
      <c r="M82" s="5">
        <f t="shared" si="16"/>
        <v>0</v>
      </c>
      <c r="N82" s="27">
        <f t="shared" si="17"/>
        <v>0.19524686883757003</v>
      </c>
      <c r="O82" s="27">
        <f t="shared" si="17"/>
        <v>0.20243827208693665</v>
      </c>
      <c r="P82" s="28">
        <f t="shared" si="17"/>
        <v>0.1988860533656216</v>
      </c>
      <c r="R82" s="32">
        <f t="shared" si="18"/>
        <v>42.173323668915124</v>
      </c>
      <c r="S82" s="32">
        <f t="shared" si="19"/>
        <v>43.726666770778316</v>
      </c>
      <c r="T82" s="32">
        <f t="shared" si="20"/>
        <v>42.959387526974268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16899.372028583817</v>
      </c>
      <c r="F83" s="2">
        <v>19978.318531209959</v>
      </c>
      <c r="G83" s="5">
        <f t="shared" si="14"/>
        <v>36877.690559793773</v>
      </c>
      <c r="H83" s="2">
        <v>529</v>
      </c>
      <c r="I83" s="2">
        <v>533</v>
      </c>
      <c r="J83" s="5">
        <f t="shared" si="15"/>
        <v>1062</v>
      </c>
      <c r="K83" s="2">
        <v>0</v>
      </c>
      <c r="L83" s="2">
        <v>0</v>
      </c>
      <c r="M83" s="5">
        <f t="shared" si="16"/>
        <v>0</v>
      </c>
      <c r="N83" s="27">
        <f t="shared" si="17"/>
        <v>0.1478976057952095</v>
      </c>
      <c r="O83" s="27">
        <f t="shared" si="17"/>
        <v>0.173531361017389</v>
      </c>
      <c r="P83" s="28">
        <f t="shared" si="17"/>
        <v>0.16076275789824307</v>
      </c>
      <c r="R83" s="32">
        <f t="shared" si="18"/>
        <v>31.945882851765251</v>
      </c>
      <c r="S83" s="32">
        <f t="shared" si="19"/>
        <v>37.482773979756018</v>
      </c>
      <c r="T83" s="32">
        <f t="shared" si="20"/>
        <v>34.724755706020503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7970.0697855577082</v>
      </c>
      <c r="F84" s="3">
        <v>11079.999999939067</v>
      </c>
      <c r="G84" s="7">
        <f t="shared" si="14"/>
        <v>19050.069785496777</v>
      </c>
      <c r="H84" s="6">
        <v>525</v>
      </c>
      <c r="I84" s="3">
        <v>531</v>
      </c>
      <c r="J84" s="7">
        <f t="shared" si="15"/>
        <v>1056</v>
      </c>
      <c r="K84" s="6">
        <v>0</v>
      </c>
      <c r="L84" s="3">
        <v>0</v>
      </c>
      <c r="M84" s="7">
        <f t="shared" si="16"/>
        <v>0</v>
      </c>
      <c r="N84" s="27">
        <f t="shared" si="17"/>
        <v>7.0282802341778736E-2</v>
      </c>
      <c r="O84" s="27">
        <f t="shared" si="17"/>
        <v>9.6603194531100195E-2</v>
      </c>
      <c r="P84" s="28">
        <f t="shared" si="17"/>
        <v>8.3517772277886398E-2</v>
      </c>
      <c r="R84" s="32">
        <f t="shared" si="18"/>
        <v>15.181085305824206</v>
      </c>
      <c r="S84" s="32">
        <f t="shared" si="19"/>
        <v>20.866290018717642</v>
      </c>
      <c r="T84" s="32">
        <f t="shared" si="20"/>
        <v>18.039838812023461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4179.3430525639687</v>
      </c>
      <c r="F85" s="2">
        <v>5792.6861104084273</v>
      </c>
      <c r="G85" s="5">
        <f t="shared" si="14"/>
        <v>9972.0291629723961</v>
      </c>
      <c r="H85" s="2">
        <v>186</v>
      </c>
      <c r="I85" s="2">
        <v>173</v>
      </c>
      <c r="J85" s="5">
        <f t="shared" si="15"/>
        <v>359</v>
      </c>
      <c r="K85" s="2">
        <v>0</v>
      </c>
      <c r="L85" s="2">
        <v>0</v>
      </c>
      <c r="M85" s="5">
        <f t="shared" si="16"/>
        <v>0</v>
      </c>
      <c r="N85" s="25">
        <f t="shared" si="17"/>
        <v>0.10402586251901555</v>
      </c>
      <c r="O85" s="25">
        <f t="shared" si="17"/>
        <v>0.15501729047335761</v>
      </c>
      <c r="P85" s="26">
        <f t="shared" si="17"/>
        <v>0.12859833337166507</v>
      </c>
      <c r="R85" s="32">
        <f t="shared" si="18"/>
        <v>22.469586304107359</v>
      </c>
      <c r="S85" s="32">
        <f t="shared" si="19"/>
        <v>33.483734742245247</v>
      </c>
      <c r="T85" s="32">
        <f t="shared" si="20"/>
        <v>27.777240008279655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3792.2385328621563</v>
      </c>
      <c r="F86" s="3">
        <v>5436.9999999956017</v>
      </c>
      <c r="G86" s="7">
        <f t="shared" si="14"/>
        <v>9229.2385328577584</v>
      </c>
      <c r="H86" s="6">
        <v>188</v>
      </c>
      <c r="I86" s="3">
        <v>175</v>
      </c>
      <c r="J86" s="7">
        <f t="shared" si="15"/>
        <v>363</v>
      </c>
      <c r="K86" s="6">
        <v>0</v>
      </c>
      <c r="L86" s="3">
        <v>0</v>
      </c>
      <c r="M86" s="7">
        <f t="shared" si="16"/>
        <v>0</v>
      </c>
      <c r="N86" s="27">
        <f t="shared" si="17"/>
        <v>9.338648869341401E-2</v>
      </c>
      <c r="O86" s="27">
        <f t="shared" si="17"/>
        <v>0.14383597883586247</v>
      </c>
      <c r="P86" s="28">
        <f t="shared" si="17"/>
        <v>0.11770786823867155</v>
      </c>
      <c r="R86" s="32">
        <f t="shared" si="18"/>
        <v>20.171481557777426</v>
      </c>
      <c r="S86" s="32">
        <f t="shared" si="19"/>
        <v>31.068571428546296</v>
      </c>
      <c r="T86" s="32">
        <f t="shared" si="20"/>
        <v>25.424899539553053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2113075.473780035</v>
      </c>
    </row>
    <row r="90" spans="2:20" x14ac:dyDescent="0.25">
      <c r="C90" s="51" t="s">
        <v>108</v>
      </c>
      <c r="D90" s="52">
        <f>+(SUMPRODUCT($D$5:$D$86,$J$5:$J$86)+SUMPRODUCT($D$5:$D$86,$M$5:$M$86))/1000</f>
        <v>36256.943889999995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8260319.2578399982</v>
      </c>
    </row>
    <row r="92" spans="2:20" x14ac:dyDescent="0.25">
      <c r="C92" s="51" t="s">
        <v>109</v>
      </c>
      <c r="D92" s="35">
        <f>+D89/D91</f>
        <v>0.25581038793076699</v>
      </c>
    </row>
    <row r="93" spans="2:20" x14ac:dyDescent="0.25">
      <c r="D93" s="53">
        <f>+D92-P2</f>
        <v>-9.9920072216264089E-16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0.25145410909642368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1228.9999999936208</v>
      </c>
      <c r="F5" s="2">
        <v>2024.9268678286803</v>
      </c>
      <c r="G5" s="10">
        <f>+E5+F5</f>
        <v>3253.9268678223011</v>
      </c>
      <c r="H5" s="9">
        <v>118</v>
      </c>
      <c r="I5" s="9">
        <v>116</v>
      </c>
      <c r="J5" s="10">
        <f>+H5+I5</f>
        <v>234</v>
      </c>
      <c r="K5" s="9">
        <v>0</v>
      </c>
      <c r="L5" s="9">
        <v>0</v>
      </c>
      <c r="M5" s="10">
        <f>+K5+L5</f>
        <v>0</v>
      </c>
      <c r="N5" s="27">
        <f>+E5/(H5*216+K5*248)</f>
        <v>4.821876961682442E-2</v>
      </c>
      <c r="O5" s="27">
        <f t="shared" ref="O5:O80" si="0">+F5/(I5*216+L5*248)</f>
        <v>8.0816046768386024E-2</v>
      </c>
      <c r="P5" s="28">
        <f t="shared" ref="P5:P80" si="1">+G5/(J5*216+M5*248)</f>
        <v>6.4378103589393415E-2</v>
      </c>
      <c r="R5" s="32">
        <f>+E5/(H5+K5)</f>
        <v>10.415254237234075</v>
      </c>
      <c r="S5" s="32">
        <f t="shared" ref="S5" si="2">+F5/(I5+L5)</f>
        <v>17.456266101971384</v>
      </c>
      <c r="T5" s="32">
        <f t="shared" ref="T5" si="3">+G5/(J5+M5)</f>
        <v>13.905670375308979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2065.2817848649561</v>
      </c>
      <c r="F6" s="2">
        <v>3531.2160632922119</v>
      </c>
      <c r="G6" s="5">
        <f t="shared" ref="G6:G69" si="4">+E6+F6</f>
        <v>5596.4978481571679</v>
      </c>
      <c r="H6" s="2">
        <v>97</v>
      </c>
      <c r="I6" s="2">
        <v>115</v>
      </c>
      <c r="J6" s="5">
        <f t="shared" ref="J6:J69" si="5">+H6+I6</f>
        <v>212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9.8572059224176986E-2</v>
      </c>
      <c r="O6" s="27">
        <f t="shared" si="0"/>
        <v>0.14215845665427584</v>
      </c>
      <c r="P6" s="28">
        <f t="shared" si="1"/>
        <v>0.12221562386786268</v>
      </c>
      <c r="R6" s="32">
        <f t="shared" ref="R6:R70" si="8">+E6/(H6+K6)</f>
        <v>21.291564792422228</v>
      </c>
      <c r="S6" s="32">
        <f t="shared" ref="S6:S70" si="9">+F6/(I6+L6)</f>
        <v>30.706226637323581</v>
      </c>
      <c r="T6" s="32">
        <f t="shared" ref="T6:T70" si="10">+G6/(J6+M6)</f>
        <v>26.398574755458338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2533.8330013572831</v>
      </c>
      <c r="F7" s="2">
        <v>4299.930750737868</v>
      </c>
      <c r="G7" s="5">
        <f t="shared" si="4"/>
        <v>6833.7637520951512</v>
      </c>
      <c r="H7" s="2">
        <v>134</v>
      </c>
      <c r="I7" s="2">
        <v>115</v>
      </c>
      <c r="J7" s="5">
        <f t="shared" si="5"/>
        <v>249</v>
      </c>
      <c r="K7" s="2">
        <v>0</v>
      </c>
      <c r="L7" s="2">
        <v>0</v>
      </c>
      <c r="M7" s="5">
        <f t="shared" si="6"/>
        <v>0</v>
      </c>
      <c r="N7" s="27">
        <f t="shared" si="7"/>
        <v>8.7542599549380984E-2</v>
      </c>
      <c r="O7" s="27">
        <f t="shared" si="0"/>
        <v>0.17310510268670967</v>
      </c>
      <c r="P7" s="28">
        <f t="shared" si="1"/>
        <v>0.12705941826742434</v>
      </c>
      <c r="R7" s="32">
        <f t="shared" si="8"/>
        <v>18.909201502666292</v>
      </c>
      <c r="S7" s="32">
        <f t="shared" si="9"/>
        <v>37.390702180329285</v>
      </c>
      <c r="T7" s="32">
        <f t="shared" si="10"/>
        <v>27.44483434576366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2941.0071308603165</v>
      </c>
      <c r="F8" s="2">
        <v>4701.3939031537539</v>
      </c>
      <c r="G8" s="5">
        <f t="shared" si="4"/>
        <v>7642.4010340140703</v>
      </c>
      <c r="H8" s="2">
        <v>134</v>
      </c>
      <c r="I8" s="2">
        <v>115</v>
      </c>
      <c r="J8" s="5">
        <f t="shared" si="5"/>
        <v>249</v>
      </c>
      <c r="K8" s="2">
        <v>0</v>
      </c>
      <c r="L8" s="2">
        <v>0</v>
      </c>
      <c r="M8" s="5">
        <f t="shared" si="6"/>
        <v>0</v>
      </c>
      <c r="N8" s="27">
        <f t="shared" si="7"/>
        <v>0.10161025189539512</v>
      </c>
      <c r="O8" s="27">
        <f t="shared" si="0"/>
        <v>0.18926706534435403</v>
      </c>
      <c r="P8" s="28">
        <f t="shared" si="1"/>
        <v>0.1420943223637898</v>
      </c>
      <c r="R8" s="32">
        <f t="shared" si="8"/>
        <v>21.947814409405346</v>
      </c>
      <c r="S8" s="32">
        <f t="shared" si="9"/>
        <v>40.881686114380472</v>
      </c>
      <c r="T8" s="32">
        <f t="shared" si="10"/>
        <v>30.692373630578597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3940.6012513565684</v>
      </c>
      <c r="F9" s="2">
        <v>5656.428517885136</v>
      </c>
      <c r="G9" s="5">
        <f t="shared" si="4"/>
        <v>9597.0297692417043</v>
      </c>
      <c r="H9" s="2">
        <v>134</v>
      </c>
      <c r="I9" s="2">
        <v>115</v>
      </c>
      <c r="J9" s="5">
        <f t="shared" si="5"/>
        <v>249</v>
      </c>
      <c r="K9" s="2">
        <v>0</v>
      </c>
      <c r="L9" s="2">
        <v>0</v>
      </c>
      <c r="M9" s="5">
        <f t="shared" si="6"/>
        <v>0</v>
      </c>
      <c r="N9" s="27">
        <f t="shared" si="7"/>
        <v>0.13614570381967137</v>
      </c>
      <c r="O9" s="27">
        <f t="shared" si="0"/>
        <v>0.2277145136024612</v>
      </c>
      <c r="P9" s="28">
        <f t="shared" si="1"/>
        <v>0.17843651958280723</v>
      </c>
      <c r="R9" s="32">
        <f t="shared" si="8"/>
        <v>29.407472025049017</v>
      </c>
      <c r="S9" s="32">
        <f t="shared" si="9"/>
        <v>49.186334938131616</v>
      </c>
      <c r="T9" s="32">
        <f t="shared" si="10"/>
        <v>38.54228822988636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4502.530991128363</v>
      </c>
      <c r="F10" s="2">
        <v>6431.9237656165751</v>
      </c>
      <c r="G10" s="5">
        <f t="shared" si="4"/>
        <v>10934.454756744937</v>
      </c>
      <c r="H10" s="2">
        <v>134</v>
      </c>
      <c r="I10" s="2">
        <v>115</v>
      </c>
      <c r="J10" s="5">
        <f t="shared" si="5"/>
        <v>249</v>
      </c>
      <c r="K10" s="2">
        <v>0</v>
      </c>
      <c r="L10" s="2">
        <v>0</v>
      </c>
      <c r="M10" s="5">
        <f t="shared" si="6"/>
        <v>0</v>
      </c>
      <c r="N10" s="27">
        <f t="shared" si="7"/>
        <v>0.15556008123025025</v>
      </c>
      <c r="O10" s="27">
        <f t="shared" si="0"/>
        <v>0.25893412905058677</v>
      </c>
      <c r="P10" s="28">
        <f t="shared" si="1"/>
        <v>0.20330311536414059</v>
      </c>
      <c r="R10" s="32">
        <f t="shared" si="8"/>
        <v>33.600977545734054</v>
      </c>
      <c r="S10" s="32">
        <f t="shared" si="9"/>
        <v>55.929771874926743</v>
      </c>
      <c r="T10" s="32">
        <f t="shared" si="10"/>
        <v>43.913472918654364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6211.3830150294052</v>
      </c>
      <c r="F11" s="2">
        <v>8531.9976082325629</v>
      </c>
      <c r="G11" s="5">
        <f t="shared" si="4"/>
        <v>14743.380623261968</v>
      </c>
      <c r="H11" s="2">
        <v>134</v>
      </c>
      <c r="I11" s="2">
        <v>115</v>
      </c>
      <c r="J11" s="5">
        <f t="shared" si="5"/>
        <v>249</v>
      </c>
      <c r="K11" s="2">
        <v>0</v>
      </c>
      <c r="L11" s="2">
        <v>0</v>
      </c>
      <c r="M11" s="5">
        <f t="shared" si="6"/>
        <v>0</v>
      </c>
      <c r="N11" s="27">
        <f t="shared" si="7"/>
        <v>0.21460002124894298</v>
      </c>
      <c r="O11" s="27">
        <f t="shared" si="0"/>
        <v>0.34347816458263136</v>
      </c>
      <c r="P11" s="28">
        <f t="shared" si="1"/>
        <v>0.27412205531871875</v>
      </c>
      <c r="R11" s="32">
        <f t="shared" si="8"/>
        <v>46.353604589771678</v>
      </c>
      <c r="S11" s="32">
        <f t="shared" si="9"/>
        <v>74.191283549848379</v>
      </c>
      <c r="T11" s="32">
        <f t="shared" si="10"/>
        <v>59.210363948843245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6464.4363353227136</v>
      </c>
      <c r="F12" s="2">
        <v>8683.1872006467675</v>
      </c>
      <c r="G12" s="5">
        <f t="shared" si="4"/>
        <v>15147.62353596948</v>
      </c>
      <c r="H12" s="2">
        <v>133</v>
      </c>
      <c r="I12" s="2">
        <v>114</v>
      </c>
      <c r="J12" s="5">
        <f t="shared" si="5"/>
        <v>247</v>
      </c>
      <c r="K12" s="2">
        <v>0</v>
      </c>
      <c r="L12" s="2">
        <v>0</v>
      </c>
      <c r="M12" s="5">
        <f t="shared" si="6"/>
        <v>0</v>
      </c>
      <c r="N12" s="27">
        <f t="shared" si="7"/>
        <v>0.22502215035236403</v>
      </c>
      <c r="O12" s="27">
        <f t="shared" si="0"/>
        <v>0.35263105915557047</v>
      </c>
      <c r="P12" s="28">
        <f t="shared" si="1"/>
        <v>0.28391856979999774</v>
      </c>
      <c r="R12" s="32">
        <f t="shared" si="8"/>
        <v>48.60478447611063</v>
      </c>
      <c r="S12" s="32">
        <f t="shared" si="9"/>
        <v>76.168308777603229</v>
      </c>
      <c r="T12" s="32">
        <f t="shared" si="10"/>
        <v>61.326411076799516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6620.7534860627075</v>
      </c>
      <c r="F13" s="2">
        <v>8815.0165431375499</v>
      </c>
      <c r="G13" s="5">
        <f t="shared" si="4"/>
        <v>15435.770029200257</v>
      </c>
      <c r="H13" s="2">
        <v>129</v>
      </c>
      <c r="I13" s="2">
        <v>108</v>
      </c>
      <c r="J13" s="5">
        <f t="shared" si="5"/>
        <v>237</v>
      </c>
      <c r="K13" s="2">
        <v>0</v>
      </c>
      <c r="L13" s="2">
        <v>0</v>
      </c>
      <c r="M13" s="5">
        <f t="shared" si="6"/>
        <v>0</v>
      </c>
      <c r="N13" s="27">
        <f t="shared" si="7"/>
        <v>0.23760958534534551</v>
      </c>
      <c r="O13" s="27">
        <f t="shared" si="0"/>
        <v>0.37787279420171255</v>
      </c>
      <c r="P13" s="28">
        <f t="shared" si="1"/>
        <v>0.30152699697609503</v>
      </c>
      <c r="R13" s="32">
        <f t="shared" si="8"/>
        <v>51.323670434594632</v>
      </c>
      <c r="S13" s="32">
        <f t="shared" si="9"/>
        <v>81.620523547569903</v>
      </c>
      <c r="T13" s="32">
        <f t="shared" si="10"/>
        <v>65.129831346836525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7748.3257527318292</v>
      </c>
      <c r="F14" s="2">
        <v>10283.534629317577</v>
      </c>
      <c r="G14" s="5">
        <f t="shared" si="4"/>
        <v>18031.860382049406</v>
      </c>
      <c r="H14" s="2">
        <v>134</v>
      </c>
      <c r="I14" s="2">
        <v>108</v>
      </c>
      <c r="J14" s="5">
        <f t="shared" si="5"/>
        <v>242</v>
      </c>
      <c r="K14" s="2">
        <v>0</v>
      </c>
      <c r="L14" s="2">
        <v>0</v>
      </c>
      <c r="M14" s="5">
        <f t="shared" si="6"/>
        <v>0</v>
      </c>
      <c r="N14" s="27">
        <f t="shared" si="7"/>
        <v>0.26770058570798194</v>
      </c>
      <c r="O14" s="27">
        <f t="shared" si="0"/>
        <v>0.44082367238158338</v>
      </c>
      <c r="P14" s="28">
        <f t="shared" si="1"/>
        <v>0.34496212852099417</v>
      </c>
      <c r="R14" s="32">
        <f t="shared" si="8"/>
        <v>57.823326512924098</v>
      </c>
      <c r="S14" s="32">
        <f t="shared" si="9"/>
        <v>95.217913234422014</v>
      </c>
      <c r="T14" s="32">
        <f t="shared" si="10"/>
        <v>74.511819760534735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14216.754658123367</v>
      </c>
      <c r="F15" s="2">
        <v>18522.884544331591</v>
      </c>
      <c r="G15" s="5">
        <f t="shared" si="4"/>
        <v>32739.639202454957</v>
      </c>
      <c r="H15" s="2">
        <v>272</v>
      </c>
      <c r="I15" s="2">
        <v>296</v>
      </c>
      <c r="J15" s="5">
        <f t="shared" si="5"/>
        <v>568</v>
      </c>
      <c r="K15" s="2">
        <v>123</v>
      </c>
      <c r="L15" s="2">
        <v>128</v>
      </c>
      <c r="M15" s="5">
        <f t="shared" si="6"/>
        <v>251</v>
      </c>
      <c r="N15" s="27">
        <f t="shared" si="7"/>
        <v>0.15928066077488759</v>
      </c>
      <c r="O15" s="27">
        <f t="shared" si="0"/>
        <v>0.19359202073925158</v>
      </c>
      <c r="P15" s="28">
        <f t="shared" si="1"/>
        <v>0.1770322663108046</v>
      </c>
      <c r="R15" s="32">
        <f t="shared" si="8"/>
        <v>35.991783944616117</v>
      </c>
      <c r="S15" s="32">
        <f t="shared" si="9"/>
        <v>43.686048453612244</v>
      </c>
      <c r="T15" s="32">
        <f t="shared" si="10"/>
        <v>39.975139441336943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26935.366314220664</v>
      </c>
      <c r="F16" s="2">
        <v>32680.254400340789</v>
      </c>
      <c r="G16" s="5">
        <f t="shared" si="4"/>
        <v>59615.620714561453</v>
      </c>
      <c r="H16" s="2">
        <v>320</v>
      </c>
      <c r="I16" s="2">
        <v>297</v>
      </c>
      <c r="J16" s="5">
        <f t="shared" si="5"/>
        <v>617</v>
      </c>
      <c r="K16" s="2">
        <v>265</v>
      </c>
      <c r="L16" s="2">
        <v>271</v>
      </c>
      <c r="M16" s="5">
        <f t="shared" si="6"/>
        <v>536</v>
      </c>
      <c r="N16" s="27">
        <f t="shared" si="7"/>
        <v>0.19975798215826657</v>
      </c>
      <c r="O16" s="27">
        <f t="shared" si="0"/>
        <v>0.24878390986861137</v>
      </c>
      <c r="P16" s="28">
        <f t="shared" si="1"/>
        <v>0.22395049103892356</v>
      </c>
      <c r="R16" s="32">
        <f t="shared" si="8"/>
        <v>46.043361220890027</v>
      </c>
      <c r="S16" s="32">
        <f t="shared" si="9"/>
        <v>57.535659155529558</v>
      </c>
      <c r="T16" s="32">
        <f t="shared" si="10"/>
        <v>51.704788130582351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29144.047260416552</v>
      </c>
      <c r="F17" s="2">
        <v>34626.344220980849</v>
      </c>
      <c r="G17" s="5">
        <f t="shared" si="4"/>
        <v>63770.391481397397</v>
      </c>
      <c r="H17" s="2">
        <v>326</v>
      </c>
      <c r="I17" s="2">
        <v>297</v>
      </c>
      <c r="J17" s="5">
        <f t="shared" si="5"/>
        <v>623</v>
      </c>
      <c r="K17" s="2">
        <v>265</v>
      </c>
      <c r="L17" s="2">
        <v>270</v>
      </c>
      <c r="M17" s="5">
        <f t="shared" si="6"/>
        <v>535</v>
      </c>
      <c r="N17" s="27">
        <f t="shared" si="7"/>
        <v>0.21408038476535635</v>
      </c>
      <c r="O17" s="27">
        <f t="shared" si="0"/>
        <v>0.26409744509259908</v>
      </c>
      <c r="P17" s="28">
        <f t="shared" si="1"/>
        <v>0.23861877911676568</v>
      </c>
      <c r="R17" s="32">
        <f t="shared" si="8"/>
        <v>49.313108731669296</v>
      </c>
      <c r="S17" s="32">
        <f t="shared" si="9"/>
        <v>61.069390160460053</v>
      </c>
      <c r="T17" s="32">
        <f t="shared" si="10"/>
        <v>55.069422695507249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37871.070049926151</v>
      </c>
      <c r="F18" s="2">
        <v>40654.300389595999</v>
      </c>
      <c r="G18" s="5">
        <f t="shared" si="4"/>
        <v>78525.370439522143</v>
      </c>
      <c r="H18" s="2">
        <v>316</v>
      </c>
      <c r="I18" s="2">
        <v>297</v>
      </c>
      <c r="J18" s="5">
        <f t="shared" si="5"/>
        <v>613</v>
      </c>
      <c r="K18" s="2">
        <v>266</v>
      </c>
      <c r="L18" s="2">
        <v>268</v>
      </c>
      <c r="M18" s="5">
        <f t="shared" si="6"/>
        <v>534</v>
      </c>
      <c r="N18" s="27">
        <f t="shared" si="7"/>
        <v>0.28214827489812666</v>
      </c>
      <c r="O18" s="27">
        <f t="shared" si="0"/>
        <v>0.31125053890485083</v>
      </c>
      <c r="P18" s="28">
        <f t="shared" si="1"/>
        <v>0.29650117217762478</v>
      </c>
      <c r="R18" s="32">
        <f t="shared" si="8"/>
        <v>65.070567096093043</v>
      </c>
      <c r="S18" s="32">
        <f t="shared" si="9"/>
        <v>71.954513963886725</v>
      </c>
      <c r="T18" s="32">
        <f t="shared" si="10"/>
        <v>68.461526102460454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48031.232349993588</v>
      </c>
      <c r="F19" s="2">
        <v>51903.143136680628</v>
      </c>
      <c r="G19" s="5">
        <f t="shared" si="4"/>
        <v>99934.375486674224</v>
      </c>
      <c r="H19" s="2">
        <v>314</v>
      </c>
      <c r="I19" s="2">
        <v>294</v>
      </c>
      <c r="J19" s="5">
        <f t="shared" si="5"/>
        <v>608</v>
      </c>
      <c r="K19" s="2">
        <v>267</v>
      </c>
      <c r="L19" s="2">
        <v>274</v>
      </c>
      <c r="M19" s="5">
        <f t="shared" si="6"/>
        <v>541</v>
      </c>
      <c r="N19" s="27">
        <f t="shared" si="7"/>
        <v>0.35833506677106525</v>
      </c>
      <c r="O19" s="27">
        <f t="shared" si="0"/>
        <v>0.39483281962543076</v>
      </c>
      <c r="P19" s="28">
        <f t="shared" si="1"/>
        <v>0.37640633187194616</v>
      </c>
      <c r="R19" s="32">
        <f t="shared" si="8"/>
        <v>82.669935197923564</v>
      </c>
      <c r="S19" s="32">
        <f t="shared" si="9"/>
        <v>91.378773127958851</v>
      </c>
      <c r="T19" s="32">
        <f t="shared" si="10"/>
        <v>86.975087455765205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61809.207842904099</v>
      </c>
      <c r="F20" s="2">
        <v>70714.651684539756</v>
      </c>
      <c r="G20" s="5">
        <f t="shared" si="4"/>
        <v>132523.85952744386</v>
      </c>
      <c r="H20" s="2">
        <v>492</v>
      </c>
      <c r="I20" s="2">
        <v>432</v>
      </c>
      <c r="J20" s="5">
        <f t="shared" si="5"/>
        <v>924</v>
      </c>
      <c r="K20" s="2">
        <v>266</v>
      </c>
      <c r="L20" s="2">
        <v>271</v>
      </c>
      <c r="M20" s="5">
        <f t="shared" si="6"/>
        <v>537</v>
      </c>
      <c r="N20" s="27">
        <f t="shared" si="7"/>
        <v>0.35885513146135684</v>
      </c>
      <c r="O20" s="27">
        <f t="shared" si="0"/>
        <v>0.44053483481522399</v>
      </c>
      <c r="P20" s="28">
        <f t="shared" si="1"/>
        <v>0.39825657989975916</v>
      </c>
      <c r="R20" s="32">
        <f t="shared" si="8"/>
        <v>81.542490557920971</v>
      </c>
      <c r="S20" s="32">
        <f t="shared" si="9"/>
        <v>100.58983169920307</v>
      </c>
      <c r="T20" s="32">
        <f t="shared" si="10"/>
        <v>90.707638280249043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56224.496950710731</v>
      </c>
      <c r="F21" s="2">
        <v>70508.421168754619</v>
      </c>
      <c r="G21" s="5">
        <f t="shared" si="4"/>
        <v>126732.91811946535</v>
      </c>
      <c r="H21" s="2">
        <v>475</v>
      </c>
      <c r="I21" s="2">
        <v>435</v>
      </c>
      <c r="J21" s="5">
        <f t="shared" si="5"/>
        <v>910</v>
      </c>
      <c r="K21" s="2">
        <v>266</v>
      </c>
      <c r="L21" s="2">
        <v>270</v>
      </c>
      <c r="M21" s="5">
        <f t="shared" si="6"/>
        <v>536</v>
      </c>
      <c r="N21" s="27">
        <f t="shared" si="7"/>
        <v>0.33354193530629023</v>
      </c>
      <c r="O21" s="27">
        <f t="shared" si="0"/>
        <v>0.43815822252519648</v>
      </c>
      <c r="P21" s="28">
        <f t="shared" si="1"/>
        <v>0.38463591426536126</v>
      </c>
      <c r="R21" s="32">
        <f t="shared" si="8"/>
        <v>75.876514103523249</v>
      </c>
      <c r="S21" s="32">
        <f t="shared" si="9"/>
        <v>100.01194492021932</v>
      </c>
      <c r="T21" s="32">
        <f t="shared" si="10"/>
        <v>87.64378846436054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54055.64996802371</v>
      </c>
      <c r="F22" s="2">
        <v>66960.340482806321</v>
      </c>
      <c r="G22" s="5">
        <f t="shared" si="4"/>
        <v>121015.99045083002</v>
      </c>
      <c r="H22" s="2">
        <v>448</v>
      </c>
      <c r="I22" s="2">
        <v>434</v>
      </c>
      <c r="J22" s="5">
        <f t="shared" si="5"/>
        <v>882</v>
      </c>
      <c r="K22" s="2">
        <v>266</v>
      </c>
      <c r="L22" s="2">
        <v>270</v>
      </c>
      <c r="M22" s="5">
        <f t="shared" si="6"/>
        <v>536</v>
      </c>
      <c r="N22" s="27">
        <f t="shared" si="7"/>
        <v>0.33216774387980352</v>
      </c>
      <c r="O22" s="27">
        <f t="shared" si="0"/>
        <v>0.41666878536194696</v>
      </c>
      <c r="P22" s="28">
        <f t="shared" si="1"/>
        <v>0.37415282726573718</v>
      </c>
      <c r="R22" s="32">
        <f t="shared" si="8"/>
        <v>75.708193232526199</v>
      </c>
      <c r="S22" s="32">
        <f t="shared" si="9"/>
        <v>95.114120003986258</v>
      </c>
      <c r="T22" s="32">
        <f t="shared" si="10"/>
        <v>85.342729513984509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51112.608395675132</v>
      </c>
      <c r="F23" s="2">
        <v>54449.756155828421</v>
      </c>
      <c r="G23" s="5">
        <f t="shared" si="4"/>
        <v>105562.36455150356</v>
      </c>
      <c r="H23" s="2">
        <v>451</v>
      </c>
      <c r="I23" s="2">
        <v>410</v>
      </c>
      <c r="J23" s="5">
        <f t="shared" si="5"/>
        <v>861</v>
      </c>
      <c r="K23" s="2">
        <v>266</v>
      </c>
      <c r="L23" s="2">
        <v>270</v>
      </c>
      <c r="M23" s="5">
        <f t="shared" si="6"/>
        <v>536</v>
      </c>
      <c r="N23" s="27">
        <f t="shared" si="7"/>
        <v>0.31283729371098229</v>
      </c>
      <c r="O23" s="27">
        <f t="shared" si="0"/>
        <v>0.35011417281268276</v>
      </c>
      <c r="P23" s="28">
        <f t="shared" si="1"/>
        <v>0.33101611943250497</v>
      </c>
      <c r="R23" s="32">
        <f t="shared" si="8"/>
        <v>71.28676205812431</v>
      </c>
      <c r="S23" s="32">
        <f t="shared" si="9"/>
        <v>80.07317081739474</v>
      </c>
      <c r="T23" s="32">
        <f t="shared" si="10"/>
        <v>75.563610988907342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49089.661696640425</v>
      </c>
      <c r="F24" s="2">
        <v>50050.629988338165</v>
      </c>
      <c r="G24" s="5">
        <f t="shared" si="4"/>
        <v>99140.291684978583</v>
      </c>
      <c r="H24" s="2">
        <v>449</v>
      </c>
      <c r="I24" s="2">
        <v>430</v>
      </c>
      <c r="J24" s="5">
        <f t="shared" si="5"/>
        <v>879</v>
      </c>
      <c r="K24" s="2">
        <v>268</v>
      </c>
      <c r="L24" s="2">
        <v>268</v>
      </c>
      <c r="M24" s="5">
        <f t="shared" si="6"/>
        <v>536</v>
      </c>
      <c r="N24" s="27">
        <f t="shared" si="7"/>
        <v>0.30033809955851665</v>
      </c>
      <c r="O24" s="27">
        <f t="shared" si="0"/>
        <v>0.31410426491325788</v>
      </c>
      <c r="P24" s="28">
        <f t="shared" si="1"/>
        <v>0.30713367024269062</v>
      </c>
      <c r="R24" s="32">
        <f t="shared" si="8"/>
        <v>68.465358014840206</v>
      </c>
      <c r="S24" s="32">
        <f t="shared" si="9"/>
        <v>71.705773622260978</v>
      </c>
      <c r="T24" s="32">
        <f t="shared" si="10"/>
        <v>70.063810378076738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47266.047997192632</v>
      </c>
      <c r="F25" s="2">
        <v>48174.554104795541</v>
      </c>
      <c r="G25" s="5">
        <f t="shared" si="4"/>
        <v>95440.602101988174</v>
      </c>
      <c r="H25" s="2">
        <v>449</v>
      </c>
      <c r="I25" s="2">
        <v>431</v>
      </c>
      <c r="J25" s="5">
        <f t="shared" si="5"/>
        <v>880</v>
      </c>
      <c r="K25" s="2">
        <v>267</v>
      </c>
      <c r="L25" s="2">
        <v>268</v>
      </c>
      <c r="M25" s="5">
        <f t="shared" si="6"/>
        <v>535</v>
      </c>
      <c r="N25" s="27">
        <f t="shared" si="7"/>
        <v>0.28962039213966073</v>
      </c>
      <c r="O25" s="27">
        <f t="shared" si="0"/>
        <v>0.30192124658307556</v>
      </c>
      <c r="P25" s="28">
        <f t="shared" si="1"/>
        <v>0.29570145650634583</v>
      </c>
      <c r="R25" s="32">
        <f t="shared" si="8"/>
        <v>66.014033515632164</v>
      </c>
      <c r="S25" s="32">
        <f t="shared" si="9"/>
        <v>68.919247646345553</v>
      </c>
      <c r="T25" s="32">
        <f t="shared" si="10"/>
        <v>67.449188764655958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45463.180863448135</v>
      </c>
      <c r="F26" s="2">
        <v>45925.785154418882</v>
      </c>
      <c r="G26" s="5">
        <f t="shared" si="4"/>
        <v>91388.966017867016</v>
      </c>
      <c r="H26" s="2">
        <v>450</v>
      </c>
      <c r="I26" s="2">
        <v>434</v>
      </c>
      <c r="J26" s="5">
        <f t="shared" si="5"/>
        <v>884</v>
      </c>
      <c r="K26" s="2">
        <v>272</v>
      </c>
      <c r="L26" s="2">
        <v>268</v>
      </c>
      <c r="M26" s="5">
        <f t="shared" si="6"/>
        <v>540</v>
      </c>
      <c r="N26" s="27">
        <f t="shared" si="7"/>
        <v>0.27611007715144381</v>
      </c>
      <c r="O26" s="27">
        <f t="shared" si="0"/>
        <v>0.28666349467204433</v>
      </c>
      <c r="P26" s="28">
        <f t="shared" si="1"/>
        <v>0.28131453783080618</v>
      </c>
      <c r="R26" s="32">
        <f t="shared" si="8"/>
        <v>62.968394547712101</v>
      </c>
      <c r="S26" s="32">
        <f t="shared" si="9"/>
        <v>65.421346373816064</v>
      </c>
      <c r="T26" s="32">
        <f t="shared" si="10"/>
        <v>64.177644675468414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38524.103183105464</v>
      </c>
      <c r="F27" s="2">
        <v>40831.820232789723</v>
      </c>
      <c r="G27" s="5">
        <f t="shared" si="4"/>
        <v>79355.923415895188</v>
      </c>
      <c r="H27" s="2">
        <v>450</v>
      </c>
      <c r="I27" s="2">
        <v>433</v>
      </c>
      <c r="J27" s="5">
        <f t="shared" si="5"/>
        <v>883</v>
      </c>
      <c r="K27" s="2">
        <v>289</v>
      </c>
      <c r="L27" s="2">
        <v>265</v>
      </c>
      <c r="M27" s="5">
        <f t="shared" si="6"/>
        <v>554</v>
      </c>
      <c r="N27" s="27">
        <f t="shared" si="7"/>
        <v>0.22812605513705922</v>
      </c>
      <c r="O27" s="27">
        <f t="shared" si="0"/>
        <v>0.25640397513808477</v>
      </c>
      <c r="P27" s="28">
        <f t="shared" si="1"/>
        <v>0.24185030908172372</v>
      </c>
      <c r="R27" s="32">
        <f t="shared" si="8"/>
        <v>52.130044902713756</v>
      </c>
      <c r="S27" s="32">
        <f t="shared" si="9"/>
        <v>58.498309789097021</v>
      </c>
      <c r="T27" s="32">
        <f t="shared" si="10"/>
        <v>55.223328751492822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13633.728645971943</v>
      </c>
      <c r="F28" s="2">
        <v>16200.307858870605</v>
      </c>
      <c r="G28" s="5">
        <f t="shared" si="4"/>
        <v>29834.036504842548</v>
      </c>
      <c r="H28" s="2">
        <v>272</v>
      </c>
      <c r="I28" s="2">
        <v>255</v>
      </c>
      <c r="J28" s="5">
        <f t="shared" si="5"/>
        <v>527</v>
      </c>
      <c r="K28" s="2">
        <v>0</v>
      </c>
      <c r="L28" s="2">
        <v>0</v>
      </c>
      <c r="M28" s="5">
        <f t="shared" si="6"/>
        <v>0</v>
      </c>
      <c r="N28" s="27">
        <f t="shared" si="7"/>
        <v>0.23205556655044837</v>
      </c>
      <c r="O28" s="27">
        <f t="shared" si="0"/>
        <v>0.29412323636293763</v>
      </c>
      <c r="P28" s="28">
        <f t="shared" si="1"/>
        <v>0.26208831000810445</v>
      </c>
      <c r="R28" s="32">
        <f t="shared" si="8"/>
        <v>50.124002374896854</v>
      </c>
      <c r="S28" s="32">
        <f t="shared" si="9"/>
        <v>63.530619054394528</v>
      </c>
      <c r="T28" s="32">
        <f t="shared" si="10"/>
        <v>56.611074961750568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13064.274694660513</v>
      </c>
      <c r="F29" s="2">
        <v>15637.994252575518</v>
      </c>
      <c r="G29" s="5">
        <f t="shared" si="4"/>
        <v>28702.268947236029</v>
      </c>
      <c r="H29" s="2">
        <v>266</v>
      </c>
      <c r="I29" s="2">
        <v>261</v>
      </c>
      <c r="J29" s="5">
        <f t="shared" si="5"/>
        <v>527</v>
      </c>
      <c r="K29" s="2">
        <v>0</v>
      </c>
      <c r="L29" s="2">
        <v>0</v>
      </c>
      <c r="M29" s="5">
        <f t="shared" si="6"/>
        <v>0</v>
      </c>
      <c r="N29" s="27">
        <f t="shared" si="7"/>
        <v>0.22737877148880034</v>
      </c>
      <c r="O29" s="27">
        <f t="shared" si="0"/>
        <v>0.2773874388494309</v>
      </c>
      <c r="P29" s="28">
        <f t="shared" si="1"/>
        <v>0.25214587240175018</v>
      </c>
      <c r="R29" s="32">
        <f t="shared" si="8"/>
        <v>49.113814641580873</v>
      </c>
      <c r="S29" s="32">
        <f t="shared" si="9"/>
        <v>59.915686791477079</v>
      </c>
      <c r="T29" s="32">
        <f t="shared" si="10"/>
        <v>54.463508438778042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12507.345201870146</v>
      </c>
      <c r="F30" s="2">
        <v>15269.542373005417</v>
      </c>
      <c r="G30" s="5">
        <f t="shared" si="4"/>
        <v>27776.887574875564</v>
      </c>
      <c r="H30" s="2">
        <v>272</v>
      </c>
      <c r="I30" s="2">
        <v>254</v>
      </c>
      <c r="J30" s="5">
        <f t="shared" si="5"/>
        <v>526</v>
      </c>
      <c r="K30" s="2">
        <v>0</v>
      </c>
      <c r="L30" s="2">
        <v>0</v>
      </c>
      <c r="M30" s="5">
        <f t="shared" si="6"/>
        <v>0</v>
      </c>
      <c r="N30" s="27">
        <f t="shared" si="7"/>
        <v>0.21288373505361768</v>
      </c>
      <c r="O30" s="27">
        <f t="shared" si="0"/>
        <v>0.27831624331083071</v>
      </c>
      <c r="P30" s="28">
        <f t="shared" si="1"/>
        <v>0.2444804215504468</v>
      </c>
      <c r="R30" s="32">
        <f t="shared" si="8"/>
        <v>45.98288677158142</v>
      </c>
      <c r="S30" s="32">
        <f t="shared" si="9"/>
        <v>60.11630855513944</v>
      </c>
      <c r="T30" s="32">
        <f t="shared" si="10"/>
        <v>52.807771054896506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11377.800068425508</v>
      </c>
      <c r="F31" s="2">
        <v>14144.135916771107</v>
      </c>
      <c r="G31" s="5">
        <f t="shared" si="4"/>
        <v>25521.935985196615</v>
      </c>
      <c r="H31" s="2">
        <v>273</v>
      </c>
      <c r="I31" s="2">
        <v>255</v>
      </c>
      <c r="J31" s="5">
        <f t="shared" si="5"/>
        <v>528</v>
      </c>
      <c r="K31" s="2">
        <v>0</v>
      </c>
      <c r="L31" s="2">
        <v>0</v>
      </c>
      <c r="M31" s="5">
        <f t="shared" si="6"/>
        <v>0</v>
      </c>
      <c r="N31" s="27">
        <f t="shared" si="7"/>
        <v>0.19294871910910166</v>
      </c>
      <c r="O31" s="27">
        <f t="shared" si="0"/>
        <v>0.2567925910815379</v>
      </c>
      <c r="P31" s="28">
        <f t="shared" si="1"/>
        <v>0.22378240727760781</v>
      </c>
      <c r="R31" s="32">
        <f t="shared" si="8"/>
        <v>41.676923327565959</v>
      </c>
      <c r="S31" s="32">
        <f t="shared" si="9"/>
        <v>55.467199673612186</v>
      </c>
      <c r="T31" s="32">
        <f t="shared" si="10"/>
        <v>48.336999971963287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10832.941890280741</v>
      </c>
      <c r="F32" s="2">
        <v>13653.845038910638</v>
      </c>
      <c r="G32" s="5">
        <f t="shared" si="4"/>
        <v>24486.786929191381</v>
      </c>
      <c r="H32" s="2">
        <v>272</v>
      </c>
      <c r="I32" s="2">
        <v>253</v>
      </c>
      <c r="J32" s="5">
        <f t="shared" si="5"/>
        <v>525</v>
      </c>
      <c r="K32" s="2">
        <v>0</v>
      </c>
      <c r="L32" s="2">
        <v>0</v>
      </c>
      <c r="M32" s="5">
        <f t="shared" si="6"/>
        <v>0</v>
      </c>
      <c r="N32" s="27">
        <f t="shared" si="7"/>
        <v>0.18438422335036664</v>
      </c>
      <c r="O32" s="27">
        <f t="shared" si="0"/>
        <v>0.24985077292692576</v>
      </c>
      <c r="P32" s="28">
        <f t="shared" si="1"/>
        <v>0.21593286533678466</v>
      </c>
      <c r="R32" s="32">
        <f t="shared" si="8"/>
        <v>39.826992243679193</v>
      </c>
      <c r="S32" s="32">
        <f t="shared" si="9"/>
        <v>53.96776695221596</v>
      </c>
      <c r="T32" s="32">
        <f t="shared" si="10"/>
        <v>46.64149891274549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8225.483666156837</v>
      </c>
      <c r="F33" s="2">
        <v>10691.052405453127</v>
      </c>
      <c r="G33" s="5">
        <f t="shared" si="4"/>
        <v>18916.536071609964</v>
      </c>
      <c r="H33" s="2">
        <v>273</v>
      </c>
      <c r="I33" s="2">
        <v>254</v>
      </c>
      <c r="J33" s="5">
        <f t="shared" si="5"/>
        <v>527</v>
      </c>
      <c r="K33" s="2">
        <v>0</v>
      </c>
      <c r="L33" s="2">
        <v>0</v>
      </c>
      <c r="M33" s="5">
        <f t="shared" si="6"/>
        <v>0</v>
      </c>
      <c r="N33" s="27">
        <f t="shared" si="7"/>
        <v>0.13949063332920969</v>
      </c>
      <c r="O33" s="27">
        <f t="shared" si="0"/>
        <v>0.19486461806381464</v>
      </c>
      <c r="P33" s="28">
        <f t="shared" si="1"/>
        <v>0.16617942293564167</v>
      </c>
      <c r="R33" s="32">
        <f t="shared" si="8"/>
        <v>30.129976799109293</v>
      </c>
      <c r="S33" s="32">
        <f t="shared" si="9"/>
        <v>42.090757501783962</v>
      </c>
      <c r="T33" s="32">
        <f t="shared" si="10"/>
        <v>35.894755354098606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4259.1998726668407</v>
      </c>
      <c r="F34" s="2">
        <v>6019.6154074602964</v>
      </c>
      <c r="G34" s="5">
        <f t="shared" si="4"/>
        <v>10278.815280127137</v>
      </c>
      <c r="H34" s="2">
        <v>272</v>
      </c>
      <c r="I34" s="2">
        <v>266</v>
      </c>
      <c r="J34" s="5">
        <f t="shared" si="5"/>
        <v>538</v>
      </c>
      <c r="K34" s="2">
        <v>0</v>
      </c>
      <c r="L34" s="2">
        <v>0</v>
      </c>
      <c r="M34" s="5">
        <f t="shared" si="6"/>
        <v>0</v>
      </c>
      <c r="N34" s="27">
        <f t="shared" si="7"/>
        <v>7.2494551209607169E-2</v>
      </c>
      <c r="O34" s="27">
        <f t="shared" si="0"/>
        <v>0.1047691347720046</v>
      </c>
      <c r="P34" s="28">
        <f t="shared" si="1"/>
        <v>8.8451873193989547E-2</v>
      </c>
      <c r="R34" s="32">
        <f t="shared" si="8"/>
        <v>15.65882306127515</v>
      </c>
      <c r="S34" s="32">
        <f t="shared" si="9"/>
        <v>22.630133110752993</v>
      </c>
      <c r="T34" s="32">
        <f t="shared" si="10"/>
        <v>19.105604609901743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2240.4690337040929</v>
      </c>
      <c r="F35" s="2">
        <v>3641.840217717172</v>
      </c>
      <c r="G35" s="5">
        <f t="shared" si="4"/>
        <v>5882.3092514212649</v>
      </c>
      <c r="H35" s="2">
        <v>273</v>
      </c>
      <c r="I35" s="2">
        <v>281</v>
      </c>
      <c r="J35" s="5">
        <f t="shared" si="5"/>
        <v>554</v>
      </c>
      <c r="K35" s="2">
        <v>0</v>
      </c>
      <c r="L35" s="2">
        <v>0</v>
      </c>
      <c r="M35" s="5">
        <f t="shared" si="6"/>
        <v>0</v>
      </c>
      <c r="N35" s="27">
        <f t="shared" si="7"/>
        <v>3.7994658691223933E-2</v>
      </c>
      <c r="O35" s="27">
        <f t="shared" si="0"/>
        <v>6.0001321631032882E-2</v>
      </c>
      <c r="P35" s="28">
        <f t="shared" si="1"/>
        <v>4.9156883034340029E-2</v>
      </c>
      <c r="R35" s="32">
        <f t="shared" si="8"/>
        <v>8.2068462773043702</v>
      </c>
      <c r="S35" s="32">
        <f t="shared" si="9"/>
        <v>12.960285472303104</v>
      </c>
      <c r="T35" s="32">
        <f t="shared" si="10"/>
        <v>10.617886735417446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571.67487558408277</v>
      </c>
      <c r="F36" s="2">
        <v>777.99999999971817</v>
      </c>
      <c r="G36" s="7">
        <f t="shared" si="4"/>
        <v>1349.6748755838009</v>
      </c>
      <c r="H36" s="3">
        <v>271</v>
      </c>
      <c r="I36" s="3">
        <v>278</v>
      </c>
      <c r="J36" s="7">
        <f t="shared" si="5"/>
        <v>549</v>
      </c>
      <c r="K36" s="3">
        <v>0</v>
      </c>
      <c r="L36" s="3">
        <v>0</v>
      </c>
      <c r="M36" s="7">
        <f t="shared" si="6"/>
        <v>0</v>
      </c>
      <c r="N36" s="27">
        <f t="shared" si="7"/>
        <v>9.7662101199959481E-3</v>
      </c>
      <c r="O36" s="27">
        <f t="shared" si="0"/>
        <v>1.2956301625361681E-2</v>
      </c>
      <c r="P36" s="28">
        <f t="shared" si="1"/>
        <v>1.1381593432366938E-2</v>
      </c>
      <c r="R36" s="32">
        <f t="shared" si="8"/>
        <v>2.1095013859191245</v>
      </c>
      <c r="S36" s="32">
        <f t="shared" si="9"/>
        <v>2.7985611510781228</v>
      </c>
      <c r="T36" s="32">
        <f t="shared" si="10"/>
        <v>2.4584241813912584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17039.654234457455</v>
      </c>
      <c r="F37" s="9">
        <v>18407.917784803554</v>
      </c>
      <c r="G37" s="10">
        <f t="shared" si="4"/>
        <v>35447.57201926101</v>
      </c>
      <c r="H37" s="9">
        <v>171</v>
      </c>
      <c r="I37" s="9">
        <v>178</v>
      </c>
      <c r="J37" s="10">
        <f t="shared" si="5"/>
        <v>349</v>
      </c>
      <c r="K37" s="9">
        <v>127</v>
      </c>
      <c r="L37" s="9">
        <v>127</v>
      </c>
      <c r="M37" s="10">
        <f t="shared" si="6"/>
        <v>254</v>
      </c>
      <c r="N37" s="25">
        <f t="shared" si="7"/>
        <v>0.24900126014813911</v>
      </c>
      <c r="O37" s="25">
        <f t="shared" si="0"/>
        <v>0.26318079870758826</v>
      </c>
      <c r="P37" s="26">
        <f t="shared" si="1"/>
        <v>0.25616849756649279</v>
      </c>
      <c r="R37" s="32">
        <f t="shared" si="8"/>
        <v>57.180047766635759</v>
      </c>
      <c r="S37" s="32">
        <f t="shared" si="9"/>
        <v>60.353828802634602</v>
      </c>
      <c r="T37" s="32">
        <f t="shared" si="10"/>
        <v>58.785359899271988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16340.164762005492</v>
      </c>
      <c r="F38" s="2">
        <v>17929.179338656868</v>
      </c>
      <c r="G38" s="5">
        <f t="shared" si="4"/>
        <v>34269.344100662362</v>
      </c>
      <c r="H38" s="2">
        <v>175</v>
      </c>
      <c r="I38" s="2">
        <v>179</v>
      </c>
      <c r="J38" s="5">
        <f t="shared" si="5"/>
        <v>354</v>
      </c>
      <c r="K38" s="2">
        <v>127</v>
      </c>
      <c r="L38" s="2">
        <v>148</v>
      </c>
      <c r="M38" s="5">
        <f t="shared" si="6"/>
        <v>275</v>
      </c>
      <c r="N38" s="27">
        <f t="shared" si="7"/>
        <v>0.23580242383406677</v>
      </c>
      <c r="O38" s="27">
        <f t="shared" si="0"/>
        <v>0.23788848501561496</v>
      </c>
      <c r="P38" s="28">
        <f t="shared" si="1"/>
        <v>0.23688923367708872</v>
      </c>
      <c r="R38" s="32">
        <f t="shared" si="8"/>
        <v>54.10650583445527</v>
      </c>
      <c r="S38" s="32">
        <f t="shared" si="9"/>
        <v>54.829294613629564</v>
      </c>
      <c r="T38" s="32">
        <f t="shared" si="10"/>
        <v>54.482264071005346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15977.869304434213</v>
      </c>
      <c r="F39" s="2">
        <v>17571.845786994338</v>
      </c>
      <c r="G39" s="5">
        <f t="shared" si="4"/>
        <v>33549.715091428552</v>
      </c>
      <c r="H39" s="2">
        <v>177</v>
      </c>
      <c r="I39" s="2">
        <v>179</v>
      </c>
      <c r="J39" s="5">
        <f t="shared" si="5"/>
        <v>356</v>
      </c>
      <c r="K39" s="2">
        <v>128</v>
      </c>
      <c r="L39" s="2">
        <v>147</v>
      </c>
      <c r="M39" s="5">
        <f t="shared" si="6"/>
        <v>275</v>
      </c>
      <c r="N39" s="27">
        <f t="shared" si="7"/>
        <v>0.22833356157016996</v>
      </c>
      <c r="O39" s="27">
        <f t="shared" si="0"/>
        <v>0.23391700994401407</v>
      </c>
      <c r="P39" s="28">
        <f t="shared" si="1"/>
        <v>0.23122425905213481</v>
      </c>
      <c r="R39" s="32">
        <f t="shared" si="8"/>
        <v>52.386456735849876</v>
      </c>
      <c r="S39" s="32">
        <f t="shared" si="9"/>
        <v>53.901367444767907</v>
      </c>
      <c r="T39" s="32">
        <f t="shared" si="10"/>
        <v>53.16912058863479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15788.25912469598</v>
      </c>
      <c r="F40" s="2">
        <v>17419.988546268338</v>
      </c>
      <c r="G40" s="5">
        <f t="shared" si="4"/>
        <v>33208.247670964316</v>
      </c>
      <c r="H40" s="2">
        <v>177</v>
      </c>
      <c r="I40" s="2">
        <v>194</v>
      </c>
      <c r="J40" s="5">
        <f t="shared" si="5"/>
        <v>371</v>
      </c>
      <c r="K40" s="2">
        <v>128</v>
      </c>
      <c r="L40" s="2">
        <v>149</v>
      </c>
      <c r="M40" s="5">
        <f t="shared" si="6"/>
        <v>277</v>
      </c>
      <c r="N40" s="27">
        <f t="shared" si="7"/>
        <v>0.22562391569532383</v>
      </c>
      <c r="O40" s="27">
        <f t="shared" si="0"/>
        <v>0.22090885343243807</v>
      </c>
      <c r="P40" s="28">
        <f t="shared" si="1"/>
        <v>0.22312572343961187</v>
      </c>
      <c r="R40" s="32">
        <f t="shared" si="8"/>
        <v>51.764784015396657</v>
      </c>
      <c r="S40" s="32">
        <f t="shared" si="9"/>
        <v>50.78713861885813</v>
      </c>
      <c r="T40" s="32">
        <f t="shared" si="10"/>
        <v>51.247295788525179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15656.562314127246</v>
      </c>
      <c r="F41" s="2">
        <v>17289.627909915944</v>
      </c>
      <c r="G41" s="5">
        <f t="shared" si="4"/>
        <v>32946.190224043188</v>
      </c>
      <c r="H41" s="2">
        <v>177</v>
      </c>
      <c r="I41" s="2">
        <v>194</v>
      </c>
      <c r="J41" s="5">
        <f t="shared" si="5"/>
        <v>371</v>
      </c>
      <c r="K41" s="2">
        <v>126</v>
      </c>
      <c r="L41" s="2">
        <v>149</v>
      </c>
      <c r="M41" s="5">
        <f t="shared" si="6"/>
        <v>275</v>
      </c>
      <c r="N41" s="27">
        <f t="shared" si="7"/>
        <v>0.22533912369210199</v>
      </c>
      <c r="O41" s="27">
        <f t="shared" si="0"/>
        <v>0.21925570546205672</v>
      </c>
      <c r="P41" s="28">
        <f t="shared" si="1"/>
        <v>0.22210515467616215</v>
      </c>
      <c r="R41" s="32">
        <f t="shared" si="8"/>
        <v>51.671822818901802</v>
      </c>
      <c r="S41" s="32">
        <f t="shared" si="9"/>
        <v>50.407078454565436</v>
      </c>
      <c r="T41" s="32">
        <f t="shared" si="10"/>
        <v>51.000294464463138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11864.668949619958</v>
      </c>
      <c r="F42" s="2">
        <v>9775.460794141849</v>
      </c>
      <c r="G42" s="5">
        <f t="shared" si="4"/>
        <v>21640.129743761805</v>
      </c>
      <c r="H42" s="2">
        <v>0</v>
      </c>
      <c r="I42" s="2">
        <v>2</v>
      </c>
      <c r="J42" s="5">
        <f t="shared" si="5"/>
        <v>2</v>
      </c>
      <c r="K42" s="2">
        <v>126</v>
      </c>
      <c r="L42" s="2">
        <v>149</v>
      </c>
      <c r="M42" s="5">
        <f t="shared" si="6"/>
        <v>275</v>
      </c>
      <c r="N42" s="27">
        <f t="shared" si="7"/>
        <v>0.37969370678507292</v>
      </c>
      <c r="O42" s="27">
        <f t="shared" si="0"/>
        <v>0.26148782351117722</v>
      </c>
      <c r="P42" s="28">
        <f t="shared" si="1"/>
        <v>0.31530670450754467</v>
      </c>
      <c r="R42" s="32">
        <f t="shared" si="8"/>
        <v>94.164039282698084</v>
      </c>
      <c r="S42" s="32">
        <f t="shared" si="9"/>
        <v>64.738150954581783</v>
      </c>
      <c r="T42" s="32">
        <f t="shared" si="10"/>
        <v>78.123212071342252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10971.328708558101</v>
      </c>
      <c r="F43" s="2">
        <v>8884.39832126904</v>
      </c>
      <c r="G43" s="5">
        <f t="shared" si="4"/>
        <v>19855.72702982714</v>
      </c>
      <c r="H43" s="2">
        <v>0</v>
      </c>
      <c r="I43" s="2">
        <v>2</v>
      </c>
      <c r="J43" s="5">
        <f t="shared" si="5"/>
        <v>2</v>
      </c>
      <c r="K43" s="2">
        <v>126</v>
      </c>
      <c r="L43" s="2">
        <v>149</v>
      </c>
      <c r="M43" s="5">
        <f t="shared" si="6"/>
        <v>275</v>
      </c>
      <c r="N43" s="27">
        <f t="shared" si="7"/>
        <v>0.35110498939318041</v>
      </c>
      <c r="O43" s="27">
        <f t="shared" si="0"/>
        <v>0.23765242674055853</v>
      </c>
      <c r="P43" s="28">
        <f t="shared" si="1"/>
        <v>0.28930713121906892</v>
      </c>
      <c r="R43" s="32">
        <f t="shared" si="8"/>
        <v>87.074037369508744</v>
      </c>
      <c r="S43" s="32">
        <f t="shared" si="9"/>
        <v>58.837074975291657</v>
      </c>
      <c r="T43" s="32">
        <f t="shared" si="10"/>
        <v>71.681325017426502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10627.124197590247</v>
      </c>
      <c r="F44" s="2">
        <v>8601.0763714950281</v>
      </c>
      <c r="G44" s="5">
        <f t="shared" si="4"/>
        <v>19228.200569085275</v>
      </c>
      <c r="H44" s="2">
        <v>0</v>
      </c>
      <c r="I44" s="2">
        <v>2</v>
      </c>
      <c r="J44" s="5">
        <f t="shared" si="5"/>
        <v>2</v>
      </c>
      <c r="K44" s="2">
        <v>126</v>
      </c>
      <c r="L44" s="2">
        <v>156</v>
      </c>
      <c r="M44" s="5">
        <f t="shared" si="6"/>
        <v>282</v>
      </c>
      <c r="N44" s="27">
        <f t="shared" si="7"/>
        <v>0.34008974006625214</v>
      </c>
      <c r="O44" s="27">
        <f t="shared" si="0"/>
        <v>0.21986391542676453</v>
      </c>
      <c r="P44" s="28">
        <f t="shared" si="1"/>
        <v>0.27325205447199402</v>
      </c>
      <c r="R44" s="32">
        <f t="shared" si="8"/>
        <v>84.342255536430528</v>
      </c>
      <c r="S44" s="32">
        <f t="shared" si="9"/>
        <v>54.43719222465208</v>
      </c>
      <c r="T44" s="32">
        <f t="shared" si="10"/>
        <v>67.704931581286175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10398.77483038603</v>
      </c>
      <c r="F45" s="2">
        <v>8478.7956386789647</v>
      </c>
      <c r="G45" s="5">
        <f t="shared" si="4"/>
        <v>18877.570469064995</v>
      </c>
      <c r="H45" s="2">
        <v>0</v>
      </c>
      <c r="I45" s="2">
        <v>2</v>
      </c>
      <c r="J45" s="5">
        <f t="shared" si="5"/>
        <v>2</v>
      </c>
      <c r="K45" s="2">
        <v>127</v>
      </c>
      <c r="L45" s="2">
        <v>156</v>
      </c>
      <c r="M45" s="5">
        <f t="shared" si="6"/>
        <v>283</v>
      </c>
      <c r="N45" s="27">
        <f t="shared" si="7"/>
        <v>0.33016176118827884</v>
      </c>
      <c r="O45" s="27">
        <f t="shared" si="0"/>
        <v>0.21673812982308191</v>
      </c>
      <c r="P45" s="28">
        <f t="shared" si="1"/>
        <v>0.26732709965255741</v>
      </c>
      <c r="R45" s="32">
        <f t="shared" si="8"/>
        <v>81.88011677469315</v>
      </c>
      <c r="S45" s="32">
        <f t="shared" si="9"/>
        <v>53.663263535942818</v>
      </c>
      <c r="T45" s="32">
        <f t="shared" si="10"/>
        <v>66.237089365140335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10345.092650851937</v>
      </c>
      <c r="F46" s="2">
        <v>8428.5262633428028</v>
      </c>
      <c r="G46" s="5">
        <f t="shared" si="4"/>
        <v>18773.61891419474</v>
      </c>
      <c r="H46" s="2">
        <v>1</v>
      </c>
      <c r="I46" s="2">
        <v>2</v>
      </c>
      <c r="J46" s="5">
        <f t="shared" si="5"/>
        <v>3</v>
      </c>
      <c r="K46" s="2">
        <v>127</v>
      </c>
      <c r="L46" s="2">
        <v>150</v>
      </c>
      <c r="M46" s="5">
        <f t="shared" si="6"/>
        <v>277</v>
      </c>
      <c r="N46" s="27">
        <f t="shared" si="7"/>
        <v>0.32622012647741983</v>
      </c>
      <c r="O46" s="27">
        <f t="shared" si="0"/>
        <v>0.22397231779716206</v>
      </c>
      <c r="P46" s="28">
        <f t="shared" si="1"/>
        <v>0.27073169869339436</v>
      </c>
      <c r="R46" s="32">
        <f t="shared" si="8"/>
        <v>80.821036334780757</v>
      </c>
      <c r="S46" s="32">
        <f t="shared" si="9"/>
        <v>55.450830679886863</v>
      </c>
      <c r="T46" s="32">
        <f t="shared" si="10"/>
        <v>67.048638979266926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10340.347254528802</v>
      </c>
      <c r="F47" s="2">
        <v>8378.9854570773587</v>
      </c>
      <c r="G47" s="5">
        <f t="shared" si="4"/>
        <v>18719.332711606163</v>
      </c>
      <c r="H47" s="2">
        <v>1</v>
      </c>
      <c r="I47" s="2">
        <v>2</v>
      </c>
      <c r="J47" s="5">
        <f t="shared" si="5"/>
        <v>3</v>
      </c>
      <c r="K47" s="2">
        <v>128</v>
      </c>
      <c r="L47" s="2">
        <v>149</v>
      </c>
      <c r="M47" s="5">
        <f t="shared" si="6"/>
        <v>277</v>
      </c>
      <c r="N47" s="27">
        <f t="shared" si="7"/>
        <v>0.323540277050338</v>
      </c>
      <c r="O47" s="27">
        <f t="shared" si="0"/>
        <v>0.22413293005235818</v>
      </c>
      <c r="P47" s="28">
        <f t="shared" si="1"/>
        <v>0.26994884505661865</v>
      </c>
      <c r="R47" s="32">
        <f t="shared" ref="R47" si="11">+E47/(H47+K47)</f>
        <v>80.157730655262029</v>
      </c>
      <c r="S47" s="32">
        <f t="shared" ref="S47" si="12">+F47/(I47+L47)</f>
        <v>55.489969914419596</v>
      </c>
      <c r="T47" s="32">
        <f t="shared" ref="T47" si="13">+G47/(J47+M47)</f>
        <v>66.854759684307723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8735.67506287789</v>
      </c>
      <c r="F48" s="2">
        <v>7484.4382108300861</v>
      </c>
      <c r="G48" s="5">
        <f t="shared" si="4"/>
        <v>16220.113273707975</v>
      </c>
      <c r="H48" s="2">
        <v>1</v>
      </c>
      <c r="I48" s="2">
        <v>2</v>
      </c>
      <c r="J48" s="5">
        <f t="shared" si="5"/>
        <v>3</v>
      </c>
      <c r="K48" s="2">
        <v>126</v>
      </c>
      <c r="L48" s="2">
        <v>149</v>
      </c>
      <c r="M48" s="5">
        <f t="shared" si="6"/>
        <v>275</v>
      </c>
      <c r="N48" s="27">
        <f t="shared" si="7"/>
        <v>0.27764032109324593</v>
      </c>
      <c r="O48" s="27">
        <f t="shared" si="0"/>
        <v>0.20020431764471661</v>
      </c>
      <c r="P48" s="28">
        <f t="shared" si="1"/>
        <v>0.23559309309940704</v>
      </c>
      <c r="R48" s="32">
        <f t="shared" si="8"/>
        <v>68.784843014786532</v>
      </c>
      <c r="S48" s="32">
        <f t="shared" si="9"/>
        <v>49.565815965762162</v>
      </c>
      <c r="T48" s="32">
        <f t="shared" si="10"/>
        <v>58.3457312003884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8479.2747103003057</v>
      </c>
      <c r="F49" s="2">
        <v>7345.8629589134307</v>
      </c>
      <c r="G49" s="5">
        <f t="shared" si="4"/>
        <v>15825.137669213736</v>
      </c>
      <c r="H49" s="2">
        <v>1</v>
      </c>
      <c r="I49" s="2">
        <v>2</v>
      </c>
      <c r="J49" s="5">
        <f t="shared" si="5"/>
        <v>3</v>
      </c>
      <c r="K49" s="2">
        <v>126</v>
      </c>
      <c r="L49" s="2">
        <v>149</v>
      </c>
      <c r="M49" s="5">
        <f t="shared" si="6"/>
        <v>275</v>
      </c>
      <c r="N49" s="27">
        <f t="shared" si="7"/>
        <v>0.26949131420990041</v>
      </c>
      <c r="O49" s="27">
        <f t="shared" si="0"/>
        <v>0.19649751120568776</v>
      </c>
      <c r="P49" s="28">
        <f t="shared" si="1"/>
        <v>0.22985617111918627</v>
      </c>
      <c r="R49" s="32">
        <f t="shared" si="8"/>
        <v>66.765942600789813</v>
      </c>
      <c r="S49" s="32">
        <f t="shared" si="9"/>
        <v>48.648099065651856</v>
      </c>
      <c r="T49" s="32">
        <f t="shared" si="10"/>
        <v>56.924955644653728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8447.3856271398872</v>
      </c>
      <c r="F50" s="2">
        <v>7231.1022620030726</v>
      </c>
      <c r="G50" s="5">
        <f t="shared" si="4"/>
        <v>15678.48788914296</v>
      </c>
      <c r="H50" s="2">
        <v>1</v>
      </c>
      <c r="I50" s="2">
        <v>2</v>
      </c>
      <c r="J50" s="5">
        <f t="shared" si="5"/>
        <v>3</v>
      </c>
      <c r="K50" s="2">
        <v>126</v>
      </c>
      <c r="L50" s="2">
        <v>149</v>
      </c>
      <c r="M50" s="5">
        <f t="shared" si="6"/>
        <v>275</v>
      </c>
      <c r="N50" s="27">
        <f t="shared" si="7"/>
        <v>0.26847780406623084</v>
      </c>
      <c r="O50" s="27">
        <f t="shared" si="0"/>
        <v>0.19342773009852002</v>
      </c>
      <c r="P50" s="28">
        <f t="shared" si="1"/>
        <v>0.22772611970054263</v>
      </c>
      <c r="R50" s="32">
        <f t="shared" si="8"/>
        <v>66.514847457794389</v>
      </c>
      <c r="S50" s="32">
        <f t="shared" si="9"/>
        <v>47.888094450351474</v>
      </c>
      <c r="T50" s="32">
        <f t="shared" si="10"/>
        <v>56.397438450154532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8078.3301462092231</v>
      </c>
      <c r="F51" s="2">
        <v>6990.3895273883618</v>
      </c>
      <c r="G51" s="5">
        <f t="shared" si="4"/>
        <v>15068.719673597585</v>
      </c>
      <c r="H51" s="2">
        <v>1</v>
      </c>
      <c r="I51" s="2">
        <v>2</v>
      </c>
      <c r="J51" s="5">
        <f t="shared" si="5"/>
        <v>3</v>
      </c>
      <c r="K51" s="2">
        <v>125</v>
      </c>
      <c r="L51" s="2">
        <v>149</v>
      </c>
      <c r="M51" s="5">
        <f t="shared" si="6"/>
        <v>274</v>
      </c>
      <c r="N51" s="27">
        <f t="shared" si="7"/>
        <v>0.25878812615995717</v>
      </c>
      <c r="O51" s="27">
        <f t="shared" si="0"/>
        <v>0.18698880610390439</v>
      </c>
      <c r="P51" s="28">
        <f t="shared" si="1"/>
        <v>0.2196606366413642</v>
      </c>
      <c r="R51" s="32">
        <f t="shared" si="8"/>
        <v>64.113731319120816</v>
      </c>
      <c r="S51" s="32">
        <f t="shared" si="9"/>
        <v>46.293970380055377</v>
      </c>
      <c r="T51" s="32">
        <f t="shared" si="10"/>
        <v>54.399710012987669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8068.232502404273</v>
      </c>
      <c r="F52" s="2">
        <v>6985.7903324088866</v>
      </c>
      <c r="G52" s="5">
        <f t="shared" si="4"/>
        <v>15054.02283481316</v>
      </c>
      <c r="H52" s="2">
        <v>1</v>
      </c>
      <c r="I52" s="2">
        <v>2</v>
      </c>
      <c r="J52" s="5">
        <f t="shared" si="5"/>
        <v>3</v>
      </c>
      <c r="K52" s="2">
        <v>128</v>
      </c>
      <c r="L52" s="2">
        <v>143</v>
      </c>
      <c r="M52" s="5">
        <f t="shared" si="6"/>
        <v>271</v>
      </c>
      <c r="N52" s="27">
        <f t="shared" si="7"/>
        <v>0.25244782548198602</v>
      </c>
      <c r="O52" s="27">
        <f t="shared" si="0"/>
        <v>0.19461194373771135</v>
      </c>
      <c r="P52" s="28">
        <f t="shared" si="1"/>
        <v>0.22185249402872495</v>
      </c>
      <c r="R52" s="32">
        <f t="shared" si="8"/>
        <v>62.544438003133898</v>
      </c>
      <c r="S52" s="32">
        <f t="shared" si="9"/>
        <v>48.177864361440598</v>
      </c>
      <c r="T52" s="32">
        <f t="shared" si="10"/>
        <v>54.94168917815022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7967.5209086721816</v>
      </c>
      <c r="F53" s="2">
        <v>6941.3543590784038</v>
      </c>
      <c r="G53" s="5">
        <f t="shared" si="4"/>
        <v>14908.875267750585</v>
      </c>
      <c r="H53" s="2">
        <v>1</v>
      </c>
      <c r="I53" s="2">
        <v>2</v>
      </c>
      <c r="J53" s="5">
        <f t="shared" si="5"/>
        <v>3</v>
      </c>
      <c r="K53" s="2">
        <v>134</v>
      </c>
      <c r="L53" s="2">
        <v>172</v>
      </c>
      <c r="M53" s="5">
        <f t="shared" si="6"/>
        <v>306</v>
      </c>
      <c r="N53" s="27">
        <f t="shared" si="7"/>
        <v>0.2382061979392544</v>
      </c>
      <c r="O53" s="27">
        <f t="shared" si="0"/>
        <v>0.16109715835217239</v>
      </c>
      <c r="P53" s="28">
        <f t="shared" si="1"/>
        <v>0.19479558988907947</v>
      </c>
      <c r="R53" s="32">
        <f t="shared" si="8"/>
        <v>59.018673397571717</v>
      </c>
      <c r="S53" s="32">
        <f t="shared" si="9"/>
        <v>39.892841144128759</v>
      </c>
      <c r="T53" s="32">
        <f t="shared" si="10"/>
        <v>48.248787274273738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7697.4305015340942</v>
      </c>
      <c r="F54" s="2">
        <v>6667.7492802613688</v>
      </c>
      <c r="G54" s="5">
        <f t="shared" si="4"/>
        <v>14365.179781795463</v>
      </c>
      <c r="H54" s="2">
        <v>1</v>
      </c>
      <c r="I54" s="2">
        <v>2</v>
      </c>
      <c r="J54" s="5">
        <f t="shared" si="5"/>
        <v>3</v>
      </c>
      <c r="K54" s="2">
        <v>126</v>
      </c>
      <c r="L54" s="2">
        <v>172</v>
      </c>
      <c r="M54" s="5">
        <f t="shared" si="6"/>
        <v>298</v>
      </c>
      <c r="N54" s="27">
        <f t="shared" si="7"/>
        <v>0.24464246445252016</v>
      </c>
      <c r="O54" s="27">
        <f t="shared" si="0"/>
        <v>0.15474724471456947</v>
      </c>
      <c r="P54" s="28">
        <f t="shared" si="1"/>
        <v>0.19268671238592477</v>
      </c>
      <c r="R54" s="32">
        <f t="shared" si="8"/>
        <v>60.609688988457435</v>
      </c>
      <c r="S54" s="32">
        <f t="shared" si="9"/>
        <v>38.320398162421661</v>
      </c>
      <c r="T54" s="32">
        <f t="shared" si="10"/>
        <v>47.724849773406852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6031.6668069107764</v>
      </c>
      <c r="F55" s="2">
        <v>5020.0989165355895</v>
      </c>
      <c r="G55" s="5">
        <f t="shared" si="4"/>
        <v>11051.765723446366</v>
      </c>
      <c r="H55" s="2">
        <v>1</v>
      </c>
      <c r="I55" s="2">
        <v>2</v>
      </c>
      <c r="J55" s="5">
        <f t="shared" si="5"/>
        <v>3</v>
      </c>
      <c r="K55" s="2">
        <v>126</v>
      </c>
      <c r="L55" s="2">
        <v>171</v>
      </c>
      <c r="M55" s="5">
        <f t="shared" si="6"/>
        <v>297</v>
      </c>
      <c r="N55" s="27">
        <f t="shared" si="7"/>
        <v>0.19170057230202062</v>
      </c>
      <c r="O55" s="27">
        <f t="shared" si="0"/>
        <v>0.11718251439158706</v>
      </c>
      <c r="P55" s="28">
        <f t="shared" si="1"/>
        <v>0.14873715713079197</v>
      </c>
      <c r="R55" s="32">
        <f t="shared" si="8"/>
        <v>47.493439424494305</v>
      </c>
      <c r="S55" s="32">
        <f t="shared" si="9"/>
        <v>29.017912812344449</v>
      </c>
      <c r="T55" s="32">
        <f t="shared" si="10"/>
        <v>36.839219078154549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5887.5857274137279</v>
      </c>
      <c r="F56" s="2">
        <v>4753.9827779221387</v>
      </c>
      <c r="G56" s="5">
        <f t="shared" si="4"/>
        <v>10641.568505335867</v>
      </c>
      <c r="H56" s="2">
        <v>1</v>
      </c>
      <c r="I56" s="2">
        <v>2</v>
      </c>
      <c r="J56" s="5">
        <f t="shared" si="5"/>
        <v>3</v>
      </c>
      <c r="K56" s="2">
        <v>126</v>
      </c>
      <c r="L56" s="2">
        <v>171</v>
      </c>
      <c r="M56" s="5">
        <f t="shared" si="6"/>
        <v>297</v>
      </c>
      <c r="N56" s="27">
        <f t="shared" si="7"/>
        <v>0.18712133636580625</v>
      </c>
      <c r="O56" s="27">
        <f t="shared" si="0"/>
        <v>0.110970653079415</v>
      </c>
      <c r="P56" s="28">
        <f t="shared" si="1"/>
        <v>0.14321663040126867</v>
      </c>
      <c r="R56" s="32">
        <f t="shared" si="8"/>
        <v>46.358942735541163</v>
      </c>
      <c r="S56" s="32">
        <f t="shared" si="9"/>
        <v>27.479669236544154</v>
      </c>
      <c r="T56" s="32">
        <f t="shared" si="10"/>
        <v>35.471895017786224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4936.9639163879128</v>
      </c>
      <c r="F57" s="2">
        <v>4097.5083268978315</v>
      </c>
      <c r="G57" s="5">
        <f t="shared" si="4"/>
        <v>9034.4722432857452</v>
      </c>
      <c r="H57" s="2">
        <v>2</v>
      </c>
      <c r="I57" s="2">
        <v>2</v>
      </c>
      <c r="J57" s="5">
        <f t="shared" si="5"/>
        <v>4</v>
      </c>
      <c r="K57" s="43">
        <v>125</v>
      </c>
      <c r="L57" s="2">
        <v>172</v>
      </c>
      <c r="M57" s="5">
        <f t="shared" si="6"/>
        <v>297</v>
      </c>
      <c r="N57" s="27">
        <f t="shared" si="7"/>
        <v>0.15706808082170759</v>
      </c>
      <c r="O57" s="27">
        <f t="shared" si="0"/>
        <v>9.5096275689236717E-2</v>
      </c>
      <c r="P57" s="28">
        <f t="shared" si="1"/>
        <v>0.12123553734951349</v>
      </c>
      <c r="R57" s="32">
        <f t="shared" si="8"/>
        <v>38.873731625101676</v>
      </c>
      <c r="S57" s="32">
        <f t="shared" si="9"/>
        <v>23.548898430447306</v>
      </c>
      <c r="T57" s="32">
        <f t="shared" si="10"/>
        <v>30.014857951115431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4736.1169748022139</v>
      </c>
      <c r="F58" s="3">
        <v>3970.9999999976703</v>
      </c>
      <c r="G58" s="7">
        <f t="shared" si="4"/>
        <v>8707.1169747998847</v>
      </c>
      <c r="H58" s="6">
        <v>2</v>
      </c>
      <c r="I58" s="3">
        <v>2</v>
      </c>
      <c r="J58" s="7">
        <f t="shared" si="5"/>
        <v>4</v>
      </c>
      <c r="K58" s="44">
        <v>122</v>
      </c>
      <c r="L58" s="3">
        <v>172</v>
      </c>
      <c r="M58" s="7">
        <f t="shared" si="6"/>
        <v>294</v>
      </c>
      <c r="N58" s="27">
        <f t="shared" si="7"/>
        <v>0.15433123614449343</v>
      </c>
      <c r="O58" s="27">
        <f t="shared" si="0"/>
        <v>9.2160230226459111E-2</v>
      </c>
      <c r="P58" s="28">
        <f t="shared" si="1"/>
        <v>0.11802099564627908</v>
      </c>
      <c r="R58" s="32">
        <f t="shared" si="8"/>
        <v>38.194491732275921</v>
      </c>
      <c r="S58" s="32">
        <f t="shared" si="9"/>
        <v>22.821839080446381</v>
      </c>
      <c r="T58" s="32">
        <f t="shared" si="10"/>
        <v>29.218513338254645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9605.6999918538932</v>
      </c>
      <c r="F59" s="2">
        <v>9547.297247399596</v>
      </c>
      <c r="G59" s="5">
        <f t="shared" si="4"/>
        <v>19152.997239253491</v>
      </c>
      <c r="H59" s="2">
        <v>0</v>
      </c>
      <c r="I59" s="2">
        <v>1</v>
      </c>
      <c r="J59" s="10">
        <f t="shared" si="5"/>
        <v>1</v>
      </c>
      <c r="K59" s="2">
        <v>165</v>
      </c>
      <c r="L59" s="2">
        <v>120</v>
      </c>
      <c r="M59" s="10">
        <f t="shared" si="6"/>
        <v>285</v>
      </c>
      <c r="N59" s="25">
        <f t="shared" si="7"/>
        <v>0.23474340156045681</v>
      </c>
      <c r="O59" s="25">
        <f t="shared" si="0"/>
        <v>0.31849804001199611</v>
      </c>
      <c r="P59" s="26">
        <f t="shared" si="1"/>
        <v>0.27015624632212665</v>
      </c>
      <c r="R59" s="32">
        <f t="shared" si="8"/>
        <v>58.216363586993289</v>
      </c>
      <c r="S59" s="32">
        <f t="shared" si="9"/>
        <v>78.903283036360293</v>
      </c>
      <c r="T59" s="32">
        <f t="shared" si="10"/>
        <v>66.968521815571648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9074.8622950896861</v>
      </c>
      <c r="F60" s="2">
        <v>9478.036984358374</v>
      </c>
      <c r="G60" s="5">
        <f t="shared" si="4"/>
        <v>18552.899279448058</v>
      </c>
      <c r="H60" s="2">
        <v>0</v>
      </c>
      <c r="I60" s="2">
        <v>1</v>
      </c>
      <c r="J60" s="5">
        <f t="shared" si="5"/>
        <v>1</v>
      </c>
      <c r="K60" s="2">
        <v>165</v>
      </c>
      <c r="L60" s="2">
        <v>120</v>
      </c>
      <c r="M60" s="5">
        <f t="shared" si="6"/>
        <v>285</v>
      </c>
      <c r="N60" s="27">
        <f t="shared" si="7"/>
        <v>0.2217708283257499</v>
      </c>
      <c r="O60" s="27">
        <f t="shared" si="0"/>
        <v>0.31618751615820567</v>
      </c>
      <c r="P60" s="28">
        <f t="shared" si="1"/>
        <v>0.26169176370243818</v>
      </c>
      <c r="R60" s="32">
        <f t="shared" si="8"/>
        <v>54.999165424785978</v>
      </c>
      <c r="S60" s="32">
        <f t="shared" si="9"/>
        <v>78.330884168251018</v>
      </c>
      <c r="T60" s="32">
        <f t="shared" si="10"/>
        <v>64.870277200867335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8565.2195319953898</v>
      </c>
      <c r="F61" s="2">
        <v>9075.0014659195876</v>
      </c>
      <c r="G61" s="5">
        <f t="shared" si="4"/>
        <v>17640.220997914977</v>
      </c>
      <c r="H61" s="2">
        <v>0</v>
      </c>
      <c r="I61" s="2">
        <v>1</v>
      </c>
      <c r="J61" s="5">
        <f t="shared" si="5"/>
        <v>1</v>
      </c>
      <c r="K61" s="2">
        <v>165</v>
      </c>
      <c r="L61" s="2">
        <v>118</v>
      </c>
      <c r="M61" s="5">
        <f t="shared" si="6"/>
        <v>283</v>
      </c>
      <c r="N61" s="27">
        <f t="shared" si="7"/>
        <v>0.20931621534690592</v>
      </c>
      <c r="O61" s="27">
        <f t="shared" si="0"/>
        <v>0.30783587062142426</v>
      </c>
      <c r="P61" s="28">
        <f t="shared" si="1"/>
        <v>0.25057132099311047</v>
      </c>
      <c r="R61" s="32">
        <f t="shared" si="8"/>
        <v>51.910421406032668</v>
      </c>
      <c r="S61" s="32">
        <f t="shared" si="9"/>
        <v>76.260516520332672</v>
      </c>
      <c r="T61" s="32">
        <f t="shared" si="10"/>
        <v>62.113454218010482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8182.6338990513759</v>
      </c>
      <c r="F62" s="2">
        <v>8733.9300411542936</v>
      </c>
      <c r="G62" s="5">
        <f t="shared" si="4"/>
        <v>16916.563940205669</v>
      </c>
      <c r="H62" s="2">
        <v>0</v>
      </c>
      <c r="I62" s="2">
        <v>1</v>
      </c>
      <c r="J62" s="5">
        <f t="shared" si="5"/>
        <v>1</v>
      </c>
      <c r="K62" s="2">
        <v>165</v>
      </c>
      <c r="L62" s="2">
        <v>118</v>
      </c>
      <c r="M62" s="5">
        <f t="shared" si="6"/>
        <v>283</v>
      </c>
      <c r="N62" s="27">
        <f t="shared" si="7"/>
        <v>0.19996661532383617</v>
      </c>
      <c r="O62" s="27">
        <f t="shared" si="0"/>
        <v>0.29626628362124469</v>
      </c>
      <c r="P62" s="28">
        <f t="shared" si="1"/>
        <v>0.24029210142337598</v>
      </c>
      <c r="R62" s="32">
        <f t="shared" si="8"/>
        <v>49.591720600311369</v>
      </c>
      <c r="S62" s="32">
        <f t="shared" si="9"/>
        <v>73.394370093733556</v>
      </c>
      <c r="T62" s="32">
        <f t="shared" si="10"/>
        <v>59.565365986639684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8004.9691466981376</v>
      </c>
      <c r="F63" s="2">
        <v>8416.576330558948</v>
      </c>
      <c r="G63" s="5">
        <f t="shared" si="4"/>
        <v>16421.545477257085</v>
      </c>
      <c r="H63" s="2">
        <v>0</v>
      </c>
      <c r="I63" s="2">
        <v>1</v>
      </c>
      <c r="J63" s="5">
        <f t="shared" si="5"/>
        <v>1</v>
      </c>
      <c r="K63" s="2">
        <v>161</v>
      </c>
      <c r="L63" s="2">
        <v>118</v>
      </c>
      <c r="M63" s="5">
        <f t="shared" si="6"/>
        <v>279</v>
      </c>
      <c r="N63" s="27">
        <f t="shared" si="7"/>
        <v>0.20048510185078486</v>
      </c>
      <c r="O63" s="27">
        <f t="shared" si="0"/>
        <v>0.2855012323798829</v>
      </c>
      <c r="P63" s="28">
        <f t="shared" si="1"/>
        <v>0.23659441962392067</v>
      </c>
      <c r="R63" s="32">
        <f t="shared" si="8"/>
        <v>49.720305258994642</v>
      </c>
      <c r="S63" s="32">
        <f t="shared" si="9"/>
        <v>70.727532189570994</v>
      </c>
      <c r="T63" s="32">
        <f t="shared" si="10"/>
        <v>58.648376704489586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7620.5719432775486</v>
      </c>
      <c r="F64" s="2">
        <v>8080.559504703665</v>
      </c>
      <c r="G64" s="5">
        <f t="shared" si="4"/>
        <v>15701.131447981214</v>
      </c>
      <c r="H64" s="2">
        <v>0</v>
      </c>
      <c r="I64" s="2">
        <v>1</v>
      </c>
      <c r="J64" s="5">
        <f t="shared" si="5"/>
        <v>1</v>
      </c>
      <c r="K64" s="2">
        <v>156</v>
      </c>
      <c r="L64" s="2">
        <v>137</v>
      </c>
      <c r="M64" s="5">
        <f t="shared" si="6"/>
        <v>293</v>
      </c>
      <c r="N64" s="27">
        <f t="shared" si="7"/>
        <v>0.19697508124683491</v>
      </c>
      <c r="O64" s="27">
        <f t="shared" si="0"/>
        <v>0.2363289513542251</v>
      </c>
      <c r="P64" s="28">
        <f t="shared" si="1"/>
        <v>0.21543813732136682</v>
      </c>
      <c r="R64" s="32">
        <f t="shared" si="8"/>
        <v>48.849820149215056</v>
      </c>
      <c r="S64" s="32">
        <f t="shared" si="9"/>
        <v>58.554779019591777</v>
      </c>
      <c r="T64" s="32">
        <f t="shared" si="10"/>
        <v>53.405209006738822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6889.731301007484</v>
      </c>
      <c r="F65" s="2">
        <v>7350.1111956191226</v>
      </c>
      <c r="G65" s="5">
        <f t="shared" si="4"/>
        <v>14239.842496626607</v>
      </c>
      <c r="H65" s="2">
        <v>1</v>
      </c>
      <c r="I65" s="2">
        <v>1</v>
      </c>
      <c r="J65" s="5">
        <f t="shared" si="5"/>
        <v>2</v>
      </c>
      <c r="K65" s="2">
        <v>141</v>
      </c>
      <c r="L65" s="2">
        <v>141</v>
      </c>
      <c r="M65" s="5">
        <f t="shared" si="6"/>
        <v>282</v>
      </c>
      <c r="N65" s="27">
        <f t="shared" si="7"/>
        <v>0.19582001196587892</v>
      </c>
      <c r="O65" s="27">
        <f t="shared" si="0"/>
        <v>0.20890493393642345</v>
      </c>
      <c r="P65" s="28">
        <f t="shared" si="1"/>
        <v>0.20236247295115117</v>
      </c>
      <c r="R65" s="32">
        <f t="shared" si="8"/>
        <v>48.51923451413721</v>
      </c>
      <c r="S65" s="32">
        <f t="shared" si="9"/>
        <v>51.761346448021989</v>
      </c>
      <c r="T65" s="32">
        <f t="shared" si="10"/>
        <v>50.140290481079603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3043.5693381583728</v>
      </c>
      <c r="F66" s="2">
        <v>3533.5430228379173</v>
      </c>
      <c r="G66" s="5">
        <f t="shared" si="4"/>
        <v>6577.1123609962906</v>
      </c>
      <c r="H66" s="2">
        <v>0</v>
      </c>
      <c r="I66" s="2">
        <v>0</v>
      </c>
      <c r="J66" s="5">
        <f t="shared" si="5"/>
        <v>0</v>
      </c>
      <c r="K66" s="2">
        <v>86</v>
      </c>
      <c r="L66" s="2">
        <v>85</v>
      </c>
      <c r="M66" s="5">
        <f t="shared" si="6"/>
        <v>171</v>
      </c>
      <c r="N66" s="27">
        <f t="shared" si="7"/>
        <v>0.14270298847329205</v>
      </c>
      <c r="O66" s="27">
        <f t="shared" si="0"/>
        <v>0.16762538059003404</v>
      </c>
      <c r="P66" s="28">
        <f t="shared" si="1"/>
        <v>0.15509131204009363</v>
      </c>
      <c r="R66" s="32">
        <f t="shared" si="8"/>
        <v>35.390341141376432</v>
      </c>
      <c r="S66" s="32">
        <f t="shared" si="9"/>
        <v>41.57109438632844</v>
      </c>
      <c r="T66" s="32">
        <f t="shared" si="10"/>
        <v>38.462645385943219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2901.0756301803599</v>
      </c>
      <c r="F67" s="2">
        <v>3378.9173022161322</v>
      </c>
      <c r="G67" s="5">
        <f t="shared" si="4"/>
        <v>6279.9929323964916</v>
      </c>
      <c r="H67" s="2">
        <v>0</v>
      </c>
      <c r="I67" s="2">
        <v>0</v>
      </c>
      <c r="J67" s="5">
        <f t="shared" si="5"/>
        <v>0</v>
      </c>
      <c r="K67" s="2">
        <v>86</v>
      </c>
      <c r="L67" s="2">
        <v>85</v>
      </c>
      <c r="M67" s="5">
        <f t="shared" si="6"/>
        <v>171</v>
      </c>
      <c r="N67" s="27">
        <f t="shared" si="7"/>
        <v>0.1360219256461159</v>
      </c>
      <c r="O67" s="27">
        <f t="shared" si="0"/>
        <v>0.1602901946022833</v>
      </c>
      <c r="P67" s="28">
        <f t="shared" si="1"/>
        <v>0.14808510027345057</v>
      </c>
      <c r="R67" s="32">
        <f t="shared" si="8"/>
        <v>33.733437560236744</v>
      </c>
      <c r="S67" s="32">
        <f t="shared" si="9"/>
        <v>39.751968261366258</v>
      </c>
      <c r="T67" s="32">
        <f t="shared" si="10"/>
        <v>36.725104867815737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2775.3171305563424</v>
      </c>
      <c r="F68" s="2">
        <v>3247.9828019922702</v>
      </c>
      <c r="G68" s="5">
        <f t="shared" si="4"/>
        <v>6023.2999325486126</v>
      </c>
      <c r="H68" s="2">
        <v>0</v>
      </c>
      <c r="I68" s="2">
        <v>0</v>
      </c>
      <c r="J68" s="5">
        <f t="shared" si="5"/>
        <v>0</v>
      </c>
      <c r="K68" s="2">
        <v>87</v>
      </c>
      <c r="L68" s="2">
        <v>85</v>
      </c>
      <c r="M68" s="5">
        <f t="shared" si="6"/>
        <v>172</v>
      </c>
      <c r="N68" s="27">
        <f t="shared" si="7"/>
        <v>0.12862982622155833</v>
      </c>
      <c r="O68" s="27">
        <f t="shared" si="0"/>
        <v>0.15407888054991795</v>
      </c>
      <c r="P68" s="28">
        <f t="shared" si="1"/>
        <v>0.14120639376754998</v>
      </c>
      <c r="R68" s="32">
        <f t="shared" si="8"/>
        <v>31.900196902946465</v>
      </c>
      <c r="S68" s="32">
        <f t="shared" si="9"/>
        <v>38.211562376379646</v>
      </c>
      <c r="T68" s="32">
        <f t="shared" si="10"/>
        <v>35.019185654352398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1806.5561250793983</v>
      </c>
      <c r="F69" s="2">
        <v>2343.0000000063678</v>
      </c>
      <c r="G69" s="7">
        <f t="shared" si="4"/>
        <v>4149.5561250857663</v>
      </c>
      <c r="H69" s="6">
        <v>0</v>
      </c>
      <c r="I69" s="3">
        <v>0</v>
      </c>
      <c r="J69" s="7">
        <f t="shared" si="5"/>
        <v>0</v>
      </c>
      <c r="K69" s="6">
        <v>87</v>
      </c>
      <c r="L69" s="3">
        <v>85</v>
      </c>
      <c r="M69" s="7">
        <f t="shared" si="6"/>
        <v>172</v>
      </c>
      <c r="N69" s="27">
        <f t="shared" si="7"/>
        <v>8.3729890854625427E-2</v>
      </c>
      <c r="O69" s="27">
        <f t="shared" si="0"/>
        <v>0.1111480075904349</v>
      </c>
      <c r="P69" s="28">
        <f t="shared" si="1"/>
        <v>9.7279541567089414E-2</v>
      </c>
      <c r="R69" s="32">
        <f t="shared" si="8"/>
        <v>20.765012931947105</v>
      </c>
      <c r="S69" s="32">
        <f t="shared" si="9"/>
        <v>27.564705882427855</v>
      </c>
      <c r="T69" s="32">
        <f t="shared" si="10"/>
        <v>24.125326308638176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10518.999999935028</v>
      </c>
      <c r="F70" s="2">
        <v>10645.343021933764</v>
      </c>
      <c r="G70" s="10">
        <f t="shared" ref="G70:G86" si="14">+E70+F70</f>
        <v>21164.343021868794</v>
      </c>
      <c r="H70" s="2">
        <v>532</v>
      </c>
      <c r="I70" s="2">
        <v>532</v>
      </c>
      <c r="J70" s="10">
        <f t="shared" ref="J70:J86" si="15">+H70+I70</f>
        <v>1064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9.1539612920626456E-2</v>
      </c>
      <c r="O70" s="25">
        <f t="shared" si="0"/>
        <v>9.2639089232924007E-2</v>
      </c>
      <c r="P70" s="26">
        <f t="shared" si="1"/>
        <v>9.2089351076775239E-2</v>
      </c>
      <c r="R70" s="32">
        <f t="shared" si="8"/>
        <v>19.772556390855314</v>
      </c>
      <c r="S70" s="32">
        <f t="shared" si="9"/>
        <v>20.010043274311588</v>
      </c>
      <c r="T70" s="32">
        <f t="shared" si="10"/>
        <v>19.891299832583453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14643.581741269803</v>
      </c>
      <c r="F71" s="2">
        <v>16153.374484650081</v>
      </c>
      <c r="G71" s="5">
        <f t="shared" si="14"/>
        <v>30796.956225919886</v>
      </c>
      <c r="H71" s="2">
        <v>530</v>
      </c>
      <c r="I71" s="2">
        <v>530</v>
      </c>
      <c r="J71" s="5">
        <f t="shared" si="15"/>
        <v>1060</v>
      </c>
      <c r="K71" s="2">
        <v>0</v>
      </c>
      <c r="L71" s="2">
        <v>0</v>
      </c>
      <c r="M71" s="5">
        <f t="shared" si="16"/>
        <v>0</v>
      </c>
      <c r="N71" s="27">
        <f t="shared" si="17"/>
        <v>0.12791388662884176</v>
      </c>
      <c r="O71" s="27">
        <f t="shared" si="0"/>
        <v>0.14110215308045143</v>
      </c>
      <c r="P71" s="28">
        <f t="shared" si="1"/>
        <v>0.13450801985464661</v>
      </c>
      <c r="R71" s="32">
        <f t="shared" ref="R71:R86" si="18">+E71/(H71+K71)</f>
        <v>27.629399511829817</v>
      </c>
      <c r="S71" s="32">
        <f t="shared" ref="S71:S86" si="19">+F71/(I71+L71)</f>
        <v>30.47806506537751</v>
      </c>
      <c r="T71" s="32">
        <f t="shared" ref="T71:T86" si="20">+G71/(J71+M71)</f>
        <v>29.053732288603666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24505.162345442917</v>
      </c>
      <c r="F72" s="2">
        <v>27138.640610731192</v>
      </c>
      <c r="G72" s="5">
        <f t="shared" si="14"/>
        <v>51643.802956174113</v>
      </c>
      <c r="H72" s="2">
        <v>531</v>
      </c>
      <c r="I72" s="2">
        <v>520</v>
      </c>
      <c r="J72" s="5">
        <f t="shared" si="15"/>
        <v>1051</v>
      </c>
      <c r="K72" s="2">
        <v>0</v>
      </c>
      <c r="L72" s="2">
        <v>0</v>
      </c>
      <c r="M72" s="5">
        <f t="shared" si="16"/>
        <v>0</v>
      </c>
      <c r="N72" s="27">
        <f t="shared" si="17"/>
        <v>0.2136531556936852</v>
      </c>
      <c r="O72" s="27">
        <f t="shared" si="0"/>
        <v>0.24161895130636746</v>
      </c>
      <c r="P72" s="28">
        <f t="shared" si="1"/>
        <v>0.2274897053783615</v>
      </c>
      <c r="R72" s="32">
        <f t="shared" si="18"/>
        <v>46.149081629836004</v>
      </c>
      <c r="S72" s="32">
        <f t="shared" si="19"/>
        <v>52.189693482175372</v>
      </c>
      <c r="T72" s="32">
        <f t="shared" si="20"/>
        <v>49.137776361726083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27782.143541070145</v>
      </c>
      <c r="F73" s="2">
        <v>30311.014131540163</v>
      </c>
      <c r="G73" s="5">
        <f t="shared" si="14"/>
        <v>58093.157672610309</v>
      </c>
      <c r="H73" s="2">
        <v>530</v>
      </c>
      <c r="I73" s="2">
        <v>530</v>
      </c>
      <c r="J73" s="5">
        <f t="shared" si="15"/>
        <v>1060</v>
      </c>
      <c r="K73" s="2">
        <v>0</v>
      </c>
      <c r="L73" s="2">
        <v>0</v>
      </c>
      <c r="M73" s="5">
        <f t="shared" si="16"/>
        <v>0</v>
      </c>
      <c r="N73" s="27">
        <f t="shared" si="17"/>
        <v>0.24268119794785242</v>
      </c>
      <c r="O73" s="27">
        <f t="shared" si="0"/>
        <v>0.26477126250471839</v>
      </c>
      <c r="P73" s="28">
        <f t="shared" si="1"/>
        <v>0.25372623022628543</v>
      </c>
      <c r="R73" s="32">
        <f t="shared" si="18"/>
        <v>52.419138756736125</v>
      </c>
      <c r="S73" s="32">
        <f t="shared" si="19"/>
        <v>57.190592701019177</v>
      </c>
      <c r="T73" s="32">
        <f t="shared" si="20"/>
        <v>54.804865728877651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30153.863102295505</v>
      </c>
      <c r="F74" s="2">
        <v>34453.241010180704</v>
      </c>
      <c r="G74" s="5">
        <f t="shared" si="14"/>
        <v>64607.104112476212</v>
      </c>
      <c r="H74" s="2">
        <v>530</v>
      </c>
      <c r="I74" s="2">
        <v>531</v>
      </c>
      <c r="J74" s="5">
        <f t="shared" si="15"/>
        <v>1061</v>
      </c>
      <c r="K74" s="2">
        <v>0</v>
      </c>
      <c r="L74" s="2">
        <v>0</v>
      </c>
      <c r="M74" s="5">
        <f t="shared" si="16"/>
        <v>0</v>
      </c>
      <c r="N74" s="27">
        <f t="shared" si="17"/>
        <v>0.26339852465317526</v>
      </c>
      <c r="O74" s="27">
        <f t="shared" si="0"/>
        <v>0.30038746782957298</v>
      </c>
      <c r="P74" s="28">
        <f t="shared" si="1"/>
        <v>0.28191042741157979</v>
      </c>
      <c r="R74" s="32">
        <f t="shared" si="18"/>
        <v>56.894081325085857</v>
      </c>
      <c r="S74" s="32">
        <f t="shared" si="19"/>
        <v>64.883693051187763</v>
      </c>
      <c r="T74" s="32">
        <f t="shared" si="20"/>
        <v>60.892652320901234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31999.622258040607</v>
      </c>
      <c r="F75" s="2">
        <v>36943.454051104156</v>
      </c>
      <c r="G75" s="5">
        <f t="shared" si="14"/>
        <v>68943.076309144759</v>
      </c>
      <c r="H75" s="2">
        <v>538</v>
      </c>
      <c r="I75" s="2">
        <v>530</v>
      </c>
      <c r="J75" s="5">
        <f t="shared" si="15"/>
        <v>1068</v>
      </c>
      <c r="K75" s="2">
        <v>0</v>
      </c>
      <c r="L75" s="2">
        <v>0</v>
      </c>
      <c r="M75" s="5">
        <f t="shared" si="16"/>
        <v>0</v>
      </c>
      <c r="N75" s="27">
        <f t="shared" si="17"/>
        <v>0.27536505454048438</v>
      </c>
      <c r="O75" s="27">
        <f t="shared" si="0"/>
        <v>0.32270662169028785</v>
      </c>
      <c r="P75" s="28">
        <f t="shared" si="1"/>
        <v>0.29885852887512465</v>
      </c>
      <c r="R75" s="32">
        <f t="shared" si="18"/>
        <v>59.47885178074462</v>
      </c>
      <c r="S75" s="32">
        <f t="shared" si="19"/>
        <v>69.704630285102184</v>
      </c>
      <c r="T75" s="32">
        <f t="shared" si="20"/>
        <v>64.553442237026928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40194.418308578141</v>
      </c>
      <c r="F76" s="2">
        <v>48992.947141717705</v>
      </c>
      <c r="G76" s="5">
        <f t="shared" si="14"/>
        <v>89187.365450295852</v>
      </c>
      <c r="H76" s="2">
        <v>535</v>
      </c>
      <c r="I76" s="2">
        <v>532</v>
      </c>
      <c r="J76" s="5">
        <f t="shared" si="15"/>
        <v>1067</v>
      </c>
      <c r="K76" s="2">
        <v>0</v>
      </c>
      <c r="L76" s="2">
        <v>0</v>
      </c>
      <c r="M76" s="5">
        <f t="shared" si="16"/>
        <v>0</v>
      </c>
      <c r="N76" s="27">
        <f t="shared" si="17"/>
        <v>0.34782293448060003</v>
      </c>
      <c r="O76" s="27">
        <f t="shared" si="0"/>
        <v>0.42635187919205741</v>
      </c>
      <c r="P76" s="28">
        <f t="shared" si="1"/>
        <v>0.38697701000683749</v>
      </c>
      <c r="R76" s="32">
        <f t="shared" si="18"/>
        <v>75.12975384780961</v>
      </c>
      <c r="S76" s="32">
        <f t="shared" si="19"/>
        <v>92.092005905484413</v>
      </c>
      <c r="T76" s="32">
        <f t="shared" si="20"/>
        <v>83.587034161476893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44158.060748681266</v>
      </c>
      <c r="F77" s="2">
        <v>52350.301801234338</v>
      </c>
      <c r="G77" s="5">
        <f t="shared" si="14"/>
        <v>96508.362549915604</v>
      </c>
      <c r="H77" s="2">
        <v>531</v>
      </c>
      <c r="I77" s="2">
        <v>532</v>
      </c>
      <c r="J77" s="5">
        <f t="shared" si="15"/>
        <v>1063</v>
      </c>
      <c r="K77" s="2">
        <v>0</v>
      </c>
      <c r="L77" s="2">
        <v>0</v>
      </c>
      <c r="M77" s="5">
        <f t="shared" si="16"/>
        <v>0</v>
      </c>
      <c r="N77" s="27">
        <f t="shared" si="17"/>
        <v>0.38500087839751401</v>
      </c>
      <c r="O77" s="27">
        <f t="shared" si="0"/>
        <v>0.4555686246974584</v>
      </c>
      <c r="P77" s="28">
        <f t="shared" si="1"/>
        <v>0.42031794427857744</v>
      </c>
      <c r="R77" s="32">
        <f t="shared" si="18"/>
        <v>83.160189733863021</v>
      </c>
      <c r="S77" s="32">
        <f t="shared" si="19"/>
        <v>98.402822934651013</v>
      </c>
      <c r="T77" s="32">
        <f t="shared" si="20"/>
        <v>90.788675964172725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34826.734489526323</v>
      </c>
      <c r="F78" s="2">
        <v>48561.718226066841</v>
      </c>
      <c r="G78" s="5">
        <f t="shared" si="14"/>
        <v>83388.452715593157</v>
      </c>
      <c r="H78" s="2">
        <v>530</v>
      </c>
      <c r="I78" s="2">
        <v>540</v>
      </c>
      <c r="J78" s="5">
        <f t="shared" si="15"/>
        <v>1070</v>
      </c>
      <c r="K78" s="2">
        <v>0</v>
      </c>
      <c r="L78" s="2">
        <v>0</v>
      </c>
      <c r="M78" s="5">
        <f t="shared" si="16"/>
        <v>0</v>
      </c>
      <c r="N78" s="27">
        <f t="shared" si="17"/>
        <v>0.3042167582942551</v>
      </c>
      <c r="O78" s="27">
        <f t="shared" si="0"/>
        <v>0.41633846215763753</v>
      </c>
      <c r="P78" s="28">
        <f t="shared" si="1"/>
        <v>0.36080154342156956</v>
      </c>
      <c r="R78" s="32">
        <f t="shared" si="18"/>
        <v>65.710819791559103</v>
      </c>
      <c r="S78" s="32">
        <f t="shared" si="19"/>
        <v>89.929107826049702</v>
      </c>
      <c r="T78" s="32">
        <f t="shared" si="20"/>
        <v>77.933133379059029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32817.712198051515</v>
      </c>
      <c r="F79" s="2">
        <v>46454.042680288891</v>
      </c>
      <c r="G79" s="5">
        <f t="shared" si="14"/>
        <v>79271.754878340405</v>
      </c>
      <c r="H79" s="2">
        <v>532</v>
      </c>
      <c r="I79" s="2">
        <v>528</v>
      </c>
      <c r="J79" s="5">
        <f t="shared" si="15"/>
        <v>1060</v>
      </c>
      <c r="K79" s="2">
        <v>0</v>
      </c>
      <c r="L79" s="2">
        <v>0</v>
      </c>
      <c r="M79" s="5">
        <f t="shared" si="16"/>
        <v>0</v>
      </c>
      <c r="N79" s="27">
        <f t="shared" si="17"/>
        <v>0.28558994881345301</v>
      </c>
      <c r="O79" s="27">
        <f t="shared" si="0"/>
        <v>0.40732009925898649</v>
      </c>
      <c r="P79" s="28">
        <f t="shared" si="1"/>
        <v>0.34622534450707726</v>
      </c>
      <c r="R79" s="32">
        <f t="shared" si="18"/>
        <v>61.687428943705854</v>
      </c>
      <c r="S79" s="32">
        <f t="shared" si="19"/>
        <v>87.981141439941084</v>
      </c>
      <c r="T79" s="32">
        <f t="shared" si="20"/>
        <v>74.784674413528691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26026.934616639443</v>
      </c>
      <c r="F80" s="2">
        <v>39072.532422450182</v>
      </c>
      <c r="G80" s="5">
        <f t="shared" si="14"/>
        <v>65099.467039089621</v>
      </c>
      <c r="H80" s="2">
        <v>533</v>
      </c>
      <c r="I80" s="2">
        <v>530</v>
      </c>
      <c r="J80" s="5">
        <f t="shared" si="15"/>
        <v>1063</v>
      </c>
      <c r="K80" s="2">
        <v>0</v>
      </c>
      <c r="L80" s="2">
        <v>0</v>
      </c>
      <c r="M80" s="5">
        <f t="shared" si="16"/>
        <v>0</v>
      </c>
      <c r="N80" s="27">
        <f t="shared" si="17"/>
        <v>0.2260695453463922</v>
      </c>
      <c r="O80" s="27">
        <f t="shared" si="0"/>
        <v>0.34130444114649006</v>
      </c>
      <c r="P80" s="28">
        <f t="shared" si="1"/>
        <v>0.28352438520909384</v>
      </c>
      <c r="R80" s="32">
        <f t="shared" si="18"/>
        <v>48.831021794820721</v>
      </c>
      <c r="S80" s="32">
        <f t="shared" si="19"/>
        <v>73.721759287641859</v>
      </c>
      <c r="T80" s="32">
        <f t="shared" si="20"/>
        <v>61.24126720516427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22885.188379646963</v>
      </c>
      <c r="F81" s="2">
        <v>35813.927955013249</v>
      </c>
      <c r="G81" s="5">
        <f t="shared" si="14"/>
        <v>58699.116334660212</v>
      </c>
      <c r="H81" s="2">
        <v>531</v>
      </c>
      <c r="I81" s="2">
        <v>530</v>
      </c>
      <c r="J81" s="5">
        <f t="shared" si="15"/>
        <v>1061</v>
      </c>
      <c r="K81" s="2">
        <v>0</v>
      </c>
      <c r="L81" s="2">
        <v>0</v>
      </c>
      <c r="M81" s="5">
        <f t="shared" si="16"/>
        <v>0</v>
      </c>
      <c r="N81" s="27">
        <f t="shared" si="17"/>
        <v>0.19952908889278581</v>
      </c>
      <c r="O81" s="27">
        <f t="shared" si="17"/>
        <v>0.31284004153575512</v>
      </c>
      <c r="P81" s="28">
        <f t="shared" si="17"/>
        <v>0.25613116702735106</v>
      </c>
      <c r="R81" s="32">
        <f t="shared" si="18"/>
        <v>43.098283200841735</v>
      </c>
      <c r="S81" s="32">
        <f t="shared" si="19"/>
        <v>67.57344897172311</v>
      </c>
      <c r="T81" s="32">
        <f t="shared" si="20"/>
        <v>55.324332077907833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20765.906132290354</v>
      </c>
      <c r="F82" s="2">
        <v>33289.207021256872</v>
      </c>
      <c r="G82" s="5">
        <f t="shared" si="14"/>
        <v>54055.113153547223</v>
      </c>
      <c r="H82" s="2">
        <v>529</v>
      </c>
      <c r="I82" s="2">
        <v>525</v>
      </c>
      <c r="J82" s="5">
        <f t="shared" si="15"/>
        <v>1054</v>
      </c>
      <c r="K82" s="2">
        <v>0</v>
      </c>
      <c r="L82" s="2">
        <v>0</v>
      </c>
      <c r="M82" s="5">
        <f t="shared" si="16"/>
        <v>0</v>
      </c>
      <c r="N82" s="27">
        <f t="shared" si="17"/>
        <v>0.18173620853716266</v>
      </c>
      <c r="O82" s="27">
        <f t="shared" si="17"/>
        <v>0.29355561747140096</v>
      </c>
      <c r="P82" s="28">
        <f t="shared" si="17"/>
        <v>0.23743373196266088</v>
      </c>
      <c r="R82" s="32">
        <f t="shared" si="18"/>
        <v>39.255021044027139</v>
      </c>
      <c r="S82" s="32">
        <f t="shared" si="19"/>
        <v>63.408013373822612</v>
      </c>
      <c r="T82" s="32">
        <f t="shared" si="20"/>
        <v>51.285686103934744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16207.323096835926</v>
      </c>
      <c r="F83" s="2">
        <v>26513.722619264401</v>
      </c>
      <c r="G83" s="5">
        <f t="shared" si="14"/>
        <v>42721.045716100329</v>
      </c>
      <c r="H83" s="2">
        <v>528</v>
      </c>
      <c r="I83" s="2">
        <v>528</v>
      </c>
      <c r="J83" s="5">
        <f t="shared" si="15"/>
        <v>1056</v>
      </c>
      <c r="K83" s="2">
        <v>0</v>
      </c>
      <c r="L83" s="2">
        <v>0</v>
      </c>
      <c r="M83" s="5">
        <f t="shared" si="16"/>
        <v>0</v>
      </c>
      <c r="N83" s="27">
        <f t="shared" si="17"/>
        <v>0.14210966520093229</v>
      </c>
      <c r="O83" s="27">
        <f t="shared" si="17"/>
        <v>0.23247862846577233</v>
      </c>
      <c r="P83" s="28">
        <f t="shared" si="17"/>
        <v>0.1872941468333523</v>
      </c>
      <c r="R83" s="32">
        <f t="shared" si="18"/>
        <v>30.695687683401374</v>
      </c>
      <c r="S83" s="32">
        <f t="shared" si="19"/>
        <v>50.215383748606818</v>
      </c>
      <c r="T83" s="32">
        <f t="shared" si="20"/>
        <v>40.4555357160041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8218.2004415970951</v>
      </c>
      <c r="F84" s="3">
        <v>12531.999999934091</v>
      </c>
      <c r="G84" s="7">
        <f t="shared" si="14"/>
        <v>20750.200441531186</v>
      </c>
      <c r="H84" s="6">
        <v>534</v>
      </c>
      <c r="I84" s="3">
        <v>528</v>
      </c>
      <c r="J84" s="7">
        <f t="shared" si="15"/>
        <v>1062</v>
      </c>
      <c r="K84" s="6">
        <v>0</v>
      </c>
      <c r="L84" s="3">
        <v>0</v>
      </c>
      <c r="M84" s="7">
        <f t="shared" si="16"/>
        <v>0</v>
      </c>
      <c r="N84" s="27">
        <f t="shared" si="17"/>
        <v>7.1249483645418013E-2</v>
      </c>
      <c r="O84" s="27">
        <f t="shared" si="17"/>
        <v>0.10988355779964656</v>
      </c>
      <c r="P84" s="28">
        <f t="shared" si="17"/>
        <v>9.0457384919836722E-2</v>
      </c>
      <c r="R84" s="32">
        <f t="shared" si="18"/>
        <v>15.389888467410291</v>
      </c>
      <c r="S84" s="32">
        <f t="shared" si="19"/>
        <v>23.734848484723656</v>
      </c>
      <c r="T84" s="32">
        <f t="shared" si="20"/>
        <v>19.538795142684734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4108.3797027115334</v>
      </c>
      <c r="F85" s="2">
        <v>7828.1454311964862</v>
      </c>
      <c r="G85" s="5">
        <f t="shared" si="14"/>
        <v>11936.525133908021</v>
      </c>
      <c r="H85" s="2">
        <v>177</v>
      </c>
      <c r="I85" s="2">
        <v>193</v>
      </c>
      <c r="J85" s="5">
        <f t="shared" si="15"/>
        <v>370</v>
      </c>
      <c r="K85" s="2">
        <v>0</v>
      </c>
      <c r="L85" s="2">
        <v>0</v>
      </c>
      <c r="M85" s="5">
        <f t="shared" si="16"/>
        <v>0</v>
      </c>
      <c r="N85" s="25">
        <f t="shared" si="17"/>
        <v>0.10745918870871347</v>
      </c>
      <c r="O85" s="25">
        <f t="shared" si="17"/>
        <v>0.18777934732288634</v>
      </c>
      <c r="P85" s="26">
        <f t="shared" si="17"/>
        <v>0.14935592009394419</v>
      </c>
      <c r="R85" s="32">
        <f t="shared" si="18"/>
        <v>23.211184761082109</v>
      </c>
      <c r="S85" s="32">
        <f t="shared" si="19"/>
        <v>40.560339021743452</v>
      </c>
      <c r="T85" s="32">
        <f t="shared" si="20"/>
        <v>32.26087874029195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3788.6791843263313</v>
      </c>
      <c r="F86" s="3">
        <v>7431.9999999970441</v>
      </c>
      <c r="G86" s="7">
        <f t="shared" si="14"/>
        <v>11220.679184323375</v>
      </c>
      <c r="H86" s="6">
        <v>176</v>
      </c>
      <c r="I86" s="3">
        <v>193</v>
      </c>
      <c r="J86" s="7">
        <f t="shared" si="15"/>
        <v>369</v>
      </c>
      <c r="K86" s="6">
        <v>0</v>
      </c>
      <c r="L86" s="3">
        <v>0</v>
      </c>
      <c r="M86" s="7">
        <f t="shared" si="16"/>
        <v>0</v>
      </c>
      <c r="N86" s="27">
        <f t="shared" si="17"/>
        <v>9.9660121641580682E-2</v>
      </c>
      <c r="O86" s="27">
        <f t="shared" si="17"/>
        <v>0.17827672231810218</v>
      </c>
      <c r="P86" s="28">
        <f t="shared" si="17"/>
        <v>0.14077937348594016</v>
      </c>
      <c r="R86" s="32">
        <f t="shared" si="18"/>
        <v>21.52658627458143</v>
      </c>
      <c r="S86" s="32">
        <f t="shared" si="19"/>
        <v>38.507772020710071</v>
      </c>
      <c r="T86" s="32">
        <f t="shared" si="20"/>
        <v>30.408344672963075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2188835.0934062121</v>
      </c>
    </row>
    <row r="90" spans="2:20" x14ac:dyDescent="0.25">
      <c r="C90" s="51" t="s">
        <v>108</v>
      </c>
      <c r="D90" s="52">
        <f>+(SUMPRODUCT($D$5:$D$86,$J$5:$J$86)+SUMPRODUCT($D$5:$D$86,$M$5:$M$86))/1000</f>
        <v>38189.546399999999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8704709.9817600008</v>
      </c>
    </row>
    <row r="92" spans="2:20" x14ac:dyDescent="0.25">
      <c r="C92" s="51" t="s">
        <v>109</v>
      </c>
      <c r="D92" s="35">
        <f>+D89/D91</f>
        <v>0.25145410909642424</v>
      </c>
    </row>
    <row r="93" spans="2:20" x14ac:dyDescent="0.25">
      <c r="D93" s="53">
        <f>+D92-P2</f>
        <v>5.5511151231257827E-16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0.25843917446320586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972.99999999617842</v>
      </c>
      <c r="F5" s="2">
        <v>3001.9952301515286</v>
      </c>
      <c r="G5" s="10">
        <f>+E5+F5</f>
        <v>3974.9952301477069</v>
      </c>
      <c r="H5" s="9">
        <v>274</v>
      </c>
      <c r="I5" s="9">
        <v>201</v>
      </c>
      <c r="J5" s="10">
        <f>+H5+I5</f>
        <v>475</v>
      </c>
      <c r="K5" s="9">
        <v>0</v>
      </c>
      <c r="L5" s="9">
        <v>0</v>
      </c>
      <c r="M5" s="10">
        <f>+K5+L5</f>
        <v>0</v>
      </c>
      <c r="N5" s="27">
        <f>+E5/(H5*216+K5*248)</f>
        <v>1.6440254122671305E-2</v>
      </c>
      <c r="O5" s="27">
        <f t="shared" ref="O5:O80" si="0">+F5/(I5*216+L5*248)</f>
        <v>6.9144905798588743E-2</v>
      </c>
      <c r="P5" s="28">
        <f t="shared" ref="P5:P80" si="1">+G5/(J5*216+M5*248)</f>
        <v>3.8742643568691101E-2</v>
      </c>
      <c r="R5" s="32">
        <f>+E5/(H5+K5)</f>
        <v>3.5510948904970014</v>
      </c>
      <c r="S5" s="32">
        <f t="shared" ref="S5" si="2">+F5/(I5+L5)</f>
        <v>14.935299652495168</v>
      </c>
      <c r="T5" s="32">
        <f t="shared" ref="T5" si="3">+G5/(J5+M5)</f>
        <v>8.3684110108372778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1669.2140339567766</v>
      </c>
      <c r="F6" s="2">
        <v>5344.8658267904348</v>
      </c>
      <c r="G6" s="5">
        <f t="shared" ref="G6:G69" si="4">+E6+F6</f>
        <v>7014.0798607472116</v>
      </c>
      <c r="H6" s="2">
        <v>297</v>
      </c>
      <c r="I6" s="2">
        <v>203</v>
      </c>
      <c r="J6" s="5">
        <f t="shared" ref="J6:J69" si="5">+H6+I6</f>
        <v>500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2.6019672558248792E-2</v>
      </c>
      <c r="O6" s="27">
        <f t="shared" si="0"/>
        <v>0.12189531624681707</v>
      </c>
      <c r="P6" s="28">
        <f t="shared" si="1"/>
        <v>6.4945183895807515E-2</v>
      </c>
      <c r="R6" s="32">
        <f t="shared" ref="R6:R70" si="8">+E6/(H6+K6)</f>
        <v>5.6202492725817397</v>
      </c>
      <c r="S6" s="32">
        <f t="shared" ref="S6:S70" si="9">+F6/(I6+L6)</f>
        <v>26.329388309312488</v>
      </c>
      <c r="T6" s="32">
        <f t="shared" ref="T6:T70" si="10">+G6/(J6+M6)</f>
        <v>14.028159721494424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2084.8615647863621</v>
      </c>
      <c r="F7" s="2">
        <v>6659.748516693714</v>
      </c>
      <c r="G7" s="5">
        <f t="shared" si="4"/>
        <v>8744.6100814800757</v>
      </c>
      <c r="H7" s="2">
        <v>253</v>
      </c>
      <c r="I7" s="2">
        <v>207</v>
      </c>
      <c r="J7" s="5">
        <f t="shared" si="5"/>
        <v>460</v>
      </c>
      <c r="K7" s="2">
        <v>0</v>
      </c>
      <c r="L7" s="2">
        <v>0</v>
      </c>
      <c r="M7" s="5">
        <f t="shared" si="6"/>
        <v>0</v>
      </c>
      <c r="N7" s="27">
        <f t="shared" si="7"/>
        <v>3.8150738632454294E-2</v>
      </c>
      <c r="O7" s="27">
        <f t="shared" si="0"/>
        <v>0.14894767661240191</v>
      </c>
      <c r="P7" s="28">
        <f t="shared" si="1"/>
        <v>8.8009360723430713E-2</v>
      </c>
      <c r="R7" s="32">
        <f t="shared" si="8"/>
        <v>8.240559544610127</v>
      </c>
      <c r="S7" s="32">
        <f t="shared" si="9"/>
        <v>32.172698148278812</v>
      </c>
      <c r="T7" s="32">
        <f t="shared" si="10"/>
        <v>19.010021916261035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2477.1992449858994</v>
      </c>
      <c r="F8" s="2">
        <v>7489.1111610156076</v>
      </c>
      <c r="G8" s="5">
        <f t="shared" si="4"/>
        <v>9966.3104060015066</v>
      </c>
      <c r="H8" s="2">
        <v>253</v>
      </c>
      <c r="I8" s="2">
        <v>211</v>
      </c>
      <c r="J8" s="5">
        <f t="shared" si="5"/>
        <v>464</v>
      </c>
      <c r="K8" s="2">
        <v>0</v>
      </c>
      <c r="L8" s="2">
        <v>0</v>
      </c>
      <c r="M8" s="5">
        <f t="shared" si="6"/>
        <v>0</v>
      </c>
      <c r="N8" s="27">
        <f t="shared" si="7"/>
        <v>4.5330098905465882E-2</v>
      </c>
      <c r="O8" s="27">
        <f t="shared" si="0"/>
        <v>0.16432137881814129</v>
      </c>
      <c r="P8" s="28">
        <f t="shared" si="1"/>
        <v>9.9440357658859224E-2</v>
      </c>
      <c r="R8" s="32">
        <f t="shared" si="8"/>
        <v>9.7913013635806294</v>
      </c>
      <c r="S8" s="32">
        <f t="shared" si="9"/>
        <v>35.49341782471852</v>
      </c>
      <c r="T8" s="32">
        <f t="shared" si="10"/>
        <v>21.479117254313593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3407.7033636766155</v>
      </c>
      <c r="F9" s="2">
        <v>8990.1812572596991</v>
      </c>
      <c r="G9" s="5">
        <f t="shared" si="4"/>
        <v>12397.884620936315</v>
      </c>
      <c r="H9" s="2">
        <v>253</v>
      </c>
      <c r="I9" s="2">
        <v>225</v>
      </c>
      <c r="J9" s="5">
        <f t="shared" si="5"/>
        <v>478</v>
      </c>
      <c r="K9" s="2">
        <v>0</v>
      </c>
      <c r="L9" s="2">
        <v>0</v>
      </c>
      <c r="M9" s="5">
        <f t="shared" si="6"/>
        <v>0</v>
      </c>
      <c r="N9" s="27">
        <f t="shared" si="7"/>
        <v>6.235732988721665E-2</v>
      </c>
      <c r="O9" s="27">
        <f t="shared" si="0"/>
        <v>0.18498315344155761</v>
      </c>
      <c r="P9" s="28">
        <f t="shared" si="1"/>
        <v>0.12007869034689596</v>
      </c>
      <c r="R9" s="32">
        <f t="shared" si="8"/>
        <v>13.469183255638796</v>
      </c>
      <c r="S9" s="32">
        <f t="shared" si="9"/>
        <v>39.956361143376441</v>
      </c>
      <c r="T9" s="32">
        <f t="shared" si="10"/>
        <v>25.936997114929529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3793.3578021359722</v>
      </c>
      <c r="F10" s="2">
        <v>10188.282414398076</v>
      </c>
      <c r="G10" s="5">
        <f t="shared" si="4"/>
        <v>13981.640216534048</v>
      </c>
      <c r="H10" s="2">
        <v>253</v>
      </c>
      <c r="I10" s="2">
        <v>234</v>
      </c>
      <c r="J10" s="5">
        <f t="shared" si="5"/>
        <v>487</v>
      </c>
      <c r="K10" s="2">
        <v>0</v>
      </c>
      <c r="L10" s="2">
        <v>0</v>
      </c>
      <c r="M10" s="5">
        <f t="shared" si="6"/>
        <v>0</v>
      </c>
      <c r="N10" s="27">
        <f t="shared" si="7"/>
        <v>6.9414393978479941E-2</v>
      </c>
      <c r="O10" s="27">
        <f t="shared" si="0"/>
        <v>0.20157253906295655</v>
      </c>
      <c r="P10" s="28">
        <f t="shared" si="1"/>
        <v>0.13291543288970689</v>
      </c>
      <c r="R10" s="32">
        <f t="shared" si="8"/>
        <v>14.99350909935167</v>
      </c>
      <c r="S10" s="32">
        <f t="shared" si="9"/>
        <v>43.539668437598614</v>
      </c>
      <c r="T10" s="32">
        <f t="shared" si="10"/>
        <v>28.70973350417669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5626.8519306176458</v>
      </c>
      <c r="F11" s="2">
        <v>12683.010789283851</v>
      </c>
      <c r="G11" s="5">
        <f t="shared" si="4"/>
        <v>18309.862719901495</v>
      </c>
      <c r="H11" s="2">
        <v>253</v>
      </c>
      <c r="I11" s="2">
        <v>246</v>
      </c>
      <c r="J11" s="5">
        <f t="shared" si="5"/>
        <v>499</v>
      </c>
      <c r="K11" s="2">
        <v>0</v>
      </c>
      <c r="L11" s="2">
        <v>0</v>
      </c>
      <c r="M11" s="5">
        <f t="shared" si="6"/>
        <v>0</v>
      </c>
      <c r="N11" s="27">
        <f t="shared" si="7"/>
        <v>0.10296537715227723</v>
      </c>
      <c r="O11" s="27">
        <f t="shared" si="0"/>
        <v>0.23868960383325527</v>
      </c>
      <c r="P11" s="28">
        <f t="shared" si="1"/>
        <v>0.16987551695893172</v>
      </c>
      <c r="R11" s="32">
        <f t="shared" si="8"/>
        <v>22.240521464891881</v>
      </c>
      <c r="S11" s="32">
        <f t="shared" si="9"/>
        <v>51.556954427983136</v>
      </c>
      <c r="T11" s="32">
        <f t="shared" si="10"/>
        <v>36.693111663129251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5927.6992483561344</v>
      </c>
      <c r="F12" s="2">
        <v>12984.76508861267</v>
      </c>
      <c r="G12" s="5">
        <f t="shared" si="4"/>
        <v>18912.464336968806</v>
      </c>
      <c r="H12" s="2">
        <v>254</v>
      </c>
      <c r="I12" s="2">
        <v>246</v>
      </c>
      <c r="J12" s="5">
        <f t="shared" si="5"/>
        <v>500</v>
      </c>
      <c r="K12" s="2">
        <v>0</v>
      </c>
      <c r="L12" s="2">
        <v>0</v>
      </c>
      <c r="M12" s="5">
        <f t="shared" si="6"/>
        <v>0</v>
      </c>
      <c r="N12" s="27">
        <f t="shared" si="7"/>
        <v>0.10804351210914506</v>
      </c>
      <c r="O12" s="27">
        <f t="shared" si="0"/>
        <v>0.24436850889439685</v>
      </c>
      <c r="P12" s="28">
        <f t="shared" si="1"/>
        <v>0.17511541052748894</v>
      </c>
      <c r="R12" s="32">
        <f t="shared" si="8"/>
        <v>23.337398615575331</v>
      </c>
      <c r="S12" s="32">
        <f t="shared" si="9"/>
        <v>52.783597921189717</v>
      </c>
      <c r="T12" s="32">
        <f t="shared" si="10"/>
        <v>37.824928673937613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6083.9110794034013</v>
      </c>
      <c r="F13" s="2">
        <v>13115.162932842122</v>
      </c>
      <c r="G13" s="5">
        <f t="shared" si="4"/>
        <v>19199.074012245525</v>
      </c>
      <c r="H13" s="2">
        <v>227</v>
      </c>
      <c r="I13" s="2">
        <v>238</v>
      </c>
      <c r="J13" s="5">
        <f t="shared" si="5"/>
        <v>465</v>
      </c>
      <c r="K13" s="2">
        <v>0</v>
      </c>
      <c r="L13" s="2">
        <v>0</v>
      </c>
      <c r="M13" s="5">
        <f t="shared" si="6"/>
        <v>0</v>
      </c>
      <c r="N13" s="27">
        <f t="shared" si="7"/>
        <v>0.12408041849003511</v>
      </c>
      <c r="O13" s="27">
        <f t="shared" si="0"/>
        <v>0.25511910466935345</v>
      </c>
      <c r="P13" s="28">
        <f t="shared" si="1"/>
        <v>0.19114968152375075</v>
      </c>
      <c r="R13" s="32">
        <f t="shared" si="8"/>
        <v>26.801370393847584</v>
      </c>
      <c r="S13" s="32">
        <f t="shared" si="9"/>
        <v>55.105726608580348</v>
      </c>
      <c r="T13" s="32">
        <f t="shared" si="10"/>
        <v>41.288331209130163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7180.250531111149</v>
      </c>
      <c r="F14" s="2">
        <v>15136.702172754052</v>
      </c>
      <c r="G14" s="5">
        <f t="shared" si="4"/>
        <v>22316.952703865201</v>
      </c>
      <c r="H14" s="2">
        <v>230</v>
      </c>
      <c r="I14" s="2">
        <v>232</v>
      </c>
      <c r="J14" s="5">
        <f t="shared" si="5"/>
        <v>462</v>
      </c>
      <c r="K14" s="2">
        <v>0</v>
      </c>
      <c r="L14" s="2">
        <v>0</v>
      </c>
      <c r="M14" s="5">
        <f t="shared" si="6"/>
        <v>0</v>
      </c>
      <c r="N14" s="27">
        <f t="shared" si="7"/>
        <v>0.14453000263911331</v>
      </c>
      <c r="O14" s="27">
        <f t="shared" si="0"/>
        <v>0.30205743480112651</v>
      </c>
      <c r="P14" s="28">
        <f t="shared" si="1"/>
        <v>0.22363468718800306</v>
      </c>
      <c r="R14" s="32">
        <f t="shared" si="8"/>
        <v>31.218480570048474</v>
      </c>
      <c r="S14" s="32">
        <f t="shared" si="9"/>
        <v>65.244405917043323</v>
      </c>
      <c r="T14" s="32">
        <f t="shared" si="10"/>
        <v>48.30509243260866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13714.107075161748</v>
      </c>
      <c r="F15" s="2">
        <v>26409.057102125869</v>
      </c>
      <c r="G15" s="5">
        <f t="shared" si="4"/>
        <v>40123.164177287617</v>
      </c>
      <c r="H15" s="2">
        <v>279</v>
      </c>
      <c r="I15" s="2">
        <v>308</v>
      </c>
      <c r="J15" s="5">
        <f t="shared" si="5"/>
        <v>587</v>
      </c>
      <c r="K15" s="2">
        <v>211</v>
      </c>
      <c r="L15" s="2">
        <v>175</v>
      </c>
      <c r="M15" s="5">
        <f t="shared" si="6"/>
        <v>386</v>
      </c>
      <c r="N15" s="27">
        <f t="shared" si="7"/>
        <v>0.12180356575211158</v>
      </c>
      <c r="O15" s="27">
        <f t="shared" si="0"/>
        <v>0.24023958502043036</v>
      </c>
      <c r="P15" s="28">
        <f t="shared" si="1"/>
        <v>0.1803126198871455</v>
      </c>
      <c r="R15" s="32">
        <f t="shared" si="8"/>
        <v>27.987973622779077</v>
      </c>
      <c r="S15" s="32">
        <f t="shared" si="9"/>
        <v>54.677136857403454</v>
      </c>
      <c r="T15" s="32">
        <f t="shared" si="10"/>
        <v>41.23655105579406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23464.43322407332</v>
      </c>
      <c r="F16" s="2">
        <v>48040.108281005821</v>
      </c>
      <c r="G16" s="5">
        <f t="shared" si="4"/>
        <v>71504.541505079134</v>
      </c>
      <c r="H16" s="2">
        <v>414</v>
      </c>
      <c r="I16" s="2">
        <v>313</v>
      </c>
      <c r="J16" s="5">
        <f t="shared" si="5"/>
        <v>727</v>
      </c>
      <c r="K16" s="2">
        <v>319</v>
      </c>
      <c r="L16" s="2">
        <v>326</v>
      </c>
      <c r="M16" s="5">
        <f t="shared" si="6"/>
        <v>645</v>
      </c>
      <c r="N16" s="27">
        <f t="shared" si="7"/>
        <v>0.13922505117051145</v>
      </c>
      <c r="O16" s="27">
        <f t="shared" si="0"/>
        <v>0.32359829364259995</v>
      </c>
      <c r="P16" s="28">
        <f t="shared" si="1"/>
        <v>0.22557206965815899</v>
      </c>
      <c r="R16" s="32">
        <f t="shared" si="8"/>
        <v>32.011505080591157</v>
      </c>
      <c r="S16" s="32">
        <f t="shared" si="9"/>
        <v>75.180138154938689</v>
      </c>
      <c r="T16" s="32">
        <f t="shared" si="10"/>
        <v>52.117012758804037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26237.156192507129</v>
      </c>
      <c r="F17" s="2">
        <v>50092.610025225251</v>
      </c>
      <c r="G17" s="5">
        <f t="shared" si="4"/>
        <v>76329.76621773238</v>
      </c>
      <c r="H17" s="2">
        <v>402</v>
      </c>
      <c r="I17" s="2">
        <v>313</v>
      </c>
      <c r="J17" s="5">
        <f t="shared" si="5"/>
        <v>715</v>
      </c>
      <c r="K17" s="2">
        <v>320</v>
      </c>
      <c r="L17" s="2">
        <v>342</v>
      </c>
      <c r="M17" s="5">
        <f t="shared" si="6"/>
        <v>662</v>
      </c>
      <c r="N17" s="27">
        <f t="shared" si="7"/>
        <v>0.15787255820079865</v>
      </c>
      <c r="O17" s="27">
        <f t="shared" si="0"/>
        <v>0.32863991251525515</v>
      </c>
      <c r="P17" s="28">
        <f t="shared" si="1"/>
        <v>0.2395666451707773</v>
      </c>
      <c r="R17" s="32">
        <f t="shared" si="8"/>
        <v>36.33955151316777</v>
      </c>
      <c r="S17" s="32">
        <f t="shared" si="9"/>
        <v>76.47726721408435</v>
      </c>
      <c r="T17" s="32">
        <f t="shared" si="10"/>
        <v>55.431928988912404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37032.058389943617</v>
      </c>
      <c r="F18" s="2">
        <v>57121.777229213898</v>
      </c>
      <c r="G18" s="5">
        <f t="shared" si="4"/>
        <v>94153.835619157515</v>
      </c>
      <c r="H18" s="2">
        <v>422</v>
      </c>
      <c r="I18" s="2">
        <v>314</v>
      </c>
      <c r="J18" s="5">
        <f t="shared" si="5"/>
        <v>736</v>
      </c>
      <c r="K18" s="2">
        <v>320</v>
      </c>
      <c r="L18" s="2">
        <v>342</v>
      </c>
      <c r="M18" s="5">
        <f t="shared" si="6"/>
        <v>662</v>
      </c>
      <c r="N18" s="27">
        <f t="shared" si="7"/>
        <v>0.2171815378972953</v>
      </c>
      <c r="O18" s="27">
        <f t="shared" si="0"/>
        <v>0.37422547975113929</v>
      </c>
      <c r="P18" s="28">
        <f t="shared" si="1"/>
        <v>0.2913608321135488</v>
      </c>
      <c r="R18" s="32">
        <f t="shared" si="8"/>
        <v>49.908434487794629</v>
      </c>
      <c r="S18" s="32">
        <f t="shared" si="9"/>
        <v>87.07587992258216</v>
      </c>
      <c r="T18" s="32">
        <f t="shared" si="10"/>
        <v>67.348952517280054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52367.320780018716</v>
      </c>
      <c r="F19" s="2">
        <v>66846.710166330973</v>
      </c>
      <c r="G19" s="5">
        <f t="shared" si="4"/>
        <v>119214.0309463497</v>
      </c>
      <c r="H19" s="2">
        <v>424</v>
      </c>
      <c r="I19" s="2">
        <v>314</v>
      </c>
      <c r="J19" s="5">
        <f t="shared" si="5"/>
        <v>738</v>
      </c>
      <c r="K19" s="2">
        <v>321</v>
      </c>
      <c r="L19" s="2">
        <v>355</v>
      </c>
      <c r="M19" s="5">
        <f t="shared" si="6"/>
        <v>676</v>
      </c>
      <c r="N19" s="27">
        <f t="shared" si="7"/>
        <v>0.30589817736821062</v>
      </c>
      <c r="O19" s="27">
        <f t="shared" si="0"/>
        <v>0.42887844637845157</v>
      </c>
      <c r="P19" s="28">
        <f t="shared" si="1"/>
        <v>0.36450647884872833</v>
      </c>
      <c r="R19" s="32">
        <f t="shared" si="8"/>
        <v>70.29170574499156</v>
      </c>
      <c r="S19" s="32">
        <f t="shared" si="9"/>
        <v>99.920344045337771</v>
      </c>
      <c r="T19" s="32">
        <f t="shared" si="10"/>
        <v>84.309781433062014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76521.858815654981</v>
      </c>
      <c r="F20" s="2">
        <v>88459.529934535341</v>
      </c>
      <c r="G20" s="5">
        <f t="shared" si="4"/>
        <v>164981.38875019032</v>
      </c>
      <c r="H20" s="2">
        <v>576</v>
      </c>
      <c r="I20" s="2">
        <v>464</v>
      </c>
      <c r="J20" s="5">
        <f t="shared" si="5"/>
        <v>1040</v>
      </c>
      <c r="K20" s="2">
        <v>322</v>
      </c>
      <c r="L20" s="2">
        <v>371</v>
      </c>
      <c r="M20" s="5">
        <f t="shared" si="6"/>
        <v>693</v>
      </c>
      <c r="N20" s="27">
        <f t="shared" si="7"/>
        <v>0.37460767415825458</v>
      </c>
      <c r="O20" s="27">
        <f t="shared" si="0"/>
        <v>0.46017067883877472</v>
      </c>
      <c r="P20" s="28">
        <f t="shared" si="1"/>
        <v>0.41609009934374008</v>
      </c>
      <c r="R20" s="32">
        <f t="shared" si="8"/>
        <v>85.21365124237748</v>
      </c>
      <c r="S20" s="32">
        <f t="shared" si="9"/>
        <v>105.93955680782676</v>
      </c>
      <c r="T20" s="32">
        <f t="shared" si="10"/>
        <v>95.199878101667821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68727.418951782529</v>
      </c>
      <c r="F21" s="2">
        <v>88018.271916234502</v>
      </c>
      <c r="G21" s="5">
        <f t="shared" si="4"/>
        <v>156745.69086801703</v>
      </c>
      <c r="H21" s="2">
        <v>558</v>
      </c>
      <c r="I21" s="2">
        <v>478</v>
      </c>
      <c r="J21" s="5">
        <f t="shared" si="5"/>
        <v>1036</v>
      </c>
      <c r="K21" s="2">
        <v>320</v>
      </c>
      <c r="L21" s="2">
        <v>375</v>
      </c>
      <c r="M21" s="5">
        <f t="shared" si="6"/>
        <v>695</v>
      </c>
      <c r="N21" s="27">
        <f t="shared" si="7"/>
        <v>0.34382963935695254</v>
      </c>
      <c r="O21" s="27">
        <f t="shared" si="0"/>
        <v>0.44850531937260252</v>
      </c>
      <c r="P21" s="28">
        <f t="shared" si="1"/>
        <v>0.39568655933320129</v>
      </c>
      <c r="R21" s="32">
        <f t="shared" si="8"/>
        <v>78.277242541893543</v>
      </c>
      <c r="S21" s="32">
        <f t="shared" si="9"/>
        <v>103.18671971422567</v>
      </c>
      <c r="T21" s="32">
        <f t="shared" si="10"/>
        <v>90.55210333218777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67310.808272108407</v>
      </c>
      <c r="F22" s="2">
        <v>81827.097386200301</v>
      </c>
      <c r="G22" s="5">
        <f t="shared" si="4"/>
        <v>149137.90565830871</v>
      </c>
      <c r="H22" s="2">
        <v>573</v>
      </c>
      <c r="I22" s="2">
        <v>500</v>
      </c>
      <c r="J22" s="5">
        <f t="shared" si="5"/>
        <v>1073</v>
      </c>
      <c r="K22" s="2">
        <v>320</v>
      </c>
      <c r="L22" s="2">
        <v>375</v>
      </c>
      <c r="M22" s="5">
        <f t="shared" si="6"/>
        <v>695</v>
      </c>
      <c r="N22" s="27">
        <f t="shared" si="7"/>
        <v>0.33137139277750188</v>
      </c>
      <c r="O22" s="27">
        <f t="shared" si="0"/>
        <v>0.4070999869960214</v>
      </c>
      <c r="P22" s="28">
        <f t="shared" si="1"/>
        <v>0.3690363094324291</v>
      </c>
      <c r="R22" s="32">
        <f t="shared" si="8"/>
        <v>75.376045097545813</v>
      </c>
      <c r="S22" s="32">
        <f t="shared" si="9"/>
        <v>93.516682727086064</v>
      </c>
      <c r="T22" s="32">
        <f t="shared" si="10"/>
        <v>84.354019037504926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66781.799536873834</v>
      </c>
      <c r="F23" s="2">
        <v>63579.377885378002</v>
      </c>
      <c r="G23" s="5">
        <f t="shared" si="4"/>
        <v>130361.17742225184</v>
      </c>
      <c r="H23" s="2">
        <v>558</v>
      </c>
      <c r="I23" s="2">
        <v>538</v>
      </c>
      <c r="J23" s="5">
        <f t="shared" si="5"/>
        <v>1096</v>
      </c>
      <c r="K23" s="2">
        <v>320</v>
      </c>
      <c r="L23" s="2">
        <v>375</v>
      </c>
      <c r="M23" s="5">
        <f t="shared" si="6"/>
        <v>695</v>
      </c>
      <c r="N23" s="27">
        <f t="shared" si="7"/>
        <v>0.33409609149560671</v>
      </c>
      <c r="O23" s="27">
        <f t="shared" si="0"/>
        <v>0.30390509868350157</v>
      </c>
      <c r="P23" s="28">
        <f t="shared" si="1"/>
        <v>0.31865669041557931</v>
      </c>
      <c r="R23" s="32">
        <f t="shared" si="8"/>
        <v>76.061275098945146</v>
      </c>
      <c r="S23" s="32">
        <f t="shared" si="9"/>
        <v>69.637872820786427</v>
      </c>
      <c r="T23" s="32">
        <f t="shared" si="10"/>
        <v>72.786810397683894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63817.200001513658</v>
      </c>
      <c r="F24" s="2">
        <v>58346.267228745237</v>
      </c>
      <c r="G24" s="5">
        <f t="shared" si="4"/>
        <v>122163.46723025889</v>
      </c>
      <c r="H24" s="2">
        <v>565</v>
      </c>
      <c r="I24" s="2">
        <v>524</v>
      </c>
      <c r="J24" s="5">
        <f t="shared" si="5"/>
        <v>1089</v>
      </c>
      <c r="K24" s="2">
        <v>290</v>
      </c>
      <c r="L24" s="2">
        <v>375</v>
      </c>
      <c r="M24" s="5">
        <f t="shared" si="6"/>
        <v>665</v>
      </c>
      <c r="N24" s="27">
        <f t="shared" si="7"/>
        <v>0.32902247886942493</v>
      </c>
      <c r="O24" s="27">
        <f t="shared" si="0"/>
        <v>0.28298154671916947</v>
      </c>
      <c r="P24" s="28">
        <f t="shared" si="1"/>
        <v>0.30529876052185934</v>
      </c>
      <c r="R24" s="32">
        <f t="shared" si="8"/>
        <v>74.64000000177036</v>
      </c>
      <c r="S24" s="32">
        <f t="shared" si="9"/>
        <v>64.901298363454103</v>
      </c>
      <c r="T24" s="32">
        <f t="shared" si="10"/>
        <v>69.64849899102559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61283.511299931655</v>
      </c>
      <c r="F25" s="2">
        <v>56818.069419861255</v>
      </c>
      <c r="G25" s="5">
        <f t="shared" si="4"/>
        <v>118101.58071979291</v>
      </c>
      <c r="H25" s="2">
        <v>565</v>
      </c>
      <c r="I25" s="2">
        <v>537</v>
      </c>
      <c r="J25" s="5">
        <f t="shared" si="5"/>
        <v>1102</v>
      </c>
      <c r="K25" s="2">
        <v>288</v>
      </c>
      <c r="L25" s="2">
        <v>375</v>
      </c>
      <c r="M25" s="5">
        <f t="shared" si="6"/>
        <v>663</v>
      </c>
      <c r="N25" s="27">
        <f t="shared" si="7"/>
        <v>0.31676958658939985</v>
      </c>
      <c r="O25" s="27">
        <f t="shared" si="0"/>
        <v>0.27186719788250868</v>
      </c>
      <c r="P25" s="28">
        <f t="shared" si="1"/>
        <v>0.29345215556431736</v>
      </c>
      <c r="R25" s="32">
        <f t="shared" si="8"/>
        <v>71.844679132393495</v>
      </c>
      <c r="S25" s="32">
        <f t="shared" si="9"/>
        <v>62.300514714760148</v>
      </c>
      <c r="T25" s="32">
        <f t="shared" si="10"/>
        <v>66.913076895066808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59453.588442260749</v>
      </c>
      <c r="F26" s="2">
        <v>53881.345999832003</v>
      </c>
      <c r="G26" s="5">
        <f t="shared" si="4"/>
        <v>113334.93444209275</v>
      </c>
      <c r="H26" s="2">
        <v>564</v>
      </c>
      <c r="I26" s="2">
        <v>523</v>
      </c>
      <c r="J26" s="5">
        <f t="shared" si="5"/>
        <v>1087</v>
      </c>
      <c r="K26" s="2">
        <v>270</v>
      </c>
      <c r="L26" s="2">
        <v>375</v>
      </c>
      <c r="M26" s="5">
        <f t="shared" si="6"/>
        <v>645</v>
      </c>
      <c r="N26" s="27">
        <f t="shared" si="7"/>
        <v>0.31492917006875981</v>
      </c>
      <c r="O26" s="27">
        <f t="shared" si="0"/>
        <v>0.2616005690196147</v>
      </c>
      <c r="P26" s="28">
        <f t="shared" si="1"/>
        <v>0.28710414245423138</v>
      </c>
      <c r="R26" s="32">
        <f t="shared" si="8"/>
        <v>71.28727630966516</v>
      </c>
      <c r="S26" s="32">
        <f t="shared" si="9"/>
        <v>60.001498886227175</v>
      </c>
      <c r="T26" s="32">
        <f t="shared" si="10"/>
        <v>65.435874389199043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53044.510440981678</v>
      </c>
      <c r="F27" s="2">
        <v>46687.344691246573</v>
      </c>
      <c r="G27" s="5">
        <f t="shared" si="4"/>
        <v>99731.855132228258</v>
      </c>
      <c r="H27" s="2">
        <v>559</v>
      </c>
      <c r="I27" s="2">
        <v>519</v>
      </c>
      <c r="J27" s="5">
        <f t="shared" si="5"/>
        <v>1078</v>
      </c>
      <c r="K27" s="2">
        <v>272</v>
      </c>
      <c r="L27" s="2">
        <v>378</v>
      </c>
      <c r="M27" s="5">
        <f t="shared" si="6"/>
        <v>650</v>
      </c>
      <c r="N27" s="27">
        <f t="shared" si="7"/>
        <v>0.28185180893188988</v>
      </c>
      <c r="O27" s="27">
        <f t="shared" si="0"/>
        <v>0.22680494681146562</v>
      </c>
      <c r="P27" s="28">
        <f t="shared" si="1"/>
        <v>0.25309570187446268</v>
      </c>
      <c r="R27" s="32">
        <f t="shared" si="8"/>
        <v>63.83214252825713</v>
      </c>
      <c r="S27" s="32">
        <f t="shared" si="9"/>
        <v>52.048321840854598</v>
      </c>
      <c r="T27" s="32">
        <f t="shared" si="10"/>
        <v>57.71519394226172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16264.151454968742</v>
      </c>
      <c r="F28" s="2">
        <v>18946.428510180653</v>
      </c>
      <c r="G28" s="5">
        <f t="shared" si="4"/>
        <v>35210.579965149394</v>
      </c>
      <c r="H28" s="2">
        <v>248</v>
      </c>
      <c r="I28" s="2">
        <v>293</v>
      </c>
      <c r="J28" s="5">
        <f t="shared" si="5"/>
        <v>541</v>
      </c>
      <c r="K28" s="2">
        <v>0</v>
      </c>
      <c r="L28" s="2">
        <v>0</v>
      </c>
      <c r="M28" s="5">
        <f t="shared" si="6"/>
        <v>0</v>
      </c>
      <c r="N28" s="27">
        <f t="shared" si="7"/>
        <v>0.30361692530930295</v>
      </c>
      <c r="O28" s="27">
        <f t="shared" si="0"/>
        <v>0.2993684191344434</v>
      </c>
      <c r="P28" s="28">
        <f t="shared" si="1"/>
        <v>0.30131597834214241</v>
      </c>
      <c r="R28" s="32">
        <f t="shared" si="8"/>
        <v>65.581255866809443</v>
      </c>
      <c r="S28" s="32">
        <f t="shared" si="9"/>
        <v>64.663578533039768</v>
      </c>
      <c r="T28" s="32">
        <f t="shared" si="10"/>
        <v>65.084251321902769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14689.038713250839</v>
      </c>
      <c r="F29" s="2">
        <v>18802.29775709473</v>
      </c>
      <c r="G29" s="5">
        <f t="shared" si="4"/>
        <v>33491.336470345566</v>
      </c>
      <c r="H29" s="2">
        <v>247</v>
      </c>
      <c r="I29" s="2">
        <v>279</v>
      </c>
      <c r="J29" s="5">
        <f t="shared" si="5"/>
        <v>526</v>
      </c>
      <c r="K29" s="2">
        <v>0</v>
      </c>
      <c r="L29" s="2">
        <v>0</v>
      </c>
      <c r="M29" s="5">
        <f t="shared" si="6"/>
        <v>0</v>
      </c>
      <c r="N29" s="27">
        <f t="shared" si="7"/>
        <v>0.27532311278397881</v>
      </c>
      <c r="O29" s="27">
        <f t="shared" si="0"/>
        <v>0.3119988344134928</v>
      </c>
      <c r="P29" s="28">
        <f t="shared" si="1"/>
        <v>0.29477658490305564</v>
      </c>
      <c r="R29" s="32">
        <f t="shared" si="8"/>
        <v>59.469792361339429</v>
      </c>
      <c r="S29" s="32">
        <f t="shared" si="9"/>
        <v>67.391748233314445</v>
      </c>
      <c r="T29" s="32">
        <f t="shared" si="10"/>
        <v>63.67174233906001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14002.263410678794</v>
      </c>
      <c r="F30" s="2">
        <v>17895.631197177947</v>
      </c>
      <c r="G30" s="5">
        <f t="shared" si="4"/>
        <v>31897.894607856739</v>
      </c>
      <c r="H30" s="2">
        <v>252</v>
      </c>
      <c r="I30" s="2">
        <v>296</v>
      </c>
      <c r="J30" s="5">
        <f t="shared" si="5"/>
        <v>548</v>
      </c>
      <c r="K30" s="2">
        <v>0</v>
      </c>
      <c r="L30" s="2">
        <v>0</v>
      </c>
      <c r="M30" s="5">
        <f t="shared" si="6"/>
        <v>0</v>
      </c>
      <c r="N30" s="27">
        <f t="shared" si="7"/>
        <v>0.25724322844427533</v>
      </c>
      <c r="O30" s="27">
        <f t="shared" si="0"/>
        <v>0.27989913659249793</v>
      </c>
      <c r="P30" s="28">
        <f t="shared" si="1"/>
        <v>0.26948072627616199</v>
      </c>
      <c r="R30" s="32">
        <f t="shared" si="8"/>
        <v>55.564537343963465</v>
      </c>
      <c r="S30" s="32">
        <f t="shared" si="9"/>
        <v>60.45821350397955</v>
      </c>
      <c r="T30" s="32">
        <f t="shared" si="10"/>
        <v>58.207836875650983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12760.18777672911</v>
      </c>
      <c r="F31" s="2">
        <v>16662.637195246909</v>
      </c>
      <c r="G31" s="5">
        <f t="shared" si="4"/>
        <v>29422.824971976021</v>
      </c>
      <c r="H31" s="2">
        <v>253</v>
      </c>
      <c r="I31" s="2">
        <v>295</v>
      </c>
      <c r="J31" s="5">
        <f t="shared" si="5"/>
        <v>548</v>
      </c>
      <c r="K31" s="2">
        <v>0</v>
      </c>
      <c r="L31" s="2">
        <v>0</v>
      </c>
      <c r="M31" s="5">
        <f t="shared" si="6"/>
        <v>0</v>
      </c>
      <c r="N31" s="27">
        <f t="shared" si="7"/>
        <v>0.23349780004262022</v>
      </c>
      <c r="O31" s="27">
        <f t="shared" si="0"/>
        <v>0.26149775887079268</v>
      </c>
      <c r="P31" s="28">
        <f t="shared" si="1"/>
        <v>0.24857077057968388</v>
      </c>
      <c r="R31" s="32">
        <f t="shared" si="8"/>
        <v>50.435524809205965</v>
      </c>
      <c r="S31" s="32">
        <f t="shared" si="9"/>
        <v>56.483515916091214</v>
      </c>
      <c r="T31" s="32">
        <f t="shared" si="10"/>
        <v>53.691286445211716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11963.176138708446</v>
      </c>
      <c r="F32" s="2">
        <v>16044.719479957228</v>
      </c>
      <c r="G32" s="5">
        <f t="shared" si="4"/>
        <v>28007.895618665672</v>
      </c>
      <c r="H32" s="2">
        <v>254</v>
      </c>
      <c r="I32" s="2">
        <v>295</v>
      </c>
      <c r="J32" s="5">
        <f t="shared" si="5"/>
        <v>549</v>
      </c>
      <c r="K32" s="2">
        <v>0</v>
      </c>
      <c r="L32" s="2">
        <v>0</v>
      </c>
      <c r="M32" s="5">
        <f t="shared" si="6"/>
        <v>0</v>
      </c>
      <c r="N32" s="27">
        <f t="shared" si="7"/>
        <v>0.21805147526079846</v>
      </c>
      <c r="O32" s="27">
        <f t="shared" si="0"/>
        <v>0.25180036848645992</v>
      </c>
      <c r="P32" s="28">
        <f t="shared" si="1"/>
        <v>0.23618612644762929</v>
      </c>
      <c r="R32" s="32">
        <f t="shared" si="8"/>
        <v>47.099118656332465</v>
      </c>
      <c r="S32" s="32">
        <f t="shared" si="9"/>
        <v>54.388879593075352</v>
      </c>
      <c r="T32" s="32">
        <f t="shared" si="10"/>
        <v>51.016203312687928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9037.8543236465521</v>
      </c>
      <c r="F33" s="2">
        <v>12262.193015207924</v>
      </c>
      <c r="G33" s="5">
        <f t="shared" si="4"/>
        <v>21300.047338854478</v>
      </c>
      <c r="H33" s="2">
        <v>263</v>
      </c>
      <c r="I33" s="2">
        <v>293</v>
      </c>
      <c r="J33" s="5">
        <f t="shared" si="5"/>
        <v>556</v>
      </c>
      <c r="K33" s="2">
        <v>0</v>
      </c>
      <c r="L33" s="2">
        <v>0</v>
      </c>
      <c r="M33" s="5">
        <f t="shared" si="6"/>
        <v>0</v>
      </c>
      <c r="N33" s="27">
        <f t="shared" si="7"/>
        <v>0.15909474587464006</v>
      </c>
      <c r="O33" s="27">
        <f t="shared" si="0"/>
        <v>0.19375225975236893</v>
      </c>
      <c r="P33" s="28">
        <f t="shared" si="1"/>
        <v>0.17735850768430653</v>
      </c>
      <c r="R33" s="32">
        <f t="shared" si="8"/>
        <v>34.364465108922253</v>
      </c>
      <c r="S33" s="32">
        <f t="shared" si="9"/>
        <v>41.850488106511683</v>
      </c>
      <c r="T33" s="32">
        <f t="shared" si="10"/>
        <v>38.309437659810214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4758.5893087125378</v>
      </c>
      <c r="F34" s="2">
        <v>6282.0377287727779</v>
      </c>
      <c r="G34" s="5">
        <f t="shared" si="4"/>
        <v>11040.627037485316</v>
      </c>
      <c r="H34" s="2">
        <v>251</v>
      </c>
      <c r="I34" s="2">
        <v>294</v>
      </c>
      <c r="J34" s="5">
        <f t="shared" si="5"/>
        <v>545</v>
      </c>
      <c r="K34" s="2">
        <v>0</v>
      </c>
      <c r="L34" s="2">
        <v>0</v>
      </c>
      <c r="M34" s="5">
        <f t="shared" si="6"/>
        <v>0</v>
      </c>
      <c r="N34" s="27">
        <f t="shared" si="7"/>
        <v>8.7770940473523268E-2</v>
      </c>
      <c r="O34" s="27">
        <f t="shared" si="0"/>
        <v>9.8923496610808417E-2</v>
      </c>
      <c r="P34" s="28">
        <f t="shared" si="1"/>
        <v>9.3787181765930303E-2</v>
      </c>
      <c r="R34" s="32">
        <f t="shared" si="8"/>
        <v>18.958523142281027</v>
      </c>
      <c r="S34" s="32">
        <f t="shared" si="9"/>
        <v>21.367475267934619</v>
      </c>
      <c r="T34" s="32">
        <f t="shared" si="10"/>
        <v>20.258031261440948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2498.628295590685</v>
      </c>
      <c r="F35" s="2">
        <v>3634.7405966009164</v>
      </c>
      <c r="G35" s="5">
        <f t="shared" si="4"/>
        <v>6133.3688921916018</v>
      </c>
      <c r="H35" s="2">
        <v>253</v>
      </c>
      <c r="I35" s="2">
        <v>293</v>
      </c>
      <c r="J35" s="5">
        <f t="shared" si="5"/>
        <v>546</v>
      </c>
      <c r="K35" s="2">
        <v>0</v>
      </c>
      <c r="L35" s="2">
        <v>0</v>
      </c>
      <c r="M35" s="5">
        <f t="shared" si="6"/>
        <v>0</v>
      </c>
      <c r="N35" s="27">
        <f t="shared" si="7"/>
        <v>4.5722227631215868E-2</v>
      </c>
      <c r="O35" s="27">
        <f t="shared" si="0"/>
        <v>5.7431750041096519E-2</v>
      </c>
      <c r="P35" s="28">
        <f t="shared" si="1"/>
        <v>5.200590907095036E-2</v>
      </c>
      <c r="R35" s="32">
        <f t="shared" si="8"/>
        <v>9.8760011683426274</v>
      </c>
      <c r="S35" s="32">
        <f t="shared" si="9"/>
        <v>12.405258008876848</v>
      </c>
      <c r="T35" s="32">
        <f t="shared" si="10"/>
        <v>11.233276359325279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659.13696263708391</v>
      </c>
      <c r="F36" s="2">
        <v>891.99999999804641</v>
      </c>
      <c r="G36" s="7">
        <f t="shared" si="4"/>
        <v>1551.1369626351302</v>
      </c>
      <c r="H36" s="3">
        <v>251</v>
      </c>
      <c r="I36" s="3">
        <v>290</v>
      </c>
      <c r="J36" s="7">
        <f t="shared" si="5"/>
        <v>541</v>
      </c>
      <c r="K36" s="3">
        <v>0</v>
      </c>
      <c r="L36" s="3">
        <v>0</v>
      </c>
      <c r="M36" s="7">
        <f t="shared" si="6"/>
        <v>0</v>
      </c>
      <c r="N36" s="27">
        <f t="shared" si="7"/>
        <v>1.2157609610393314E-2</v>
      </c>
      <c r="O36" s="27">
        <f t="shared" si="0"/>
        <v>1.4240102171105466E-2</v>
      </c>
      <c r="P36" s="28">
        <f t="shared" si="1"/>
        <v>1.32739180070782E-2</v>
      </c>
      <c r="R36" s="32">
        <f t="shared" si="8"/>
        <v>2.6260436758449557</v>
      </c>
      <c r="S36" s="32">
        <f t="shared" si="9"/>
        <v>3.0758620689587808</v>
      </c>
      <c r="T36" s="32">
        <f t="shared" si="10"/>
        <v>2.8671662895288912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22524.274466297811</v>
      </c>
      <c r="F37" s="9">
        <v>21652.773311626504</v>
      </c>
      <c r="G37" s="10">
        <f t="shared" si="4"/>
        <v>44177.047777924316</v>
      </c>
      <c r="H37" s="9">
        <v>161</v>
      </c>
      <c r="I37" s="9">
        <v>176</v>
      </c>
      <c r="J37" s="10">
        <f t="shared" si="5"/>
        <v>337</v>
      </c>
      <c r="K37" s="9">
        <v>185</v>
      </c>
      <c r="L37" s="9">
        <v>196</v>
      </c>
      <c r="M37" s="10">
        <f t="shared" si="6"/>
        <v>381</v>
      </c>
      <c r="N37" s="25">
        <f t="shared" si="7"/>
        <v>0.27926347037167493</v>
      </c>
      <c r="O37" s="25">
        <f t="shared" si="0"/>
        <v>0.24996275064216042</v>
      </c>
      <c r="P37" s="26">
        <f t="shared" si="1"/>
        <v>0.26409043387090098</v>
      </c>
      <c r="R37" s="32">
        <f t="shared" si="8"/>
        <v>65.099059151149746</v>
      </c>
      <c r="S37" s="32">
        <f t="shared" si="9"/>
        <v>58.206379869963719</v>
      </c>
      <c r="T37" s="32">
        <f t="shared" si="10"/>
        <v>61.527921696273417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21335.087612244584</v>
      </c>
      <c r="F38" s="2">
        <v>21298.272107311059</v>
      </c>
      <c r="G38" s="5">
        <f t="shared" si="4"/>
        <v>42633.359719555643</v>
      </c>
      <c r="H38" s="2">
        <v>161</v>
      </c>
      <c r="I38" s="2">
        <v>175</v>
      </c>
      <c r="J38" s="5">
        <f t="shared" si="5"/>
        <v>336</v>
      </c>
      <c r="K38" s="2">
        <v>185</v>
      </c>
      <c r="L38" s="2">
        <v>191</v>
      </c>
      <c r="M38" s="5">
        <f t="shared" si="6"/>
        <v>376</v>
      </c>
      <c r="N38" s="27">
        <f t="shared" si="7"/>
        <v>0.26451953496633335</v>
      </c>
      <c r="O38" s="27">
        <f t="shared" si="0"/>
        <v>0.25007364394269044</v>
      </c>
      <c r="P38" s="28">
        <f t="shared" si="1"/>
        <v>0.25710005620148857</v>
      </c>
      <c r="R38" s="32">
        <f t="shared" si="8"/>
        <v>61.66210292556238</v>
      </c>
      <c r="S38" s="32">
        <f t="shared" si="9"/>
        <v>58.192000293199612</v>
      </c>
      <c r="T38" s="32">
        <f t="shared" si="10"/>
        <v>59.878314212859053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20820.178730335298</v>
      </c>
      <c r="F39" s="2">
        <v>21036.304461606291</v>
      </c>
      <c r="G39" s="5">
        <f t="shared" si="4"/>
        <v>41856.483191941588</v>
      </c>
      <c r="H39" s="2">
        <v>161</v>
      </c>
      <c r="I39" s="2">
        <v>174</v>
      </c>
      <c r="J39" s="5">
        <f t="shared" si="5"/>
        <v>335</v>
      </c>
      <c r="K39" s="2">
        <v>181</v>
      </c>
      <c r="L39" s="2">
        <v>195</v>
      </c>
      <c r="M39" s="5">
        <f t="shared" si="6"/>
        <v>376</v>
      </c>
      <c r="N39" s="27">
        <f t="shared" si="7"/>
        <v>0.26134990372483552</v>
      </c>
      <c r="O39" s="27">
        <f t="shared" si="0"/>
        <v>0.24476757495120416</v>
      </c>
      <c r="P39" s="28">
        <f t="shared" si="1"/>
        <v>0.25274433114307032</v>
      </c>
      <c r="R39" s="32">
        <f t="shared" si="8"/>
        <v>60.877715585775725</v>
      </c>
      <c r="S39" s="32">
        <f t="shared" si="9"/>
        <v>57.008955180504856</v>
      </c>
      <c r="T39" s="32">
        <f t="shared" si="10"/>
        <v>58.869877907090839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20543.38165207722</v>
      </c>
      <c r="F40" s="2">
        <v>20606.535144315494</v>
      </c>
      <c r="G40" s="5">
        <f t="shared" si="4"/>
        <v>41149.916796392718</v>
      </c>
      <c r="H40" s="2">
        <v>161</v>
      </c>
      <c r="I40" s="2">
        <v>174</v>
      </c>
      <c r="J40" s="5">
        <f t="shared" si="5"/>
        <v>335</v>
      </c>
      <c r="K40" s="2">
        <v>177</v>
      </c>
      <c r="L40" s="2">
        <v>193</v>
      </c>
      <c r="M40" s="5">
        <f t="shared" si="6"/>
        <v>370</v>
      </c>
      <c r="N40" s="27">
        <f t="shared" si="7"/>
        <v>0.26112697849396505</v>
      </c>
      <c r="O40" s="27">
        <f t="shared" si="0"/>
        <v>0.24115877661636895</v>
      </c>
      <c r="P40" s="28">
        <f t="shared" si="1"/>
        <v>0.25073066534482524</v>
      </c>
      <c r="R40" s="32">
        <f t="shared" si="8"/>
        <v>60.779235657033198</v>
      </c>
      <c r="S40" s="32">
        <f t="shared" si="9"/>
        <v>56.148597123475462</v>
      </c>
      <c r="T40" s="32">
        <f t="shared" si="10"/>
        <v>58.368676306940024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20229.405899091333</v>
      </c>
      <c r="F41" s="2">
        <v>20450.322264686045</v>
      </c>
      <c r="G41" s="5">
        <f t="shared" si="4"/>
        <v>40679.728163777378</v>
      </c>
      <c r="H41" s="2">
        <v>160</v>
      </c>
      <c r="I41" s="2">
        <v>175</v>
      </c>
      <c r="J41" s="5">
        <f t="shared" si="5"/>
        <v>335</v>
      </c>
      <c r="K41" s="2">
        <v>165</v>
      </c>
      <c r="L41" s="2">
        <v>193</v>
      </c>
      <c r="M41" s="5">
        <f t="shared" si="6"/>
        <v>358</v>
      </c>
      <c r="N41" s="27">
        <f t="shared" si="7"/>
        <v>0.268010147046785</v>
      </c>
      <c r="O41" s="27">
        <f t="shared" si="0"/>
        <v>0.23872714634719422</v>
      </c>
      <c r="P41" s="28">
        <f t="shared" si="1"/>
        <v>0.25244333120548934</v>
      </c>
      <c r="R41" s="32">
        <f t="shared" si="8"/>
        <v>62.244325843357949</v>
      </c>
      <c r="S41" s="32">
        <f t="shared" si="9"/>
        <v>55.5715278931686</v>
      </c>
      <c r="T41" s="32">
        <f t="shared" si="10"/>
        <v>58.700906441237194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16195.121306836238</v>
      </c>
      <c r="F42" s="2">
        <v>11985.939940123984</v>
      </c>
      <c r="G42" s="5">
        <f t="shared" si="4"/>
        <v>28181.06124696022</v>
      </c>
      <c r="H42" s="2">
        <v>0</v>
      </c>
      <c r="I42" s="2">
        <v>0</v>
      </c>
      <c r="J42" s="5">
        <f t="shared" si="5"/>
        <v>0</v>
      </c>
      <c r="K42" s="2">
        <v>164</v>
      </c>
      <c r="L42" s="2">
        <v>193</v>
      </c>
      <c r="M42" s="5">
        <f t="shared" si="6"/>
        <v>357</v>
      </c>
      <c r="N42" s="27">
        <f t="shared" si="7"/>
        <v>0.39818846643480127</v>
      </c>
      <c r="O42" s="27">
        <f t="shared" si="0"/>
        <v>0.25041659577394249</v>
      </c>
      <c r="P42" s="28">
        <f t="shared" si="1"/>
        <v>0.31830059238005126</v>
      </c>
      <c r="R42" s="32">
        <f t="shared" si="8"/>
        <v>98.750739675830715</v>
      </c>
      <c r="S42" s="32">
        <f t="shared" si="9"/>
        <v>62.103315751937743</v>
      </c>
      <c r="T42" s="32">
        <f t="shared" si="10"/>
        <v>78.938546910252711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14654.352543373383</v>
      </c>
      <c r="F43" s="2">
        <v>11236.973930580163</v>
      </c>
      <c r="G43" s="5">
        <f t="shared" si="4"/>
        <v>25891.326473953544</v>
      </c>
      <c r="H43" s="2">
        <v>0</v>
      </c>
      <c r="I43" s="2">
        <v>0</v>
      </c>
      <c r="J43" s="5">
        <f t="shared" si="5"/>
        <v>0</v>
      </c>
      <c r="K43" s="2">
        <v>165</v>
      </c>
      <c r="L43" s="2">
        <v>193</v>
      </c>
      <c r="M43" s="5">
        <f t="shared" si="6"/>
        <v>358</v>
      </c>
      <c r="N43" s="27">
        <f t="shared" si="7"/>
        <v>0.35812200741381678</v>
      </c>
      <c r="O43" s="27">
        <f t="shared" si="0"/>
        <v>0.23476880182559257</v>
      </c>
      <c r="P43" s="28">
        <f t="shared" si="1"/>
        <v>0.29162153624474618</v>
      </c>
      <c r="R43" s="32">
        <f t="shared" si="8"/>
        <v>88.81425783862656</v>
      </c>
      <c r="S43" s="32">
        <f t="shared" si="9"/>
        <v>58.222662852746957</v>
      </c>
      <c r="T43" s="32">
        <f t="shared" si="10"/>
        <v>72.322140988697058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14099.084014980472</v>
      </c>
      <c r="F44" s="2">
        <v>11023.884897868144</v>
      </c>
      <c r="G44" s="5">
        <f t="shared" si="4"/>
        <v>25122.968912848613</v>
      </c>
      <c r="H44" s="2">
        <v>0</v>
      </c>
      <c r="I44" s="2">
        <v>0</v>
      </c>
      <c r="J44" s="5">
        <f t="shared" si="5"/>
        <v>0</v>
      </c>
      <c r="K44" s="2">
        <v>165</v>
      </c>
      <c r="L44" s="2">
        <v>188</v>
      </c>
      <c r="M44" s="5">
        <f t="shared" si="6"/>
        <v>353</v>
      </c>
      <c r="N44" s="27">
        <f t="shared" si="7"/>
        <v>0.34455239528300274</v>
      </c>
      <c r="O44" s="27">
        <f t="shared" si="0"/>
        <v>0.23644228075386375</v>
      </c>
      <c r="P44" s="28">
        <f t="shared" si="1"/>
        <v>0.28697533712017514</v>
      </c>
      <c r="R44" s="32">
        <f t="shared" si="8"/>
        <v>85.448994030184679</v>
      </c>
      <c r="S44" s="32">
        <f t="shared" si="9"/>
        <v>58.637685626958209</v>
      </c>
      <c r="T44" s="32">
        <f t="shared" si="10"/>
        <v>71.169883605803435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13669.937838065231</v>
      </c>
      <c r="F45" s="2">
        <v>11060.350605352574</v>
      </c>
      <c r="G45" s="5">
        <f t="shared" si="4"/>
        <v>24730.288443417805</v>
      </c>
      <c r="H45" s="2">
        <v>0</v>
      </c>
      <c r="I45" s="2">
        <v>0</v>
      </c>
      <c r="J45" s="5">
        <f t="shared" si="5"/>
        <v>0</v>
      </c>
      <c r="K45" s="2">
        <v>165</v>
      </c>
      <c r="L45" s="2">
        <v>208</v>
      </c>
      <c r="M45" s="5">
        <f t="shared" si="6"/>
        <v>373</v>
      </c>
      <c r="N45" s="27">
        <f t="shared" si="7"/>
        <v>0.33406495205438003</v>
      </c>
      <c r="O45" s="27">
        <f t="shared" si="0"/>
        <v>0.21441436502311909</v>
      </c>
      <c r="P45" s="28">
        <f t="shared" si="1"/>
        <v>0.26734290888413265</v>
      </c>
      <c r="R45" s="32">
        <f t="shared" si="8"/>
        <v>82.848108109486247</v>
      </c>
      <c r="S45" s="32">
        <f t="shared" si="9"/>
        <v>53.174762525733527</v>
      </c>
      <c r="T45" s="32">
        <f t="shared" si="10"/>
        <v>66.30104140326489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13502.391474967151</v>
      </c>
      <c r="F46" s="2">
        <v>11040.333963865414</v>
      </c>
      <c r="G46" s="5">
        <f t="shared" si="4"/>
        <v>24542.725438832567</v>
      </c>
      <c r="H46" s="2">
        <v>0</v>
      </c>
      <c r="I46" s="2">
        <v>0</v>
      </c>
      <c r="J46" s="5">
        <f t="shared" si="5"/>
        <v>0</v>
      </c>
      <c r="K46" s="2">
        <v>165</v>
      </c>
      <c r="L46" s="2">
        <v>214</v>
      </c>
      <c r="M46" s="5">
        <f t="shared" si="6"/>
        <v>379</v>
      </c>
      <c r="N46" s="27">
        <f t="shared" si="7"/>
        <v>0.32997046615266745</v>
      </c>
      <c r="O46" s="27">
        <f t="shared" si="0"/>
        <v>0.20802558719975531</v>
      </c>
      <c r="P46" s="28">
        <f t="shared" si="1"/>
        <v>0.261115046374506</v>
      </c>
      <c r="R46" s="32">
        <f t="shared" si="8"/>
        <v>81.832675605861525</v>
      </c>
      <c r="S46" s="32">
        <f t="shared" si="9"/>
        <v>51.590345625539321</v>
      </c>
      <c r="T46" s="32">
        <f t="shared" si="10"/>
        <v>64.756531500877486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13379.495781115016</v>
      </c>
      <c r="F47" s="2">
        <v>11120.004163695809</v>
      </c>
      <c r="G47" s="5">
        <f t="shared" si="4"/>
        <v>24499.499944810825</v>
      </c>
      <c r="H47" s="2">
        <v>0</v>
      </c>
      <c r="I47" s="2">
        <v>0</v>
      </c>
      <c r="J47" s="5">
        <f t="shared" si="5"/>
        <v>0</v>
      </c>
      <c r="K47" s="2">
        <v>165</v>
      </c>
      <c r="L47" s="2">
        <v>214</v>
      </c>
      <c r="M47" s="5">
        <f t="shared" si="6"/>
        <v>379</v>
      </c>
      <c r="N47" s="27">
        <f t="shared" si="7"/>
        <v>0.32696715007612454</v>
      </c>
      <c r="O47" s="27">
        <f t="shared" si="0"/>
        <v>0.20952675918932409</v>
      </c>
      <c r="P47" s="28">
        <f t="shared" si="1"/>
        <v>0.26065516155428997</v>
      </c>
      <c r="R47" s="32">
        <f t="shared" ref="R47" si="11">+E47/(H47+K47)</f>
        <v>81.087853218878891</v>
      </c>
      <c r="S47" s="32">
        <f t="shared" ref="S47" si="12">+F47/(I47+L47)</f>
        <v>51.962636278952374</v>
      </c>
      <c r="T47" s="32">
        <f t="shared" ref="T47" si="13">+G47/(J47+M47)</f>
        <v>64.642480065463914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12117.484421753779</v>
      </c>
      <c r="F48" s="2">
        <v>9579.6517423035966</v>
      </c>
      <c r="G48" s="5">
        <f t="shared" si="4"/>
        <v>21697.136164057374</v>
      </c>
      <c r="H48" s="2">
        <v>0</v>
      </c>
      <c r="I48" s="2">
        <v>0</v>
      </c>
      <c r="J48" s="5">
        <f t="shared" si="5"/>
        <v>0</v>
      </c>
      <c r="K48" s="2">
        <v>167</v>
      </c>
      <c r="L48" s="2">
        <v>214</v>
      </c>
      <c r="M48" s="5">
        <f t="shared" si="6"/>
        <v>381</v>
      </c>
      <c r="N48" s="27">
        <f t="shared" si="7"/>
        <v>0.29257978611536073</v>
      </c>
      <c r="O48" s="27">
        <f t="shared" si="0"/>
        <v>0.18050293454747507</v>
      </c>
      <c r="P48" s="28">
        <f t="shared" si="1"/>
        <v>0.22962848365990787</v>
      </c>
      <c r="R48" s="32">
        <f t="shared" si="8"/>
        <v>72.559786956609457</v>
      </c>
      <c r="S48" s="32">
        <f t="shared" si="9"/>
        <v>44.764727767773813</v>
      </c>
      <c r="T48" s="32">
        <f t="shared" si="10"/>
        <v>56.947863947657147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11461.977985926049</v>
      </c>
      <c r="F49" s="2">
        <v>9255.5771610066968</v>
      </c>
      <c r="G49" s="5">
        <f t="shared" si="4"/>
        <v>20717.555146932747</v>
      </c>
      <c r="H49" s="2">
        <v>0</v>
      </c>
      <c r="I49" s="2">
        <v>0</v>
      </c>
      <c r="J49" s="5">
        <f t="shared" si="5"/>
        <v>0</v>
      </c>
      <c r="K49" s="2">
        <v>165</v>
      </c>
      <c r="L49" s="2">
        <v>214</v>
      </c>
      <c r="M49" s="5">
        <f t="shared" si="6"/>
        <v>379</v>
      </c>
      <c r="N49" s="27">
        <f t="shared" si="7"/>
        <v>0.28010698890337365</v>
      </c>
      <c r="O49" s="27">
        <f t="shared" si="0"/>
        <v>0.1743966151832736</v>
      </c>
      <c r="P49" s="28">
        <f t="shared" si="1"/>
        <v>0.22041828184242007</v>
      </c>
      <c r="R49" s="32">
        <f t="shared" si="8"/>
        <v>69.466533248036654</v>
      </c>
      <c r="S49" s="32">
        <f t="shared" si="9"/>
        <v>43.250360565451857</v>
      </c>
      <c r="T49" s="32">
        <f t="shared" si="10"/>
        <v>54.663733896920178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11470.697630512132</v>
      </c>
      <c r="F50" s="2">
        <v>9060.3132357761988</v>
      </c>
      <c r="G50" s="5">
        <f t="shared" si="4"/>
        <v>20531.010866288329</v>
      </c>
      <c r="H50" s="2">
        <v>0</v>
      </c>
      <c r="I50" s="2">
        <v>0</v>
      </c>
      <c r="J50" s="5">
        <f t="shared" si="5"/>
        <v>0</v>
      </c>
      <c r="K50" s="2">
        <v>163</v>
      </c>
      <c r="L50" s="2">
        <v>214</v>
      </c>
      <c r="M50" s="5">
        <f t="shared" si="6"/>
        <v>377</v>
      </c>
      <c r="N50" s="27">
        <f t="shared" si="7"/>
        <v>0.28375958911815091</v>
      </c>
      <c r="O50" s="27">
        <f t="shared" si="0"/>
        <v>0.17071738837383552</v>
      </c>
      <c r="P50" s="28">
        <f t="shared" si="1"/>
        <v>0.21959239824471988</v>
      </c>
      <c r="R50" s="32">
        <f t="shared" si="8"/>
        <v>70.372378101301422</v>
      </c>
      <c r="S50" s="32">
        <f t="shared" si="9"/>
        <v>42.337912316711211</v>
      </c>
      <c r="T50" s="32">
        <f t="shared" si="10"/>
        <v>54.458914764690526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10798.186492449329</v>
      </c>
      <c r="F51" s="2">
        <v>8811.2375874749268</v>
      </c>
      <c r="G51" s="5">
        <f t="shared" si="4"/>
        <v>19609.424079924254</v>
      </c>
      <c r="H51" s="2">
        <v>0</v>
      </c>
      <c r="I51" s="2">
        <v>0</v>
      </c>
      <c r="J51" s="5">
        <f t="shared" si="5"/>
        <v>0</v>
      </c>
      <c r="K51" s="2">
        <v>149</v>
      </c>
      <c r="L51" s="2">
        <v>214</v>
      </c>
      <c r="M51" s="5">
        <f t="shared" si="6"/>
        <v>363</v>
      </c>
      <c r="N51" s="27">
        <f t="shared" si="7"/>
        <v>0.29222197695522106</v>
      </c>
      <c r="O51" s="27">
        <f t="shared" si="0"/>
        <v>0.16602422346010942</v>
      </c>
      <c r="P51" s="28">
        <f t="shared" si="1"/>
        <v>0.21782440326939764</v>
      </c>
      <c r="R51" s="32">
        <f t="shared" si="8"/>
        <v>72.471050284894829</v>
      </c>
      <c r="S51" s="32">
        <f t="shared" si="9"/>
        <v>41.174007418107138</v>
      </c>
      <c r="T51" s="32">
        <f t="shared" si="10"/>
        <v>54.020452010810615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10744.717729436221</v>
      </c>
      <c r="F52" s="2">
        <v>8820.8792894637681</v>
      </c>
      <c r="G52" s="5">
        <f t="shared" si="4"/>
        <v>19565.597018899989</v>
      </c>
      <c r="H52" s="2">
        <v>0</v>
      </c>
      <c r="I52" s="2">
        <v>0</v>
      </c>
      <c r="J52" s="5">
        <f t="shared" si="5"/>
        <v>0</v>
      </c>
      <c r="K52" s="2">
        <v>132</v>
      </c>
      <c r="L52" s="2">
        <v>214</v>
      </c>
      <c r="M52" s="5">
        <f t="shared" si="6"/>
        <v>346</v>
      </c>
      <c r="N52" s="27">
        <f t="shared" si="7"/>
        <v>0.32822329329900479</v>
      </c>
      <c r="O52" s="27">
        <f t="shared" si="0"/>
        <v>0.16620589556571766</v>
      </c>
      <c r="P52" s="28">
        <f t="shared" si="1"/>
        <v>0.22801600105934167</v>
      </c>
      <c r="R52" s="32">
        <f t="shared" si="8"/>
        <v>81.399376738153194</v>
      </c>
      <c r="S52" s="32">
        <f t="shared" si="9"/>
        <v>41.219062100297982</v>
      </c>
      <c r="T52" s="32">
        <f t="shared" si="10"/>
        <v>56.547968262716729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10612.061018396227</v>
      </c>
      <c r="F53" s="2">
        <v>8775.9899665379344</v>
      </c>
      <c r="G53" s="5">
        <f t="shared" si="4"/>
        <v>19388.050984934162</v>
      </c>
      <c r="H53" s="2">
        <v>0</v>
      </c>
      <c r="I53" s="2">
        <v>0</v>
      </c>
      <c r="J53" s="5">
        <f t="shared" si="5"/>
        <v>0</v>
      </c>
      <c r="K53" s="2">
        <v>128</v>
      </c>
      <c r="L53" s="2">
        <v>213</v>
      </c>
      <c r="M53" s="5">
        <f t="shared" si="6"/>
        <v>341</v>
      </c>
      <c r="N53" s="27">
        <f t="shared" si="7"/>
        <v>0.33430131736379243</v>
      </c>
      <c r="O53" s="27">
        <f t="shared" si="0"/>
        <v>0.16613641463232498</v>
      </c>
      <c r="P53" s="28">
        <f t="shared" si="1"/>
        <v>0.22925989718255324</v>
      </c>
      <c r="R53" s="32">
        <f t="shared" si="8"/>
        <v>82.906726706220525</v>
      </c>
      <c r="S53" s="32">
        <f t="shared" si="9"/>
        <v>41.201830828816597</v>
      </c>
      <c r="T53" s="32">
        <f t="shared" si="10"/>
        <v>56.856454501273198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10335.875646414388</v>
      </c>
      <c r="F54" s="2">
        <v>8384.1719930518393</v>
      </c>
      <c r="G54" s="5">
        <f t="shared" si="4"/>
        <v>18720.047639466226</v>
      </c>
      <c r="H54" s="2">
        <v>0</v>
      </c>
      <c r="I54" s="2">
        <v>0</v>
      </c>
      <c r="J54" s="5">
        <f t="shared" si="5"/>
        <v>0</v>
      </c>
      <c r="K54" s="2">
        <v>137</v>
      </c>
      <c r="L54" s="2">
        <v>215</v>
      </c>
      <c r="M54" s="5">
        <f t="shared" si="6"/>
        <v>352</v>
      </c>
      <c r="N54" s="27">
        <f t="shared" si="7"/>
        <v>0.30421107977438155</v>
      </c>
      <c r="O54" s="27">
        <f t="shared" si="0"/>
        <v>0.15724253550359787</v>
      </c>
      <c r="P54" s="28">
        <f t="shared" si="1"/>
        <v>0.21444336097262448</v>
      </c>
      <c r="R54" s="32">
        <f t="shared" si="8"/>
        <v>75.444347784046627</v>
      </c>
      <c r="S54" s="32">
        <f t="shared" si="9"/>
        <v>38.996148804892279</v>
      </c>
      <c r="T54" s="32">
        <f t="shared" si="10"/>
        <v>53.181953521210865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8027.3877211866748</v>
      </c>
      <c r="F55" s="2">
        <v>5690.8094664242208</v>
      </c>
      <c r="G55" s="5">
        <f t="shared" si="4"/>
        <v>13718.197187610895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215</v>
      </c>
      <c r="M55" s="5">
        <f t="shared" si="6"/>
        <v>353</v>
      </c>
      <c r="N55" s="27">
        <f t="shared" si="7"/>
        <v>0.23455433967936754</v>
      </c>
      <c r="O55" s="27">
        <f t="shared" si="0"/>
        <v>0.106729359835413</v>
      </c>
      <c r="P55" s="28">
        <f t="shared" si="1"/>
        <v>0.15670059841463602</v>
      </c>
      <c r="R55" s="32">
        <f t="shared" si="8"/>
        <v>58.169476240483149</v>
      </c>
      <c r="S55" s="32">
        <f t="shared" si="9"/>
        <v>26.468881239182423</v>
      </c>
      <c r="T55" s="32">
        <f t="shared" si="10"/>
        <v>38.861748406829733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7683.5488771112459</v>
      </c>
      <c r="F56" s="2">
        <v>5247.5121448861819</v>
      </c>
      <c r="G56" s="5">
        <f t="shared" si="4"/>
        <v>12931.061021997428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215</v>
      </c>
      <c r="M56" s="5">
        <f t="shared" si="6"/>
        <v>339</v>
      </c>
      <c r="N56" s="27">
        <f t="shared" si="7"/>
        <v>0.24985525745028767</v>
      </c>
      <c r="O56" s="27">
        <f t="shared" si="0"/>
        <v>9.8415456580761104E-2</v>
      </c>
      <c r="P56" s="28">
        <f t="shared" si="1"/>
        <v>0.15380936604336079</v>
      </c>
      <c r="R56" s="32">
        <f t="shared" si="8"/>
        <v>61.964103847671339</v>
      </c>
      <c r="S56" s="32">
        <f t="shared" si="9"/>
        <v>24.407033232028752</v>
      </c>
      <c r="T56" s="32">
        <f t="shared" si="10"/>
        <v>38.144722778753476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6077.5302117830024</v>
      </c>
      <c r="F57" s="2">
        <v>4682.7171138273761</v>
      </c>
      <c r="G57" s="5">
        <f t="shared" si="4"/>
        <v>10760.247325610379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214</v>
      </c>
      <c r="M57" s="5">
        <f t="shared" si="6"/>
        <v>335</v>
      </c>
      <c r="N57" s="27">
        <f t="shared" si="7"/>
        <v>0.20253033230415229</v>
      </c>
      <c r="O57" s="27">
        <f t="shared" si="0"/>
        <v>8.8233289000365089E-2</v>
      </c>
      <c r="P57" s="28">
        <f t="shared" si="1"/>
        <v>0.12951669867128526</v>
      </c>
      <c r="R57" s="32">
        <f t="shared" si="8"/>
        <v>50.227522411429774</v>
      </c>
      <c r="S57" s="32">
        <f t="shared" si="9"/>
        <v>21.881855672090541</v>
      </c>
      <c r="T57" s="32">
        <f t="shared" si="10"/>
        <v>32.12014127047874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5800.5361590229795</v>
      </c>
      <c r="F58" s="3">
        <v>4575.9999999975716</v>
      </c>
      <c r="G58" s="7">
        <f t="shared" si="4"/>
        <v>10376.53615902055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212</v>
      </c>
      <c r="M58" s="7">
        <f t="shared" si="6"/>
        <v>336</v>
      </c>
      <c r="N58" s="27">
        <f t="shared" si="7"/>
        <v>0.18862305407853081</v>
      </c>
      <c r="O58" s="27">
        <f t="shared" si="0"/>
        <v>8.7035909920830254E-2</v>
      </c>
      <c r="P58" s="28">
        <f t="shared" si="1"/>
        <v>0.12452640359807687</v>
      </c>
      <c r="R58" s="32">
        <f t="shared" si="8"/>
        <v>46.77851741147564</v>
      </c>
      <c r="S58" s="32">
        <f t="shared" si="9"/>
        <v>21.584905660365905</v>
      </c>
      <c r="T58" s="32">
        <f t="shared" si="10"/>
        <v>30.882548092323066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15134.168814892922</v>
      </c>
      <c r="F59" s="2">
        <v>11681.100567636557</v>
      </c>
      <c r="G59" s="5">
        <f t="shared" si="4"/>
        <v>26815.269382529477</v>
      </c>
      <c r="H59" s="2">
        <v>154</v>
      </c>
      <c r="I59" s="2">
        <v>44</v>
      </c>
      <c r="J59" s="10">
        <f t="shared" si="5"/>
        <v>198</v>
      </c>
      <c r="K59" s="2">
        <v>90</v>
      </c>
      <c r="L59" s="2">
        <v>206</v>
      </c>
      <c r="M59" s="10">
        <f t="shared" si="6"/>
        <v>296</v>
      </c>
      <c r="N59" s="25">
        <f t="shared" si="7"/>
        <v>0.27227563354369821</v>
      </c>
      <c r="O59" s="25">
        <f t="shared" si="0"/>
        <v>0.19278288499532209</v>
      </c>
      <c r="P59" s="26">
        <f t="shared" si="1"/>
        <v>0.23081591191407413</v>
      </c>
      <c r="R59" s="32">
        <f t="shared" si="8"/>
        <v>62.025282028249684</v>
      </c>
      <c r="S59" s="32">
        <f t="shared" si="9"/>
        <v>46.724402270546229</v>
      </c>
      <c r="T59" s="32">
        <f t="shared" si="10"/>
        <v>54.281921826982746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14152.204990799195</v>
      </c>
      <c r="F60" s="2">
        <v>11617.912232251107</v>
      </c>
      <c r="G60" s="5">
        <f t="shared" si="4"/>
        <v>25770.1172230503</v>
      </c>
      <c r="H60" s="2">
        <v>154</v>
      </c>
      <c r="I60" s="2">
        <v>44</v>
      </c>
      <c r="J60" s="5">
        <f t="shared" si="5"/>
        <v>198</v>
      </c>
      <c r="K60" s="2">
        <v>90</v>
      </c>
      <c r="L60" s="2">
        <v>206</v>
      </c>
      <c r="M60" s="5">
        <f t="shared" si="6"/>
        <v>296</v>
      </c>
      <c r="N60" s="27">
        <f t="shared" si="7"/>
        <v>0.25460932985749846</v>
      </c>
      <c r="O60" s="27">
        <f t="shared" si="0"/>
        <v>0.19174003552038399</v>
      </c>
      <c r="P60" s="28">
        <f t="shared" si="1"/>
        <v>0.22181962903741134</v>
      </c>
      <c r="R60" s="32">
        <f t="shared" si="8"/>
        <v>58.000840126226208</v>
      </c>
      <c r="S60" s="32">
        <f t="shared" si="9"/>
        <v>46.471648929004424</v>
      </c>
      <c r="T60" s="32">
        <f t="shared" si="10"/>
        <v>52.166229196458097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13372.415495113273</v>
      </c>
      <c r="F61" s="2">
        <v>11251.251164878393</v>
      </c>
      <c r="G61" s="5">
        <f t="shared" si="4"/>
        <v>24623.666659991664</v>
      </c>
      <c r="H61" s="2">
        <v>154</v>
      </c>
      <c r="I61" s="2">
        <v>44</v>
      </c>
      <c r="J61" s="5">
        <f t="shared" si="5"/>
        <v>198</v>
      </c>
      <c r="K61" s="2">
        <v>90</v>
      </c>
      <c r="L61" s="2">
        <v>206</v>
      </c>
      <c r="M61" s="5">
        <f t="shared" si="6"/>
        <v>296</v>
      </c>
      <c r="N61" s="27">
        <f t="shared" si="7"/>
        <v>0.24058030179751858</v>
      </c>
      <c r="O61" s="27">
        <f t="shared" si="0"/>
        <v>0.18568872400446251</v>
      </c>
      <c r="P61" s="28">
        <f t="shared" si="1"/>
        <v>0.21195140700309587</v>
      </c>
      <c r="R61" s="32">
        <f t="shared" si="8"/>
        <v>54.804981537349484</v>
      </c>
      <c r="S61" s="32">
        <f t="shared" si="9"/>
        <v>45.005004659513574</v>
      </c>
      <c r="T61" s="32">
        <f t="shared" si="10"/>
        <v>49.845479068809034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12729.883407057669</v>
      </c>
      <c r="F62" s="2">
        <v>11009.078306190144</v>
      </c>
      <c r="G62" s="5">
        <f t="shared" si="4"/>
        <v>23738.961713247812</v>
      </c>
      <c r="H62" s="2">
        <v>154</v>
      </c>
      <c r="I62" s="2">
        <v>44</v>
      </c>
      <c r="J62" s="5">
        <f t="shared" si="5"/>
        <v>198</v>
      </c>
      <c r="K62" s="2">
        <v>88</v>
      </c>
      <c r="L62" s="2">
        <v>206</v>
      </c>
      <c r="M62" s="5">
        <f t="shared" si="6"/>
        <v>294</v>
      </c>
      <c r="N62" s="27">
        <f t="shared" si="7"/>
        <v>0.2310826932736289</v>
      </c>
      <c r="O62" s="27">
        <f t="shared" si="0"/>
        <v>0.1816919445832807</v>
      </c>
      <c r="P62" s="28">
        <f t="shared" si="1"/>
        <v>0.20521232463042716</v>
      </c>
      <c r="R62" s="32">
        <f t="shared" si="8"/>
        <v>52.602823996106068</v>
      </c>
      <c r="S62" s="32">
        <f t="shared" si="9"/>
        <v>44.036313224760576</v>
      </c>
      <c r="T62" s="32">
        <f t="shared" si="10"/>
        <v>48.249922181397991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12318.08822164199</v>
      </c>
      <c r="F63" s="2">
        <v>10767.13359571597</v>
      </c>
      <c r="G63" s="5">
        <f t="shared" si="4"/>
        <v>23085.22181735796</v>
      </c>
      <c r="H63" s="2">
        <v>154</v>
      </c>
      <c r="I63" s="2">
        <v>44</v>
      </c>
      <c r="J63" s="5">
        <f t="shared" si="5"/>
        <v>198</v>
      </c>
      <c r="K63" s="2">
        <v>93</v>
      </c>
      <c r="L63" s="2">
        <v>206</v>
      </c>
      <c r="M63" s="5">
        <f t="shared" si="6"/>
        <v>299</v>
      </c>
      <c r="N63" s="27">
        <f t="shared" si="7"/>
        <v>0.21868499186269688</v>
      </c>
      <c r="O63" s="27">
        <f t="shared" si="0"/>
        <v>0.17769893048118515</v>
      </c>
      <c r="P63" s="28">
        <f t="shared" si="1"/>
        <v>0.19744459303248341</v>
      </c>
      <c r="R63" s="32">
        <f t="shared" si="8"/>
        <v>49.870802516769189</v>
      </c>
      <c r="S63" s="32">
        <f t="shared" si="9"/>
        <v>43.068534382863881</v>
      </c>
      <c r="T63" s="32">
        <f t="shared" si="10"/>
        <v>46.449138465508973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11494.67029422724</v>
      </c>
      <c r="F64" s="2">
        <v>10608.065595360553</v>
      </c>
      <c r="G64" s="5">
        <f t="shared" si="4"/>
        <v>22102.735889587791</v>
      </c>
      <c r="H64" s="2">
        <v>154</v>
      </c>
      <c r="I64" s="2">
        <v>72</v>
      </c>
      <c r="J64" s="5">
        <f t="shared" si="5"/>
        <v>226</v>
      </c>
      <c r="K64" s="2">
        <v>97</v>
      </c>
      <c r="L64" s="2">
        <v>165</v>
      </c>
      <c r="M64" s="5">
        <f t="shared" si="6"/>
        <v>262</v>
      </c>
      <c r="N64" s="27">
        <f t="shared" si="7"/>
        <v>0.20053507142755131</v>
      </c>
      <c r="O64" s="27">
        <f t="shared" si="0"/>
        <v>0.18784646542287423</v>
      </c>
      <c r="P64" s="28">
        <f t="shared" si="1"/>
        <v>0.19423804739865536</v>
      </c>
      <c r="R64" s="32">
        <f t="shared" si="8"/>
        <v>45.795499180188209</v>
      </c>
      <c r="S64" s="32">
        <f t="shared" si="9"/>
        <v>44.759770444559294</v>
      </c>
      <c r="T64" s="32">
        <f t="shared" si="10"/>
        <v>45.292491577024165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9982.2184218079092</v>
      </c>
      <c r="F65" s="2">
        <v>9746.7955747391443</v>
      </c>
      <c r="G65" s="5">
        <f t="shared" si="4"/>
        <v>19729.013996547052</v>
      </c>
      <c r="H65" s="2">
        <v>154</v>
      </c>
      <c r="I65" s="2">
        <v>75</v>
      </c>
      <c r="J65" s="5">
        <f t="shared" si="5"/>
        <v>229</v>
      </c>
      <c r="K65" s="2">
        <v>96</v>
      </c>
      <c r="L65" s="2">
        <v>160</v>
      </c>
      <c r="M65" s="5">
        <f t="shared" si="6"/>
        <v>256</v>
      </c>
      <c r="N65" s="27">
        <f t="shared" si="7"/>
        <v>0.17490570545640435</v>
      </c>
      <c r="O65" s="27">
        <f t="shared" si="0"/>
        <v>0.17442368601895392</v>
      </c>
      <c r="P65" s="28">
        <f t="shared" si="1"/>
        <v>0.17466723915067509</v>
      </c>
      <c r="R65" s="32">
        <f t="shared" si="8"/>
        <v>39.928873687231636</v>
      </c>
      <c r="S65" s="32">
        <f t="shared" si="9"/>
        <v>41.475725849953804</v>
      </c>
      <c r="T65" s="32">
        <f t="shared" si="10"/>
        <v>40.678379374323818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4215.9156786823123</v>
      </c>
      <c r="F66" s="2">
        <v>5571.6657178818605</v>
      </c>
      <c r="G66" s="5">
        <f t="shared" si="4"/>
        <v>9787.5813965641719</v>
      </c>
      <c r="H66" s="2">
        <v>79</v>
      </c>
      <c r="I66" s="2">
        <v>0</v>
      </c>
      <c r="J66" s="5">
        <f t="shared" si="5"/>
        <v>79</v>
      </c>
      <c r="K66" s="2">
        <v>40</v>
      </c>
      <c r="L66" s="2">
        <v>103</v>
      </c>
      <c r="M66" s="5">
        <f t="shared" si="6"/>
        <v>143</v>
      </c>
      <c r="N66" s="27">
        <f t="shared" si="7"/>
        <v>0.15623761038698164</v>
      </c>
      <c r="O66" s="27">
        <f t="shared" si="0"/>
        <v>0.21812033032735126</v>
      </c>
      <c r="P66" s="28">
        <f t="shared" si="1"/>
        <v>0.18633074544174863</v>
      </c>
      <c r="R66" s="32">
        <f t="shared" si="8"/>
        <v>35.42786284606985</v>
      </c>
      <c r="S66" s="32">
        <f t="shared" si="9"/>
        <v>54.093841921183113</v>
      </c>
      <c r="T66" s="32">
        <f t="shared" si="10"/>
        <v>44.088204489027802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4018.2764756393822</v>
      </c>
      <c r="F67" s="2">
        <v>5008.6324089890404</v>
      </c>
      <c r="G67" s="5">
        <f t="shared" si="4"/>
        <v>9026.908884628423</v>
      </c>
      <c r="H67" s="2">
        <v>72</v>
      </c>
      <c r="I67" s="2">
        <v>0</v>
      </c>
      <c r="J67" s="5">
        <f t="shared" si="5"/>
        <v>72</v>
      </c>
      <c r="K67" s="2">
        <v>40</v>
      </c>
      <c r="L67" s="2">
        <v>103</v>
      </c>
      <c r="M67" s="5">
        <f t="shared" si="6"/>
        <v>143</v>
      </c>
      <c r="N67" s="27">
        <f t="shared" si="7"/>
        <v>0.15775268827101846</v>
      </c>
      <c r="O67" s="27">
        <f t="shared" si="0"/>
        <v>0.19607862546934859</v>
      </c>
      <c r="P67" s="28">
        <f t="shared" si="1"/>
        <v>0.17694270198816886</v>
      </c>
      <c r="R67" s="32">
        <f t="shared" si="8"/>
        <v>35.877468532494483</v>
      </c>
      <c r="S67" s="32">
        <f t="shared" si="9"/>
        <v>48.627499116398454</v>
      </c>
      <c r="T67" s="32">
        <f t="shared" si="10"/>
        <v>41.98562271920197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3898.3210954633105</v>
      </c>
      <c r="F68" s="2">
        <v>4683.1293323924601</v>
      </c>
      <c r="G68" s="5">
        <f t="shared" si="4"/>
        <v>8581.4504278557706</v>
      </c>
      <c r="H68" s="2">
        <v>44</v>
      </c>
      <c r="I68" s="2">
        <v>44</v>
      </c>
      <c r="J68" s="5">
        <f t="shared" si="5"/>
        <v>88</v>
      </c>
      <c r="K68" s="2">
        <v>39</v>
      </c>
      <c r="L68" s="2">
        <v>103</v>
      </c>
      <c r="M68" s="5">
        <f t="shared" si="6"/>
        <v>142</v>
      </c>
      <c r="N68" s="27">
        <f t="shared" si="7"/>
        <v>0.20329167164493692</v>
      </c>
      <c r="O68" s="27">
        <f t="shared" si="0"/>
        <v>0.133620444316151</v>
      </c>
      <c r="P68" s="28">
        <f t="shared" si="1"/>
        <v>0.15825926578370778</v>
      </c>
      <c r="R68" s="32">
        <f t="shared" si="8"/>
        <v>46.967724041726633</v>
      </c>
      <c r="S68" s="32">
        <f t="shared" si="9"/>
        <v>31.858022669336464</v>
      </c>
      <c r="T68" s="32">
        <f t="shared" si="10"/>
        <v>37.310654034155526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2189.6339545408232</v>
      </c>
      <c r="F69" s="2">
        <v>3467.0000000109212</v>
      </c>
      <c r="G69" s="7">
        <f t="shared" si="4"/>
        <v>5656.633954551744</v>
      </c>
      <c r="H69" s="6">
        <v>44</v>
      </c>
      <c r="I69" s="3">
        <v>44</v>
      </c>
      <c r="J69" s="7">
        <f t="shared" si="5"/>
        <v>88</v>
      </c>
      <c r="K69" s="6">
        <v>39</v>
      </c>
      <c r="L69" s="3">
        <v>103</v>
      </c>
      <c r="M69" s="7">
        <f t="shared" si="6"/>
        <v>142</v>
      </c>
      <c r="N69" s="27">
        <f t="shared" si="7"/>
        <v>0.11418616784213721</v>
      </c>
      <c r="O69" s="27">
        <f t="shared" si="0"/>
        <v>9.8921479114669059E-2</v>
      </c>
      <c r="P69" s="28">
        <f t="shared" si="1"/>
        <v>0.10431974687503216</v>
      </c>
      <c r="R69" s="32">
        <f t="shared" si="8"/>
        <v>26.381131982419557</v>
      </c>
      <c r="S69" s="32">
        <f t="shared" si="9"/>
        <v>23.585034013679735</v>
      </c>
      <c r="T69" s="32">
        <f t="shared" si="10"/>
        <v>24.594060671964105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9641.9999999265965</v>
      </c>
      <c r="F70" s="2">
        <v>14690.339342730436</v>
      </c>
      <c r="G70" s="10">
        <f t="shared" ref="G70:G86" si="14">+E70+F70</f>
        <v>24332.339342657033</v>
      </c>
      <c r="H70" s="2">
        <v>532</v>
      </c>
      <c r="I70" s="2">
        <v>534</v>
      </c>
      <c r="J70" s="10">
        <f t="shared" ref="J70:J86" si="15">+H70+I70</f>
        <v>1066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8.3907685880731317E-2</v>
      </c>
      <c r="O70" s="25">
        <f t="shared" si="0"/>
        <v>0.12736110541276907</v>
      </c>
      <c r="P70" s="26">
        <f t="shared" si="1"/>
        <v>0.10567515870447255</v>
      </c>
      <c r="R70" s="32">
        <f t="shared" si="8"/>
        <v>18.124060150237963</v>
      </c>
      <c r="S70" s="32">
        <f t="shared" si="9"/>
        <v>27.50999876915812</v>
      </c>
      <c r="T70" s="32">
        <f t="shared" si="10"/>
        <v>22.82583428016607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14901.278187858075</v>
      </c>
      <c r="F71" s="2">
        <v>22120.362739051885</v>
      </c>
      <c r="G71" s="5">
        <f t="shared" si="14"/>
        <v>37021.64092690996</v>
      </c>
      <c r="H71" s="2">
        <v>534</v>
      </c>
      <c r="I71" s="2">
        <v>532</v>
      </c>
      <c r="J71" s="5">
        <f t="shared" si="15"/>
        <v>1066</v>
      </c>
      <c r="K71" s="2">
        <v>0</v>
      </c>
      <c r="L71" s="2">
        <v>0</v>
      </c>
      <c r="M71" s="5">
        <f t="shared" si="16"/>
        <v>0</v>
      </c>
      <c r="N71" s="27">
        <f t="shared" si="17"/>
        <v>0.12918988580123869</v>
      </c>
      <c r="O71" s="27">
        <f t="shared" si="0"/>
        <v>0.1924982833738155</v>
      </c>
      <c r="P71" s="28">
        <f t="shared" si="1"/>
        <v>0.16078469584683985</v>
      </c>
      <c r="R71" s="32">
        <f t="shared" ref="R71:R86" si="18">+E71/(H71+K71)</f>
        <v>27.905015333067556</v>
      </c>
      <c r="S71" s="32">
        <f t="shared" ref="S71:S86" si="19">+F71/(I71+L71)</f>
        <v>41.579629208744144</v>
      </c>
      <c r="T71" s="32">
        <f t="shared" ref="T71:T86" si="20">+G71/(J71+M71)</f>
        <v>34.729494302917409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27002.706969166436</v>
      </c>
      <c r="F72" s="2">
        <v>34880.667030693716</v>
      </c>
      <c r="G72" s="5">
        <f t="shared" si="14"/>
        <v>61883.373999860152</v>
      </c>
      <c r="H72" s="2">
        <v>536</v>
      </c>
      <c r="I72" s="2">
        <v>540</v>
      </c>
      <c r="J72" s="5">
        <f t="shared" si="15"/>
        <v>1076</v>
      </c>
      <c r="K72" s="2">
        <v>0</v>
      </c>
      <c r="L72" s="2">
        <v>0</v>
      </c>
      <c r="M72" s="5">
        <f t="shared" si="16"/>
        <v>0</v>
      </c>
      <c r="N72" s="27">
        <f t="shared" si="17"/>
        <v>0.23323233631466311</v>
      </c>
      <c r="O72" s="27">
        <f t="shared" si="0"/>
        <v>0.29904549923434254</v>
      </c>
      <c r="P72" s="28">
        <f t="shared" si="1"/>
        <v>0.26626124707361004</v>
      </c>
      <c r="R72" s="32">
        <f t="shared" si="18"/>
        <v>50.378184643967231</v>
      </c>
      <c r="S72" s="32">
        <f t="shared" si="19"/>
        <v>64.593827834617997</v>
      </c>
      <c r="T72" s="32">
        <f t="shared" si="20"/>
        <v>57.51242936789977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30705.124594400306</v>
      </c>
      <c r="F73" s="2">
        <v>39637.180486945021</v>
      </c>
      <c r="G73" s="5">
        <f t="shared" si="14"/>
        <v>70342.30508134533</v>
      </c>
      <c r="H73" s="2">
        <v>532</v>
      </c>
      <c r="I73" s="2">
        <v>537</v>
      </c>
      <c r="J73" s="5">
        <f t="shared" si="15"/>
        <v>1069</v>
      </c>
      <c r="K73" s="2">
        <v>0</v>
      </c>
      <c r="L73" s="2">
        <v>0</v>
      </c>
      <c r="M73" s="5">
        <f t="shared" si="16"/>
        <v>0</v>
      </c>
      <c r="N73" s="27">
        <f t="shared" si="17"/>
        <v>0.26720555376636301</v>
      </c>
      <c r="O73" s="27">
        <f t="shared" si="0"/>
        <v>0.34172339891496845</v>
      </c>
      <c r="P73" s="28">
        <f t="shared" si="1"/>
        <v>0.30463874632464283</v>
      </c>
      <c r="R73" s="32">
        <f t="shared" si="18"/>
        <v>57.716399613534406</v>
      </c>
      <c r="S73" s="32">
        <f t="shared" si="19"/>
        <v>73.812254165633192</v>
      </c>
      <c r="T73" s="32">
        <f t="shared" si="20"/>
        <v>65.801969206122848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31973.052191014162</v>
      </c>
      <c r="F74" s="2">
        <v>46955.715915898661</v>
      </c>
      <c r="G74" s="5">
        <f t="shared" si="14"/>
        <v>78928.768106912816</v>
      </c>
      <c r="H74" s="2">
        <v>532</v>
      </c>
      <c r="I74" s="2">
        <v>536</v>
      </c>
      <c r="J74" s="5">
        <f t="shared" si="15"/>
        <v>1068</v>
      </c>
      <c r="K74" s="2">
        <v>0</v>
      </c>
      <c r="L74" s="2">
        <v>0</v>
      </c>
      <c r="M74" s="5">
        <f t="shared" si="16"/>
        <v>0</v>
      </c>
      <c r="N74" s="27">
        <f t="shared" si="17"/>
        <v>0.27823945446092802</v>
      </c>
      <c r="O74" s="27">
        <f t="shared" si="0"/>
        <v>0.40557383150133586</v>
      </c>
      <c r="P74" s="28">
        <f t="shared" si="1"/>
        <v>0.3421450968707207</v>
      </c>
      <c r="R74" s="32">
        <f t="shared" si="18"/>
        <v>60.099722163560457</v>
      </c>
      <c r="S74" s="32">
        <f t="shared" si="19"/>
        <v>87.60394760428855</v>
      </c>
      <c r="T74" s="32">
        <f t="shared" si="20"/>
        <v>73.903340924075664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34277.427912372208</v>
      </c>
      <c r="F75" s="2">
        <v>49858.960069295943</v>
      </c>
      <c r="G75" s="5">
        <f t="shared" si="14"/>
        <v>84136.387981668144</v>
      </c>
      <c r="H75" s="2">
        <v>530</v>
      </c>
      <c r="I75" s="2">
        <v>524</v>
      </c>
      <c r="J75" s="5">
        <f t="shared" si="15"/>
        <v>1054</v>
      </c>
      <c r="K75" s="2">
        <v>0</v>
      </c>
      <c r="L75" s="2">
        <v>0</v>
      </c>
      <c r="M75" s="5">
        <f t="shared" si="16"/>
        <v>0</v>
      </c>
      <c r="N75" s="27">
        <f t="shared" si="17"/>
        <v>0.29941848281247563</v>
      </c>
      <c r="O75" s="27">
        <f t="shared" si="0"/>
        <v>0.44051244053307836</v>
      </c>
      <c r="P75" s="28">
        <f t="shared" si="1"/>
        <v>0.36956386596768986</v>
      </c>
      <c r="R75" s="32">
        <f t="shared" si="18"/>
        <v>64.674392287494726</v>
      </c>
      <c r="S75" s="32">
        <f t="shared" si="19"/>
        <v>95.150687155144922</v>
      </c>
      <c r="T75" s="32">
        <f t="shared" si="20"/>
        <v>79.825795049021011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44939.535886362479</v>
      </c>
      <c r="F76" s="2">
        <v>62521.181689215446</v>
      </c>
      <c r="G76" s="5">
        <f t="shared" si="14"/>
        <v>107460.71757557793</v>
      </c>
      <c r="H76" s="2">
        <v>528</v>
      </c>
      <c r="I76" s="2">
        <v>532</v>
      </c>
      <c r="J76" s="5">
        <f t="shared" si="15"/>
        <v>1060</v>
      </c>
      <c r="K76" s="2">
        <v>0</v>
      </c>
      <c r="L76" s="2">
        <v>0</v>
      </c>
      <c r="M76" s="5">
        <f t="shared" si="16"/>
        <v>0</v>
      </c>
      <c r="N76" s="27">
        <f t="shared" si="17"/>
        <v>0.39404054333581018</v>
      </c>
      <c r="O76" s="27">
        <f t="shared" si="0"/>
        <v>0.54407878802227305</v>
      </c>
      <c r="P76" s="28">
        <f t="shared" si="1"/>
        <v>0.46934275670675196</v>
      </c>
      <c r="R76" s="32">
        <f t="shared" si="18"/>
        <v>85.112757360534999</v>
      </c>
      <c r="S76" s="32">
        <f t="shared" si="19"/>
        <v>117.52101821281099</v>
      </c>
      <c r="T76" s="32">
        <f t="shared" si="20"/>
        <v>101.37803544865842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51171.758775751725</v>
      </c>
      <c r="F77" s="2">
        <v>64378.643343000454</v>
      </c>
      <c r="G77" s="5">
        <f t="shared" si="14"/>
        <v>115550.40211875219</v>
      </c>
      <c r="H77" s="2">
        <v>532</v>
      </c>
      <c r="I77" s="2">
        <v>532</v>
      </c>
      <c r="J77" s="5">
        <f t="shared" si="15"/>
        <v>1064</v>
      </c>
      <c r="K77" s="2">
        <v>0</v>
      </c>
      <c r="L77" s="2">
        <v>0</v>
      </c>
      <c r="M77" s="5">
        <f t="shared" si="16"/>
        <v>0</v>
      </c>
      <c r="N77" s="27">
        <f t="shared" si="17"/>
        <v>0.4453125763693237</v>
      </c>
      <c r="O77" s="27">
        <f t="shared" si="0"/>
        <v>0.56024299762427299</v>
      </c>
      <c r="P77" s="28">
        <f t="shared" si="1"/>
        <v>0.50277778699679831</v>
      </c>
      <c r="R77" s="32">
        <f t="shared" si="18"/>
        <v>96.18751649577392</v>
      </c>
      <c r="S77" s="32">
        <f t="shared" si="19"/>
        <v>121.01248748684296</v>
      </c>
      <c r="T77" s="32">
        <f t="shared" si="20"/>
        <v>108.60000199130845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40399.372420614673</v>
      </c>
      <c r="F78" s="2">
        <v>59363.736577453688</v>
      </c>
      <c r="G78" s="5">
        <f t="shared" si="14"/>
        <v>99763.108998068361</v>
      </c>
      <c r="H78" s="2">
        <v>536</v>
      </c>
      <c r="I78" s="2">
        <v>526</v>
      </c>
      <c r="J78" s="5">
        <f t="shared" si="15"/>
        <v>1062</v>
      </c>
      <c r="K78" s="2">
        <v>0</v>
      </c>
      <c r="L78" s="2">
        <v>0</v>
      </c>
      <c r="M78" s="5">
        <f t="shared" si="16"/>
        <v>0</v>
      </c>
      <c r="N78" s="27">
        <f t="shared" si="17"/>
        <v>0.34894427533007422</v>
      </c>
      <c r="O78" s="27">
        <f t="shared" si="0"/>
        <v>0.52249451289830384</v>
      </c>
      <c r="P78" s="28">
        <f t="shared" si="1"/>
        <v>0.43490230260021429</v>
      </c>
      <c r="R78" s="32">
        <f t="shared" si="18"/>
        <v>75.371963471296027</v>
      </c>
      <c r="S78" s="32">
        <f t="shared" si="19"/>
        <v>112.85881478603363</v>
      </c>
      <c r="T78" s="32">
        <f t="shared" si="20"/>
        <v>93.938897361646298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38059.989263033196</v>
      </c>
      <c r="F79" s="2">
        <v>57134.826469229207</v>
      </c>
      <c r="G79" s="5">
        <f t="shared" si="14"/>
        <v>95194.815732262403</v>
      </c>
      <c r="H79" s="2">
        <v>536</v>
      </c>
      <c r="I79" s="2">
        <v>532</v>
      </c>
      <c r="J79" s="5">
        <f t="shared" si="15"/>
        <v>1068</v>
      </c>
      <c r="K79" s="2">
        <v>0</v>
      </c>
      <c r="L79" s="2">
        <v>0</v>
      </c>
      <c r="M79" s="5">
        <f t="shared" si="16"/>
        <v>0</v>
      </c>
      <c r="N79" s="27">
        <f t="shared" si="17"/>
        <v>0.32873816043941056</v>
      </c>
      <c r="O79" s="27">
        <f t="shared" si="0"/>
        <v>0.49720504794302778</v>
      </c>
      <c r="P79" s="28">
        <f t="shared" si="1"/>
        <v>0.41265612312847832</v>
      </c>
      <c r="R79" s="32">
        <f t="shared" si="18"/>
        <v>71.00744265491268</v>
      </c>
      <c r="S79" s="32">
        <f t="shared" si="19"/>
        <v>107.39629035569399</v>
      </c>
      <c r="T79" s="32">
        <f t="shared" si="20"/>
        <v>89.133722595751308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30372.446769852988</v>
      </c>
      <c r="F80" s="2">
        <v>46234.305805505559</v>
      </c>
      <c r="G80" s="5">
        <f t="shared" si="14"/>
        <v>76606.752575358551</v>
      </c>
      <c r="H80" s="2">
        <v>536</v>
      </c>
      <c r="I80" s="2">
        <v>534</v>
      </c>
      <c r="J80" s="5">
        <f t="shared" si="15"/>
        <v>1070</v>
      </c>
      <c r="K80" s="2">
        <v>0</v>
      </c>
      <c r="L80" s="2">
        <v>0</v>
      </c>
      <c r="M80" s="5">
        <f t="shared" si="16"/>
        <v>0</v>
      </c>
      <c r="N80" s="27">
        <f t="shared" si="17"/>
        <v>0.26233802143667934</v>
      </c>
      <c r="O80" s="27">
        <f t="shared" si="0"/>
        <v>0.40083841210210813</v>
      </c>
      <c r="P80" s="28">
        <f t="shared" si="1"/>
        <v>0.33145877715194944</v>
      </c>
      <c r="R80" s="32">
        <f t="shared" si="18"/>
        <v>56.665012630322735</v>
      </c>
      <c r="S80" s="32">
        <f t="shared" si="19"/>
        <v>86.581097014055359</v>
      </c>
      <c r="T80" s="32">
        <f t="shared" si="20"/>
        <v>71.595095864821076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25993.840281966528</v>
      </c>
      <c r="F81" s="2">
        <v>42999.691195040155</v>
      </c>
      <c r="G81" s="5">
        <f t="shared" si="14"/>
        <v>68993.531477006676</v>
      </c>
      <c r="H81" s="2">
        <v>540</v>
      </c>
      <c r="I81" s="2">
        <v>534</v>
      </c>
      <c r="J81" s="5">
        <f t="shared" si="15"/>
        <v>1074</v>
      </c>
      <c r="K81" s="2">
        <v>0</v>
      </c>
      <c r="L81" s="2">
        <v>0</v>
      </c>
      <c r="M81" s="5">
        <f t="shared" si="16"/>
        <v>0</v>
      </c>
      <c r="N81" s="27">
        <f t="shared" si="17"/>
        <v>0.22285528362454157</v>
      </c>
      <c r="O81" s="27">
        <f t="shared" si="17"/>
        <v>0.37279521427243856</v>
      </c>
      <c r="P81" s="28">
        <f t="shared" si="17"/>
        <v>0.29740642232656855</v>
      </c>
      <c r="R81" s="32">
        <f t="shared" si="18"/>
        <v>48.136741262900976</v>
      </c>
      <c r="S81" s="32">
        <f t="shared" si="19"/>
        <v>80.523766282846736</v>
      </c>
      <c r="T81" s="32">
        <f t="shared" si="20"/>
        <v>64.239787222538808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23122.407188299218</v>
      </c>
      <c r="F82" s="2">
        <v>40650.092725213028</v>
      </c>
      <c r="G82" s="5">
        <f t="shared" si="14"/>
        <v>63772.499913512249</v>
      </c>
      <c r="H82" s="2">
        <v>537</v>
      </c>
      <c r="I82" s="2">
        <v>538</v>
      </c>
      <c r="J82" s="5">
        <f t="shared" si="15"/>
        <v>1075</v>
      </c>
      <c r="K82" s="2">
        <v>0</v>
      </c>
      <c r="L82" s="2">
        <v>0</v>
      </c>
      <c r="M82" s="5">
        <f t="shared" si="16"/>
        <v>0</v>
      </c>
      <c r="N82" s="27">
        <f t="shared" si="17"/>
        <v>0.19934484437115679</v>
      </c>
      <c r="O82" s="27">
        <f t="shared" si="17"/>
        <v>0.34980459800713398</v>
      </c>
      <c r="P82" s="28">
        <f t="shared" si="17"/>
        <v>0.2746447024699063</v>
      </c>
      <c r="R82" s="32">
        <f t="shared" si="18"/>
        <v>43.058486384169868</v>
      </c>
      <c r="S82" s="32">
        <f t="shared" si="19"/>
        <v>75.557793169540943</v>
      </c>
      <c r="T82" s="32">
        <f t="shared" si="20"/>
        <v>59.323255733499764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18012.518365915083</v>
      </c>
      <c r="F83" s="2">
        <v>31086.67285616196</v>
      </c>
      <c r="G83" s="5">
        <f t="shared" si="14"/>
        <v>49099.191222077046</v>
      </c>
      <c r="H83" s="2">
        <v>536</v>
      </c>
      <c r="I83" s="2">
        <v>534</v>
      </c>
      <c r="J83" s="5">
        <f t="shared" si="15"/>
        <v>1070</v>
      </c>
      <c r="K83" s="2">
        <v>0</v>
      </c>
      <c r="L83" s="2">
        <v>0</v>
      </c>
      <c r="M83" s="5">
        <f t="shared" si="16"/>
        <v>0</v>
      </c>
      <c r="N83" s="27">
        <f t="shared" si="17"/>
        <v>0.15558076255800066</v>
      </c>
      <c r="O83" s="27">
        <f t="shared" si="17"/>
        <v>0.26951269989043175</v>
      </c>
      <c r="P83" s="28">
        <f t="shared" si="17"/>
        <v>0.21244025277811113</v>
      </c>
      <c r="R83" s="32">
        <f t="shared" si="18"/>
        <v>33.60544471252814</v>
      </c>
      <c r="S83" s="32">
        <f t="shared" si="19"/>
        <v>58.214743176333258</v>
      </c>
      <c r="T83" s="32">
        <f t="shared" si="20"/>
        <v>45.887094600072004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9728.4278842009044</v>
      </c>
      <c r="F84" s="3">
        <v>13133.999999924335</v>
      </c>
      <c r="G84" s="7">
        <f t="shared" si="14"/>
        <v>22862.427884125238</v>
      </c>
      <c r="H84" s="6">
        <v>536</v>
      </c>
      <c r="I84" s="3">
        <v>536</v>
      </c>
      <c r="J84" s="7">
        <f t="shared" si="15"/>
        <v>1072</v>
      </c>
      <c r="K84" s="6">
        <v>0</v>
      </c>
      <c r="L84" s="3">
        <v>0</v>
      </c>
      <c r="M84" s="7">
        <f t="shared" si="16"/>
        <v>0</v>
      </c>
      <c r="N84" s="27">
        <f t="shared" si="17"/>
        <v>8.4028018623902231E-2</v>
      </c>
      <c r="O84" s="27">
        <f t="shared" si="17"/>
        <v>0.11344320066269638</v>
      </c>
      <c r="P84" s="28">
        <f t="shared" si="17"/>
        <v>9.8735609643299291E-2</v>
      </c>
      <c r="R84" s="32">
        <f t="shared" si="18"/>
        <v>18.150052022762882</v>
      </c>
      <c r="S84" s="32">
        <f t="shared" si="19"/>
        <v>24.503731343142416</v>
      </c>
      <c r="T84" s="32">
        <f t="shared" si="20"/>
        <v>21.326891682952649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4280.3442486361746</v>
      </c>
      <c r="F85" s="2">
        <v>8798.2457006162676</v>
      </c>
      <c r="G85" s="5">
        <f t="shared" si="14"/>
        <v>13078.589949252442</v>
      </c>
      <c r="H85" s="2">
        <v>160</v>
      </c>
      <c r="I85" s="2">
        <v>174</v>
      </c>
      <c r="J85" s="5">
        <f t="shared" si="15"/>
        <v>334</v>
      </c>
      <c r="K85" s="2">
        <v>0</v>
      </c>
      <c r="L85" s="2">
        <v>0</v>
      </c>
      <c r="M85" s="5">
        <f t="shared" si="16"/>
        <v>0</v>
      </c>
      <c r="N85" s="25">
        <f t="shared" si="17"/>
        <v>0.12385255349063005</v>
      </c>
      <c r="O85" s="25">
        <f t="shared" si="17"/>
        <v>0.23409551140422169</v>
      </c>
      <c r="P85" s="26">
        <f t="shared" si="17"/>
        <v>0.18128451360130354</v>
      </c>
      <c r="R85" s="32">
        <f t="shared" si="18"/>
        <v>26.752151553976091</v>
      </c>
      <c r="S85" s="32">
        <f t="shared" si="19"/>
        <v>50.564630463311886</v>
      </c>
      <c r="T85" s="32">
        <f t="shared" si="20"/>
        <v>39.15745493788156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3931.4103929182697</v>
      </c>
      <c r="F86" s="3">
        <v>7941.0000000028986</v>
      </c>
      <c r="G86" s="7">
        <f t="shared" si="14"/>
        <v>11872.410392921169</v>
      </c>
      <c r="H86" s="6">
        <v>162</v>
      </c>
      <c r="I86" s="3">
        <v>174</v>
      </c>
      <c r="J86" s="7">
        <f t="shared" si="15"/>
        <v>336</v>
      </c>
      <c r="K86" s="6">
        <v>0</v>
      </c>
      <c r="L86" s="3">
        <v>0</v>
      </c>
      <c r="M86" s="7">
        <f t="shared" si="16"/>
        <v>0</v>
      </c>
      <c r="N86" s="27">
        <f t="shared" si="17"/>
        <v>0.11235169161289066</v>
      </c>
      <c r="O86" s="27">
        <f t="shared" si="17"/>
        <v>0.21128671775231211</v>
      </c>
      <c r="P86" s="28">
        <f t="shared" si="17"/>
        <v>0.1635859015779482</v>
      </c>
      <c r="R86" s="32">
        <f t="shared" si="18"/>
        <v>24.267965388384383</v>
      </c>
      <c r="S86" s="32">
        <f t="shared" si="19"/>
        <v>45.637931034499417</v>
      </c>
      <c r="T86" s="32">
        <f t="shared" si="20"/>
        <v>35.334554740836815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2710996.735609083</v>
      </c>
    </row>
    <row r="90" spans="2:20" x14ac:dyDescent="0.25">
      <c r="C90" s="51" t="s">
        <v>108</v>
      </c>
      <c r="D90" s="52">
        <f>+(SUMPRODUCT($D$5:$D$86,$J$5:$J$86)+SUMPRODUCT($D$5:$D$86,$M$5:$M$86))/1000</f>
        <v>45986.560220000014</v>
      </c>
    </row>
    <row r="91" spans="2:20" x14ac:dyDescent="0.25">
      <c r="C91" s="51" t="s">
        <v>107</v>
      </c>
      <c r="D91" s="52">
        <f>+(SUMPRODUCT($D$5:$D$86,$J$5:$J$86)*216+SUMPRODUCT($D$5:$D$86,$M$5:$M$86)*248)/1000</f>
        <v>10489883.1272</v>
      </c>
    </row>
    <row r="92" spans="2:20" x14ac:dyDescent="0.25">
      <c r="C92" s="51" t="s">
        <v>109</v>
      </c>
      <c r="D92" s="35">
        <f>+D89/D91</f>
        <v>0.25843917446320613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T5" sqref="T5:T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0.32363077777127863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982.99999999475801</v>
      </c>
      <c r="F5" s="2">
        <v>4732.318468520004</v>
      </c>
      <c r="G5" s="10">
        <f>+E5+F5</f>
        <v>5715.3184685147617</v>
      </c>
      <c r="H5" s="9">
        <v>278</v>
      </c>
      <c r="I5" s="9">
        <v>278</v>
      </c>
      <c r="J5" s="10">
        <f>+H5+I5</f>
        <v>556</v>
      </c>
      <c r="K5" s="9">
        <v>0</v>
      </c>
      <c r="L5" s="9">
        <v>0</v>
      </c>
      <c r="M5" s="10">
        <f>+K5+L5</f>
        <v>0</v>
      </c>
      <c r="N5" s="27">
        <f>+E5/(H5*216+K5*248)</f>
        <v>1.6370237143531141E-2</v>
      </c>
      <c r="O5" s="27">
        <f t="shared" ref="O5:O80" si="0">+F5/(I5*216+L5*248)</f>
        <v>7.880892733346663E-2</v>
      </c>
      <c r="P5" s="28">
        <f t="shared" ref="P5:P80" si="1">+G5/(J5*216+M5*248)</f>
        <v>4.7589582238498879E-2</v>
      </c>
      <c r="R5" s="32">
        <f>+E5/(H5+K5)</f>
        <v>3.5359712230027265</v>
      </c>
      <c r="S5" s="32">
        <f t="shared" ref="S5" si="2">+F5/(I5+L5)</f>
        <v>17.022728304028792</v>
      </c>
      <c r="T5" s="32">
        <f t="shared" ref="T5" si="3">+G5/(J5+M5)</f>
        <v>10.279349763515759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1671.1211869449703</v>
      </c>
      <c r="F6" s="2">
        <v>8575.2554154266236</v>
      </c>
      <c r="G6" s="5">
        <f t="shared" ref="G6:G69" si="4">+E6+F6</f>
        <v>10246.376602371594</v>
      </c>
      <c r="H6" s="2">
        <v>278</v>
      </c>
      <c r="I6" s="2">
        <v>278</v>
      </c>
      <c r="J6" s="5">
        <f t="shared" ref="J6:J69" si="5">+H6+I6</f>
        <v>556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2.7829755977634065E-2</v>
      </c>
      <c r="O6" s="27">
        <f t="shared" si="0"/>
        <v>0.14280667824784546</v>
      </c>
      <c r="P6" s="28">
        <f t="shared" si="1"/>
        <v>8.5318217112739764E-2</v>
      </c>
      <c r="R6" s="32">
        <f t="shared" ref="R6:R70" si="8">+E6/(H6+K6)</f>
        <v>6.0112272911689582</v>
      </c>
      <c r="S6" s="32">
        <f t="shared" ref="S6:S70" si="9">+F6/(I6+L6)</f>
        <v>30.846242501534618</v>
      </c>
      <c r="T6" s="32">
        <f t="shared" ref="T6:T70" si="10">+G6/(J6+M6)</f>
        <v>18.428734896351788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2205.2594165531937</v>
      </c>
      <c r="F7" s="2">
        <v>10608.145048712689</v>
      </c>
      <c r="G7" s="5">
        <f t="shared" si="4"/>
        <v>12813.404465265883</v>
      </c>
      <c r="H7" s="2">
        <v>279</v>
      </c>
      <c r="I7" s="2">
        <v>276</v>
      </c>
      <c r="J7" s="5">
        <f t="shared" si="5"/>
        <v>555</v>
      </c>
      <c r="K7" s="2">
        <v>0</v>
      </c>
      <c r="L7" s="2">
        <v>0</v>
      </c>
      <c r="M7" s="5">
        <f t="shared" si="6"/>
        <v>0</v>
      </c>
      <c r="N7" s="27">
        <f t="shared" si="7"/>
        <v>3.6593313031879626E-2</v>
      </c>
      <c r="O7" s="27">
        <f t="shared" si="0"/>
        <v>0.17794124142365622</v>
      </c>
      <c r="P7" s="28">
        <f t="shared" si="1"/>
        <v>0.10688525579968204</v>
      </c>
      <c r="R7" s="32">
        <f t="shared" si="8"/>
        <v>7.9041556148859984</v>
      </c>
      <c r="S7" s="32">
        <f t="shared" si="9"/>
        <v>38.435308147509744</v>
      </c>
      <c r="T7" s="32">
        <f t="shared" si="10"/>
        <v>23.087215252731323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2641.8398282873336</v>
      </c>
      <c r="F8" s="2">
        <v>12307.644920010671</v>
      </c>
      <c r="G8" s="5">
        <f t="shared" si="4"/>
        <v>14949.484748298004</v>
      </c>
      <c r="H8" s="2">
        <v>279</v>
      </c>
      <c r="I8" s="2">
        <v>272</v>
      </c>
      <c r="J8" s="5">
        <f t="shared" si="5"/>
        <v>551</v>
      </c>
      <c r="K8" s="2">
        <v>0</v>
      </c>
      <c r="L8" s="2">
        <v>0</v>
      </c>
      <c r="M8" s="5">
        <f t="shared" si="6"/>
        <v>0</v>
      </c>
      <c r="N8" s="27">
        <f t="shared" si="7"/>
        <v>4.383777758342184E-2</v>
      </c>
      <c r="O8" s="27">
        <f t="shared" si="0"/>
        <v>0.20948469703177203</v>
      </c>
      <c r="P8" s="28">
        <f t="shared" si="1"/>
        <v>0.12560903364503936</v>
      </c>
      <c r="R8" s="32">
        <f t="shared" si="8"/>
        <v>9.4689599580191164</v>
      </c>
      <c r="S8" s="32">
        <f t="shared" si="9"/>
        <v>45.248694558862759</v>
      </c>
      <c r="T8" s="32">
        <f t="shared" si="10"/>
        <v>27.131551267328501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3580.6525381109714</v>
      </c>
      <c r="F9" s="2">
        <v>14987.230192475823</v>
      </c>
      <c r="G9" s="5">
        <f t="shared" si="4"/>
        <v>18567.882730586796</v>
      </c>
      <c r="H9" s="2">
        <v>279</v>
      </c>
      <c r="I9" s="2">
        <v>269</v>
      </c>
      <c r="J9" s="5">
        <f t="shared" si="5"/>
        <v>548</v>
      </c>
      <c r="K9" s="2">
        <v>0</v>
      </c>
      <c r="L9" s="2">
        <v>0</v>
      </c>
      <c r="M9" s="5">
        <f t="shared" si="6"/>
        <v>0</v>
      </c>
      <c r="N9" s="27">
        <f t="shared" si="7"/>
        <v>5.9416111411638314E-2</v>
      </c>
      <c r="O9" s="27">
        <f t="shared" si="0"/>
        <v>0.25793801102292135</v>
      </c>
      <c r="P9" s="28">
        <f t="shared" si="1"/>
        <v>0.15686573001644699</v>
      </c>
      <c r="R9" s="32">
        <f t="shared" si="8"/>
        <v>12.833880064913876</v>
      </c>
      <c r="S9" s="32">
        <f t="shared" si="9"/>
        <v>55.714610380951015</v>
      </c>
      <c r="T9" s="32">
        <f t="shared" si="10"/>
        <v>33.882997683552546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3994.1388128858393</v>
      </c>
      <c r="F10" s="2">
        <v>17003.895054913475</v>
      </c>
      <c r="G10" s="5">
        <f t="shared" si="4"/>
        <v>20998.033867799313</v>
      </c>
      <c r="H10" s="2">
        <v>279</v>
      </c>
      <c r="I10" s="2">
        <v>274</v>
      </c>
      <c r="J10" s="5">
        <f t="shared" si="5"/>
        <v>553</v>
      </c>
      <c r="K10" s="2">
        <v>0</v>
      </c>
      <c r="L10" s="2">
        <v>0</v>
      </c>
      <c r="M10" s="5">
        <f t="shared" si="6"/>
        <v>0</v>
      </c>
      <c r="N10" s="27">
        <f t="shared" si="7"/>
        <v>6.6277359831505359E-2</v>
      </c>
      <c r="O10" s="27">
        <f t="shared" si="0"/>
        <v>0.28730560717277431</v>
      </c>
      <c r="P10" s="28">
        <f t="shared" si="1"/>
        <v>0.17579225996081402</v>
      </c>
      <c r="R10" s="32">
        <f t="shared" si="8"/>
        <v>14.315909723605159</v>
      </c>
      <c r="S10" s="32">
        <f t="shared" si="9"/>
        <v>62.058011149319249</v>
      </c>
      <c r="T10" s="32">
        <f t="shared" si="10"/>
        <v>37.971128151535829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6138.8104533615406</v>
      </c>
      <c r="F11" s="2">
        <v>20871.429926859608</v>
      </c>
      <c r="G11" s="5">
        <f t="shared" si="4"/>
        <v>27010.240380221148</v>
      </c>
      <c r="H11" s="2">
        <v>279</v>
      </c>
      <c r="I11" s="2">
        <v>278</v>
      </c>
      <c r="J11" s="5">
        <f t="shared" si="5"/>
        <v>557</v>
      </c>
      <c r="K11" s="2">
        <v>0</v>
      </c>
      <c r="L11" s="2">
        <v>0</v>
      </c>
      <c r="M11" s="5">
        <f t="shared" si="6"/>
        <v>0</v>
      </c>
      <c r="N11" s="27">
        <f t="shared" si="7"/>
        <v>0.10186530023499171</v>
      </c>
      <c r="O11" s="27">
        <f t="shared" si="0"/>
        <v>0.34757910216592741</v>
      </c>
      <c r="P11" s="28">
        <f t="shared" si="1"/>
        <v>0.22450163225797218</v>
      </c>
      <c r="R11" s="32">
        <f t="shared" si="8"/>
        <v>22.00290485075821</v>
      </c>
      <c r="S11" s="32">
        <f t="shared" si="9"/>
        <v>75.077086067840312</v>
      </c>
      <c r="T11" s="32">
        <f t="shared" si="10"/>
        <v>48.492352567721987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6569.1592387117262</v>
      </c>
      <c r="F12" s="2">
        <v>21201.625214238673</v>
      </c>
      <c r="G12" s="5">
        <f t="shared" si="4"/>
        <v>27770.7844529504</v>
      </c>
      <c r="H12" s="2">
        <v>279</v>
      </c>
      <c r="I12" s="2">
        <v>278</v>
      </c>
      <c r="J12" s="5">
        <f t="shared" si="5"/>
        <v>557</v>
      </c>
      <c r="K12" s="2">
        <v>0</v>
      </c>
      <c r="L12" s="2">
        <v>0</v>
      </c>
      <c r="M12" s="5">
        <f t="shared" si="6"/>
        <v>0</v>
      </c>
      <c r="N12" s="27">
        <f t="shared" si="7"/>
        <v>0.10900635933080656</v>
      </c>
      <c r="O12" s="27">
        <f t="shared" si="0"/>
        <v>0.35307795787101443</v>
      </c>
      <c r="P12" s="28">
        <f t="shared" si="1"/>
        <v>0.23082306380868409</v>
      </c>
      <c r="R12" s="32">
        <f t="shared" si="8"/>
        <v>23.545373615454217</v>
      </c>
      <c r="S12" s="32">
        <f t="shared" si="9"/>
        <v>76.264838900139111</v>
      </c>
      <c r="T12" s="32">
        <f t="shared" si="10"/>
        <v>49.857781782675765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6722.0827669352229</v>
      </c>
      <c r="F13" s="2">
        <v>21504.24921039836</v>
      </c>
      <c r="G13" s="5">
        <f t="shared" si="4"/>
        <v>28226.331977333582</v>
      </c>
      <c r="H13" s="2">
        <v>306</v>
      </c>
      <c r="I13" s="2">
        <v>287</v>
      </c>
      <c r="J13" s="5">
        <f t="shared" si="5"/>
        <v>593</v>
      </c>
      <c r="K13" s="2">
        <v>0</v>
      </c>
      <c r="L13" s="2">
        <v>0</v>
      </c>
      <c r="M13" s="5">
        <f t="shared" si="6"/>
        <v>0</v>
      </c>
      <c r="N13" s="27">
        <f t="shared" si="7"/>
        <v>0.10170180898897396</v>
      </c>
      <c r="O13" s="27">
        <f t="shared" si="0"/>
        <v>0.34688748887595755</v>
      </c>
      <c r="P13" s="28">
        <f t="shared" si="1"/>
        <v>0.22036671645535555</v>
      </c>
      <c r="R13" s="32">
        <f t="shared" si="8"/>
        <v>21.967590741618377</v>
      </c>
      <c r="S13" s="32">
        <f t="shared" si="9"/>
        <v>74.92769759720683</v>
      </c>
      <c r="T13" s="32">
        <f t="shared" si="10"/>
        <v>47.599210754356797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8114.2089960276207</v>
      </c>
      <c r="F14" s="2">
        <v>24361.238080958999</v>
      </c>
      <c r="G14" s="5">
        <f t="shared" si="4"/>
        <v>32475.44707698662</v>
      </c>
      <c r="H14" s="2">
        <v>283</v>
      </c>
      <c r="I14" s="2">
        <v>300</v>
      </c>
      <c r="J14" s="5">
        <f t="shared" si="5"/>
        <v>583</v>
      </c>
      <c r="K14" s="2">
        <v>0</v>
      </c>
      <c r="L14" s="2">
        <v>0</v>
      </c>
      <c r="M14" s="5">
        <f t="shared" si="6"/>
        <v>0</v>
      </c>
      <c r="N14" s="27">
        <f t="shared" si="7"/>
        <v>0.13274128052656101</v>
      </c>
      <c r="O14" s="27">
        <f t="shared" si="0"/>
        <v>0.37594503211356478</v>
      </c>
      <c r="P14" s="28">
        <f t="shared" si="1"/>
        <v>0.25788900861592828</v>
      </c>
      <c r="R14" s="32">
        <f t="shared" si="8"/>
        <v>28.672116593737176</v>
      </c>
      <c r="S14" s="32">
        <f t="shared" si="9"/>
        <v>81.204126936530002</v>
      </c>
      <c r="T14" s="32">
        <f t="shared" si="10"/>
        <v>55.704025861040513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15938.807146579484</v>
      </c>
      <c r="F15" s="2">
        <v>36273.018192070987</v>
      </c>
      <c r="G15" s="5">
        <f t="shared" si="4"/>
        <v>52211.825338650473</v>
      </c>
      <c r="H15" s="2">
        <v>336</v>
      </c>
      <c r="I15" s="2">
        <v>339</v>
      </c>
      <c r="J15" s="5">
        <f t="shared" si="5"/>
        <v>675</v>
      </c>
      <c r="K15" s="2">
        <v>224</v>
      </c>
      <c r="L15" s="2">
        <v>217</v>
      </c>
      <c r="M15" s="5">
        <f t="shared" si="6"/>
        <v>441</v>
      </c>
      <c r="N15" s="27">
        <f t="shared" si="7"/>
        <v>0.12439753329935287</v>
      </c>
      <c r="O15" s="27">
        <f t="shared" si="0"/>
        <v>0.2855243875320449</v>
      </c>
      <c r="P15" s="28">
        <f t="shared" si="1"/>
        <v>0.20461744943978272</v>
      </c>
      <c r="R15" s="32">
        <f t="shared" si="8"/>
        <v>28.462155618891934</v>
      </c>
      <c r="S15" s="32">
        <f t="shared" si="9"/>
        <v>65.239241352645664</v>
      </c>
      <c r="T15" s="32">
        <f t="shared" si="10"/>
        <v>46.784789729973539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29118.049696772505</v>
      </c>
      <c r="F16" s="2">
        <v>72673.871486979857</v>
      </c>
      <c r="G16" s="5">
        <f t="shared" si="4"/>
        <v>101791.92118375236</v>
      </c>
      <c r="H16" s="2">
        <v>453</v>
      </c>
      <c r="I16" s="2">
        <v>450</v>
      </c>
      <c r="J16" s="5">
        <f t="shared" si="5"/>
        <v>903</v>
      </c>
      <c r="K16" s="2">
        <v>376</v>
      </c>
      <c r="L16" s="2">
        <v>359</v>
      </c>
      <c r="M16" s="5">
        <f t="shared" si="6"/>
        <v>735</v>
      </c>
      <c r="N16" s="27">
        <f t="shared" si="7"/>
        <v>0.15237393611992142</v>
      </c>
      <c r="O16" s="27">
        <f t="shared" si="0"/>
        <v>0.39023299694456298</v>
      </c>
      <c r="P16" s="28">
        <f t="shared" si="1"/>
        <v>0.26977038858434138</v>
      </c>
      <c r="R16" s="32">
        <f t="shared" si="8"/>
        <v>35.124306027469849</v>
      </c>
      <c r="S16" s="32">
        <f t="shared" si="9"/>
        <v>89.831732369567192</v>
      </c>
      <c r="T16" s="32">
        <f t="shared" si="10"/>
        <v>62.144030026710844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32796.601120557425</v>
      </c>
      <c r="F17" s="2">
        <v>74992.708360533667</v>
      </c>
      <c r="G17" s="5">
        <f t="shared" si="4"/>
        <v>107789.3094810911</v>
      </c>
      <c r="H17" s="2">
        <v>448</v>
      </c>
      <c r="I17" s="2">
        <v>466</v>
      </c>
      <c r="J17" s="5">
        <f t="shared" si="5"/>
        <v>914</v>
      </c>
      <c r="K17" s="2">
        <v>376</v>
      </c>
      <c r="L17" s="2">
        <v>336</v>
      </c>
      <c r="M17" s="5">
        <f t="shared" si="6"/>
        <v>712</v>
      </c>
      <c r="N17" s="27">
        <f t="shared" si="7"/>
        <v>0.1725991554424755</v>
      </c>
      <c r="O17" s="27">
        <f t="shared" si="0"/>
        <v>0.40760451104733925</v>
      </c>
      <c r="P17" s="28">
        <f t="shared" si="1"/>
        <v>0.28820670984248958</v>
      </c>
      <c r="R17" s="32">
        <f t="shared" si="8"/>
        <v>39.801700389026003</v>
      </c>
      <c r="S17" s="32">
        <f t="shared" si="9"/>
        <v>93.507117656525764</v>
      </c>
      <c r="T17" s="32">
        <f t="shared" si="10"/>
        <v>66.291088241753442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49556.574028356816</v>
      </c>
      <c r="F18" s="2">
        <v>83004.630959747024</v>
      </c>
      <c r="G18" s="5">
        <f t="shared" si="4"/>
        <v>132561.20498810383</v>
      </c>
      <c r="H18" s="2">
        <v>448</v>
      </c>
      <c r="I18" s="2">
        <v>480</v>
      </c>
      <c r="J18" s="5">
        <f t="shared" si="5"/>
        <v>928</v>
      </c>
      <c r="K18" s="2">
        <v>376</v>
      </c>
      <c r="L18" s="2">
        <v>327</v>
      </c>
      <c r="M18" s="5">
        <f t="shared" si="6"/>
        <v>703</v>
      </c>
      <c r="N18" s="27">
        <f t="shared" si="7"/>
        <v>0.26080211155037902</v>
      </c>
      <c r="O18" s="27">
        <f t="shared" si="0"/>
        <v>0.4492175983880321</v>
      </c>
      <c r="P18" s="28">
        <f t="shared" si="1"/>
        <v>0.35369272820151931</v>
      </c>
      <c r="R18" s="32">
        <f t="shared" si="8"/>
        <v>60.141473335384482</v>
      </c>
      <c r="S18" s="32">
        <f t="shared" si="9"/>
        <v>102.85580044578317</v>
      </c>
      <c r="T18" s="32">
        <f t="shared" si="10"/>
        <v>81.276030035624657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70744.29754896411</v>
      </c>
      <c r="F19" s="2">
        <v>91604.510619933397</v>
      </c>
      <c r="G19" s="5">
        <f t="shared" si="4"/>
        <v>162348.80816889752</v>
      </c>
      <c r="H19" s="2">
        <v>446</v>
      </c>
      <c r="I19" s="2">
        <v>488</v>
      </c>
      <c r="J19" s="5">
        <f t="shared" si="5"/>
        <v>934</v>
      </c>
      <c r="K19" s="2">
        <v>374</v>
      </c>
      <c r="L19" s="2">
        <v>323</v>
      </c>
      <c r="M19" s="5">
        <f t="shared" si="6"/>
        <v>697</v>
      </c>
      <c r="N19" s="27">
        <f t="shared" si="7"/>
        <v>0.37413425256475352</v>
      </c>
      <c r="O19" s="27">
        <f t="shared" si="0"/>
        <v>0.49379291161721828</v>
      </c>
      <c r="P19" s="28">
        <f t="shared" si="1"/>
        <v>0.43339244038680597</v>
      </c>
      <c r="R19" s="32">
        <f t="shared" si="8"/>
        <v>86.273533596297696</v>
      </c>
      <c r="S19" s="32">
        <f t="shared" si="9"/>
        <v>112.9525408383889</v>
      </c>
      <c r="T19" s="32">
        <f t="shared" si="10"/>
        <v>99.539428674983156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107346.28609933649</v>
      </c>
      <c r="F20" s="2">
        <v>124157.07308600313</v>
      </c>
      <c r="G20" s="5">
        <f t="shared" si="4"/>
        <v>231503.35918533962</v>
      </c>
      <c r="H20" s="2">
        <v>583</v>
      </c>
      <c r="I20" s="2">
        <v>622</v>
      </c>
      <c r="J20" s="5">
        <f t="shared" si="5"/>
        <v>1205</v>
      </c>
      <c r="K20" s="2">
        <v>374</v>
      </c>
      <c r="L20" s="2">
        <v>324</v>
      </c>
      <c r="M20" s="5">
        <f t="shared" si="6"/>
        <v>698</v>
      </c>
      <c r="N20" s="27">
        <f t="shared" si="7"/>
        <v>0.4908829618590474</v>
      </c>
      <c r="O20" s="27">
        <f t="shared" si="0"/>
        <v>0.57827088962480033</v>
      </c>
      <c r="P20" s="28">
        <f t="shared" si="1"/>
        <v>0.53417606368795256</v>
      </c>
      <c r="R20" s="32">
        <f t="shared" si="8"/>
        <v>112.1695779512398</v>
      </c>
      <c r="S20" s="32">
        <f t="shared" si="9"/>
        <v>131.24426330444305</v>
      </c>
      <c r="T20" s="32">
        <f t="shared" si="10"/>
        <v>121.65179147942176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96574.754150138193</v>
      </c>
      <c r="F21" s="2">
        <v>123445.51367837968</v>
      </c>
      <c r="G21" s="5">
        <f t="shared" si="4"/>
        <v>220020.26782851788</v>
      </c>
      <c r="H21" s="2">
        <v>585</v>
      </c>
      <c r="I21" s="2">
        <v>622</v>
      </c>
      <c r="J21" s="5">
        <f t="shared" si="5"/>
        <v>1207</v>
      </c>
      <c r="K21" s="2">
        <v>376</v>
      </c>
      <c r="L21" s="2">
        <v>324</v>
      </c>
      <c r="M21" s="5">
        <f t="shared" si="6"/>
        <v>700</v>
      </c>
      <c r="N21" s="27">
        <f t="shared" si="7"/>
        <v>0.43975972710528849</v>
      </c>
      <c r="O21" s="27">
        <f t="shared" si="0"/>
        <v>0.57495674825983534</v>
      </c>
      <c r="P21" s="28">
        <f t="shared" si="1"/>
        <v>0.50659495438421664</v>
      </c>
      <c r="R21" s="32">
        <f t="shared" si="8"/>
        <v>100.49402096788573</v>
      </c>
      <c r="S21" s="32">
        <f t="shared" si="9"/>
        <v>130.4920863407819</v>
      </c>
      <c r="T21" s="32">
        <f t="shared" si="10"/>
        <v>115.37507489696794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95409.075234709235</v>
      </c>
      <c r="F22" s="2">
        <v>114504.73978978123</v>
      </c>
      <c r="G22" s="5">
        <f t="shared" si="4"/>
        <v>209913.81502449047</v>
      </c>
      <c r="H22" s="2">
        <v>571</v>
      </c>
      <c r="I22" s="2">
        <v>622</v>
      </c>
      <c r="J22" s="5">
        <f t="shared" si="5"/>
        <v>1193</v>
      </c>
      <c r="K22" s="2">
        <v>376</v>
      </c>
      <c r="L22" s="2">
        <v>324</v>
      </c>
      <c r="M22" s="5">
        <f t="shared" si="6"/>
        <v>700</v>
      </c>
      <c r="N22" s="27">
        <f t="shared" si="7"/>
        <v>0.44051765243374041</v>
      </c>
      <c r="O22" s="27">
        <f t="shared" si="0"/>
        <v>0.53331442259939843</v>
      </c>
      <c r="P22" s="28">
        <f t="shared" si="1"/>
        <v>0.48671378527686943</v>
      </c>
      <c r="R22" s="32">
        <f t="shared" si="8"/>
        <v>100.74875948754935</v>
      </c>
      <c r="S22" s="32">
        <f t="shared" si="9"/>
        <v>121.04095115198862</v>
      </c>
      <c r="T22" s="32">
        <f t="shared" si="10"/>
        <v>110.88949552271023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96171.939355091716</v>
      </c>
      <c r="F23" s="2">
        <v>87699.685706781966</v>
      </c>
      <c r="G23" s="5">
        <f t="shared" si="4"/>
        <v>183871.6250618737</v>
      </c>
      <c r="H23" s="2">
        <v>576</v>
      </c>
      <c r="I23" s="2">
        <v>607</v>
      </c>
      <c r="J23" s="5">
        <f t="shared" si="5"/>
        <v>1183</v>
      </c>
      <c r="K23" s="2">
        <v>374</v>
      </c>
      <c r="L23" s="2">
        <v>324</v>
      </c>
      <c r="M23" s="5">
        <f t="shared" si="6"/>
        <v>698</v>
      </c>
      <c r="N23" s="27">
        <f t="shared" si="7"/>
        <v>0.44284581225176689</v>
      </c>
      <c r="O23" s="27">
        <f t="shared" si="0"/>
        <v>0.41472631609532573</v>
      </c>
      <c r="P23" s="28">
        <f t="shared" si="1"/>
        <v>0.42897316360391596</v>
      </c>
      <c r="R23" s="32">
        <f t="shared" si="8"/>
        <v>101.23362037378075</v>
      </c>
      <c r="S23" s="32">
        <f t="shared" si="9"/>
        <v>94.199447590528422</v>
      </c>
      <c r="T23" s="32">
        <f t="shared" si="10"/>
        <v>97.752060107322535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92872.297007177011</v>
      </c>
      <c r="F24" s="2">
        <v>78805.837882547945</v>
      </c>
      <c r="G24" s="5">
        <f t="shared" si="4"/>
        <v>171678.13488972496</v>
      </c>
      <c r="H24" s="2">
        <v>578</v>
      </c>
      <c r="I24" s="2">
        <v>603</v>
      </c>
      <c r="J24" s="5">
        <f t="shared" si="5"/>
        <v>1181</v>
      </c>
      <c r="K24" s="2">
        <v>380</v>
      </c>
      <c r="L24" s="2">
        <v>324</v>
      </c>
      <c r="M24" s="5">
        <f t="shared" si="6"/>
        <v>704</v>
      </c>
      <c r="N24" s="27">
        <f t="shared" si="7"/>
        <v>0.42390407967199029</v>
      </c>
      <c r="O24" s="27">
        <f t="shared" si="0"/>
        <v>0.37419676107572625</v>
      </c>
      <c r="P24" s="28">
        <f t="shared" si="1"/>
        <v>0.39954137627703112</v>
      </c>
      <c r="R24" s="32">
        <f t="shared" si="8"/>
        <v>96.943942596218179</v>
      </c>
      <c r="S24" s="32">
        <f t="shared" si="9"/>
        <v>85.01169135118441</v>
      </c>
      <c r="T24" s="32">
        <f t="shared" si="10"/>
        <v>91.075933628501303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88577.296414391632</v>
      </c>
      <c r="F25" s="2">
        <v>76744.841866329298</v>
      </c>
      <c r="G25" s="5">
        <f t="shared" si="4"/>
        <v>165322.13828072092</v>
      </c>
      <c r="H25" s="2">
        <v>573</v>
      </c>
      <c r="I25" s="2">
        <v>585</v>
      </c>
      <c r="J25" s="5">
        <f t="shared" si="5"/>
        <v>1158</v>
      </c>
      <c r="K25" s="2">
        <v>383</v>
      </c>
      <c r="L25" s="2">
        <v>324</v>
      </c>
      <c r="M25" s="5">
        <f t="shared" si="6"/>
        <v>707</v>
      </c>
      <c r="N25" s="27">
        <f t="shared" si="7"/>
        <v>0.4049210814730454</v>
      </c>
      <c r="O25" s="27">
        <f t="shared" si="0"/>
        <v>0.37126457035067773</v>
      </c>
      <c r="P25" s="28">
        <f t="shared" si="1"/>
        <v>0.3885690405785705</v>
      </c>
      <c r="R25" s="32">
        <f t="shared" si="8"/>
        <v>92.654075747271577</v>
      </c>
      <c r="S25" s="32">
        <f t="shared" si="9"/>
        <v>84.427768829845206</v>
      </c>
      <c r="T25" s="32">
        <f t="shared" si="10"/>
        <v>88.644578166606394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85984.605142902918</v>
      </c>
      <c r="F26" s="2">
        <v>72331.109455497819</v>
      </c>
      <c r="G26" s="5">
        <f t="shared" si="4"/>
        <v>158315.71459840075</v>
      </c>
      <c r="H26" s="2">
        <v>551</v>
      </c>
      <c r="I26" s="2">
        <v>600</v>
      </c>
      <c r="J26" s="5">
        <f t="shared" si="5"/>
        <v>1151</v>
      </c>
      <c r="K26" s="2">
        <v>407</v>
      </c>
      <c r="L26" s="2">
        <v>324</v>
      </c>
      <c r="M26" s="5">
        <f t="shared" si="6"/>
        <v>731</v>
      </c>
      <c r="N26" s="27">
        <f t="shared" si="7"/>
        <v>0.39092440688378793</v>
      </c>
      <c r="O26" s="27">
        <f t="shared" si="0"/>
        <v>0.3445126002871981</v>
      </c>
      <c r="P26" s="28">
        <f t="shared" si="1"/>
        <v>0.36825829626707535</v>
      </c>
      <c r="R26" s="32">
        <f t="shared" si="8"/>
        <v>89.754285117852731</v>
      </c>
      <c r="S26" s="32">
        <f t="shared" si="9"/>
        <v>78.280421488634005</v>
      </c>
      <c r="T26" s="32">
        <f t="shared" si="10"/>
        <v>84.120996067162991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78578.300586817262</v>
      </c>
      <c r="F27" s="2">
        <v>61805.669061095941</v>
      </c>
      <c r="G27" s="5">
        <f t="shared" si="4"/>
        <v>140383.96964791321</v>
      </c>
      <c r="H27" s="2">
        <v>554</v>
      </c>
      <c r="I27" s="2">
        <v>607</v>
      </c>
      <c r="J27" s="5">
        <f t="shared" si="5"/>
        <v>1161</v>
      </c>
      <c r="K27" s="2">
        <v>421</v>
      </c>
      <c r="L27" s="2">
        <v>310</v>
      </c>
      <c r="M27" s="5">
        <f t="shared" si="6"/>
        <v>731</v>
      </c>
      <c r="N27" s="27">
        <f t="shared" si="7"/>
        <v>0.35068326514163867</v>
      </c>
      <c r="O27" s="27">
        <f t="shared" si="0"/>
        <v>0.29715406871945049</v>
      </c>
      <c r="P27" s="28">
        <f t="shared" si="1"/>
        <v>0.32491475718391999</v>
      </c>
      <c r="R27" s="32">
        <f t="shared" si="8"/>
        <v>80.59312880699207</v>
      </c>
      <c r="S27" s="32">
        <f t="shared" si="9"/>
        <v>67.399857209483031</v>
      </c>
      <c r="T27" s="32">
        <f t="shared" si="10"/>
        <v>74.198715458727918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21515.962001239441</v>
      </c>
      <c r="F28" s="2">
        <v>27286.773533864012</v>
      </c>
      <c r="G28" s="5">
        <f t="shared" si="4"/>
        <v>48802.735535103449</v>
      </c>
      <c r="H28" s="2">
        <v>336</v>
      </c>
      <c r="I28" s="2">
        <v>320</v>
      </c>
      <c r="J28" s="5">
        <f t="shared" si="5"/>
        <v>656</v>
      </c>
      <c r="K28" s="2">
        <v>0</v>
      </c>
      <c r="L28" s="2">
        <v>0</v>
      </c>
      <c r="M28" s="5">
        <f t="shared" si="6"/>
        <v>0</v>
      </c>
      <c r="N28" s="27">
        <f t="shared" si="7"/>
        <v>0.2964611166396528</v>
      </c>
      <c r="O28" s="27">
        <f t="shared" si="0"/>
        <v>0.39477392265428257</v>
      </c>
      <c r="P28" s="28">
        <f t="shared" si="1"/>
        <v>0.34441858298825268</v>
      </c>
      <c r="R28" s="32">
        <f t="shared" si="8"/>
        <v>64.035601194164997</v>
      </c>
      <c r="S28" s="32">
        <f t="shared" si="9"/>
        <v>85.271167293325036</v>
      </c>
      <c r="T28" s="32">
        <f t="shared" si="10"/>
        <v>74.394413925462572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19244.62237543684</v>
      </c>
      <c r="F29" s="2">
        <v>27634.653318725927</v>
      </c>
      <c r="G29" s="5">
        <f t="shared" si="4"/>
        <v>46879.275694162767</v>
      </c>
      <c r="H29" s="2">
        <v>320</v>
      </c>
      <c r="I29" s="2">
        <v>323</v>
      </c>
      <c r="J29" s="5">
        <f t="shared" si="5"/>
        <v>643</v>
      </c>
      <c r="K29" s="2">
        <v>0</v>
      </c>
      <c r="L29" s="2">
        <v>0</v>
      </c>
      <c r="M29" s="5">
        <f t="shared" si="6"/>
        <v>0</v>
      </c>
      <c r="N29" s="27">
        <f t="shared" si="7"/>
        <v>0.27842335612611169</v>
      </c>
      <c r="O29" s="27">
        <f t="shared" si="0"/>
        <v>0.3960935288201744</v>
      </c>
      <c r="P29" s="28">
        <f t="shared" si="1"/>
        <v>0.33753294520882127</v>
      </c>
      <c r="R29" s="32">
        <f t="shared" si="8"/>
        <v>60.139444923240127</v>
      </c>
      <c r="S29" s="32">
        <f t="shared" si="9"/>
        <v>85.556202225157662</v>
      </c>
      <c r="T29" s="32">
        <f t="shared" si="10"/>
        <v>72.907116165105393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18296.232691872279</v>
      </c>
      <c r="F30" s="2">
        <v>26428.668220978972</v>
      </c>
      <c r="G30" s="5">
        <f t="shared" si="4"/>
        <v>44724.900912851255</v>
      </c>
      <c r="H30" s="2">
        <v>319</v>
      </c>
      <c r="I30" s="2">
        <v>334</v>
      </c>
      <c r="J30" s="5">
        <f t="shared" si="5"/>
        <v>653</v>
      </c>
      <c r="K30" s="2">
        <v>0</v>
      </c>
      <c r="L30" s="2">
        <v>0</v>
      </c>
      <c r="M30" s="5">
        <f t="shared" si="6"/>
        <v>0</v>
      </c>
      <c r="N30" s="27">
        <f t="shared" si="7"/>
        <v>0.26553222878021998</v>
      </c>
      <c r="O30" s="27">
        <f t="shared" si="0"/>
        <v>0.36633217205836899</v>
      </c>
      <c r="P30" s="28">
        <f t="shared" si="1"/>
        <v>0.31708993330533758</v>
      </c>
      <c r="R30" s="32">
        <f t="shared" si="8"/>
        <v>57.354961416527523</v>
      </c>
      <c r="S30" s="32">
        <f t="shared" si="9"/>
        <v>79.127749164607707</v>
      </c>
      <c r="T30" s="32">
        <f t="shared" si="10"/>
        <v>68.491425593952911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16626.077185092559</v>
      </c>
      <c r="F31" s="2">
        <v>25355.652242979355</v>
      </c>
      <c r="G31" s="5">
        <f t="shared" si="4"/>
        <v>41981.729428071914</v>
      </c>
      <c r="H31" s="2">
        <v>320</v>
      </c>
      <c r="I31" s="2">
        <v>342</v>
      </c>
      <c r="J31" s="5">
        <f t="shared" si="5"/>
        <v>662</v>
      </c>
      <c r="K31" s="2">
        <v>0</v>
      </c>
      <c r="L31" s="2">
        <v>0</v>
      </c>
      <c r="M31" s="5">
        <f t="shared" si="6"/>
        <v>0</v>
      </c>
      <c r="N31" s="27">
        <f t="shared" si="7"/>
        <v>0.24053931112691782</v>
      </c>
      <c r="O31" s="27">
        <f t="shared" si="0"/>
        <v>0.34323765761018188</v>
      </c>
      <c r="P31" s="28">
        <f t="shared" si="1"/>
        <v>0.29359495236147415</v>
      </c>
      <c r="R31" s="32">
        <f t="shared" si="8"/>
        <v>51.956491203414245</v>
      </c>
      <c r="S31" s="32">
        <f t="shared" si="9"/>
        <v>74.13933404379928</v>
      </c>
      <c r="T31" s="32">
        <f t="shared" si="10"/>
        <v>63.416509710078422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15314.358556630232</v>
      </c>
      <c r="F32" s="2">
        <v>24428.001676853906</v>
      </c>
      <c r="G32" s="5">
        <f t="shared" si="4"/>
        <v>39742.360233484142</v>
      </c>
      <c r="H32" s="2">
        <v>318</v>
      </c>
      <c r="I32" s="2">
        <v>342</v>
      </c>
      <c r="J32" s="5">
        <f t="shared" si="5"/>
        <v>660</v>
      </c>
      <c r="K32" s="2">
        <v>0</v>
      </c>
      <c r="L32" s="2">
        <v>0</v>
      </c>
      <c r="M32" s="5">
        <f t="shared" si="6"/>
        <v>0</v>
      </c>
      <c r="N32" s="27">
        <f t="shared" si="7"/>
        <v>0.22295537148599801</v>
      </c>
      <c r="O32" s="27">
        <f t="shared" si="0"/>
        <v>0.3306801179994302</v>
      </c>
      <c r="P32" s="28">
        <f t="shared" si="1"/>
        <v>0.27877637649750381</v>
      </c>
      <c r="R32" s="32">
        <f t="shared" si="8"/>
        <v>48.158360240975568</v>
      </c>
      <c r="S32" s="32">
        <f t="shared" si="9"/>
        <v>71.426905487876923</v>
      </c>
      <c r="T32" s="32">
        <f t="shared" si="10"/>
        <v>60.215697323460823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10991.556751119022</v>
      </c>
      <c r="F33" s="2">
        <v>18311.657465239739</v>
      </c>
      <c r="G33" s="5">
        <f t="shared" si="4"/>
        <v>29303.214216358763</v>
      </c>
      <c r="H33" s="2">
        <v>318</v>
      </c>
      <c r="I33" s="2">
        <v>342</v>
      </c>
      <c r="J33" s="5">
        <f t="shared" si="5"/>
        <v>660</v>
      </c>
      <c r="K33" s="2">
        <v>0</v>
      </c>
      <c r="L33" s="2">
        <v>0</v>
      </c>
      <c r="M33" s="5">
        <f t="shared" si="6"/>
        <v>0</v>
      </c>
      <c r="N33" s="27">
        <f t="shared" si="7"/>
        <v>0.16002149940483085</v>
      </c>
      <c r="O33" s="27">
        <f t="shared" si="0"/>
        <v>0.24788360224766812</v>
      </c>
      <c r="P33" s="28">
        <f t="shared" si="1"/>
        <v>0.20555004360521018</v>
      </c>
      <c r="R33" s="32">
        <f t="shared" si="8"/>
        <v>34.564643871443465</v>
      </c>
      <c r="S33" s="32">
        <f t="shared" si="9"/>
        <v>53.542858085496313</v>
      </c>
      <c r="T33" s="32">
        <f t="shared" si="10"/>
        <v>44.398809418725399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5924.3711922409684</v>
      </c>
      <c r="F34" s="2">
        <v>8099.1022324250325</v>
      </c>
      <c r="G34" s="5">
        <f t="shared" si="4"/>
        <v>14023.473424666001</v>
      </c>
      <c r="H34" s="2">
        <v>322</v>
      </c>
      <c r="I34" s="2">
        <v>337</v>
      </c>
      <c r="J34" s="5">
        <f t="shared" si="5"/>
        <v>659</v>
      </c>
      <c r="K34" s="2">
        <v>0</v>
      </c>
      <c r="L34" s="2">
        <v>0</v>
      </c>
      <c r="M34" s="5">
        <f t="shared" si="6"/>
        <v>0</v>
      </c>
      <c r="N34" s="27">
        <f t="shared" si="7"/>
        <v>8.5179019902245343E-2</v>
      </c>
      <c r="O34" s="27">
        <f t="shared" si="0"/>
        <v>0.11126363106419707</v>
      </c>
      <c r="P34" s="28">
        <f t="shared" si="1"/>
        <v>9.85181913158686E-2</v>
      </c>
      <c r="R34" s="32">
        <f t="shared" si="8"/>
        <v>18.398668298884996</v>
      </c>
      <c r="S34" s="32">
        <f t="shared" si="9"/>
        <v>24.032944309866565</v>
      </c>
      <c r="T34" s="32">
        <f t="shared" si="10"/>
        <v>21.27992932422762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3309.7284078751168</v>
      </c>
      <c r="F35" s="2">
        <v>4610.7861690118625</v>
      </c>
      <c r="G35" s="5">
        <f t="shared" si="4"/>
        <v>7920.5145768869788</v>
      </c>
      <c r="H35" s="2">
        <v>319</v>
      </c>
      <c r="I35" s="2">
        <v>340</v>
      </c>
      <c r="J35" s="5">
        <f t="shared" si="5"/>
        <v>659</v>
      </c>
      <c r="K35" s="2">
        <v>0</v>
      </c>
      <c r="L35" s="2">
        <v>0</v>
      </c>
      <c r="M35" s="5">
        <f t="shared" si="6"/>
        <v>0</v>
      </c>
      <c r="N35" s="27">
        <f t="shared" si="7"/>
        <v>4.8033908160268153E-2</v>
      </c>
      <c r="O35" s="27">
        <f t="shared" si="0"/>
        <v>6.278303607042296E-2</v>
      </c>
      <c r="P35" s="28">
        <f t="shared" si="1"/>
        <v>5.5643473394642408E-2</v>
      </c>
      <c r="R35" s="32">
        <f t="shared" si="8"/>
        <v>10.375324162617922</v>
      </c>
      <c r="S35" s="32">
        <f t="shared" si="9"/>
        <v>13.56113579121136</v>
      </c>
      <c r="T35" s="32">
        <f t="shared" si="10"/>
        <v>12.018990253242761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908.41234423347385</v>
      </c>
      <c r="F36" s="2">
        <v>1238.9999999974905</v>
      </c>
      <c r="G36" s="7">
        <f t="shared" si="4"/>
        <v>2147.4123442309642</v>
      </c>
      <c r="H36" s="3">
        <v>318</v>
      </c>
      <c r="I36" s="3">
        <v>340</v>
      </c>
      <c r="J36" s="7">
        <f t="shared" si="5"/>
        <v>658</v>
      </c>
      <c r="K36" s="3">
        <v>0</v>
      </c>
      <c r="L36" s="3">
        <v>0</v>
      </c>
      <c r="M36" s="7">
        <f t="shared" si="6"/>
        <v>0</v>
      </c>
      <c r="N36" s="27">
        <f t="shared" si="7"/>
        <v>1.3225197184857236E-2</v>
      </c>
      <c r="O36" s="27">
        <f t="shared" si="0"/>
        <v>1.6870915032645567E-2</v>
      </c>
      <c r="P36" s="28">
        <f t="shared" si="1"/>
        <v>1.510900275970227E-2</v>
      </c>
      <c r="R36" s="32">
        <f t="shared" si="8"/>
        <v>2.8566425919291629</v>
      </c>
      <c r="S36" s="32">
        <f t="shared" si="9"/>
        <v>3.6441176470514427</v>
      </c>
      <c r="T36" s="32">
        <f t="shared" si="10"/>
        <v>3.2635445960956901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31954.210518072727</v>
      </c>
      <c r="F37" s="9">
        <v>24487.888582545689</v>
      </c>
      <c r="G37" s="10">
        <f t="shared" si="4"/>
        <v>56442.099100618419</v>
      </c>
      <c r="H37" s="9">
        <v>128</v>
      </c>
      <c r="I37" s="9">
        <v>146</v>
      </c>
      <c r="J37" s="10">
        <f t="shared" si="5"/>
        <v>274</v>
      </c>
      <c r="K37" s="9">
        <v>216</v>
      </c>
      <c r="L37" s="9">
        <v>196</v>
      </c>
      <c r="M37" s="10">
        <f t="shared" si="6"/>
        <v>412</v>
      </c>
      <c r="N37" s="25">
        <f t="shared" si="7"/>
        <v>0.39344723352630917</v>
      </c>
      <c r="O37" s="25">
        <f t="shared" si="0"/>
        <v>0.30554861976624187</v>
      </c>
      <c r="P37" s="26">
        <f t="shared" si="1"/>
        <v>0.34978990518479436</v>
      </c>
      <c r="R37" s="32">
        <f t="shared" si="8"/>
        <v>92.890146854862579</v>
      </c>
      <c r="S37" s="32">
        <f t="shared" si="9"/>
        <v>71.602013399256407</v>
      </c>
      <c r="T37" s="32">
        <f t="shared" si="10"/>
        <v>82.277112391572047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30366.196486708017</v>
      </c>
      <c r="F38" s="2">
        <v>24162.853569296705</v>
      </c>
      <c r="G38" s="5">
        <f t="shared" si="4"/>
        <v>54529.050056004722</v>
      </c>
      <c r="H38" s="2">
        <v>140</v>
      </c>
      <c r="I38" s="2">
        <v>146</v>
      </c>
      <c r="J38" s="5">
        <f t="shared" si="5"/>
        <v>286</v>
      </c>
      <c r="K38" s="2">
        <v>216</v>
      </c>
      <c r="L38" s="2">
        <v>197</v>
      </c>
      <c r="M38" s="5">
        <f t="shared" si="6"/>
        <v>413</v>
      </c>
      <c r="N38" s="27">
        <f t="shared" si="7"/>
        <v>0.36233052318046027</v>
      </c>
      <c r="O38" s="27">
        <f t="shared" si="0"/>
        <v>0.30056291135059093</v>
      </c>
      <c r="P38" s="28">
        <f t="shared" si="1"/>
        <v>0.33208922080392644</v>
      </c>
      <c r="R38" s="32">
        <f t="shared" si="8"/>
        <v>85.298304737943866</v>
      </c>
      <c r="S38" s="32">
        <f t="shared" si="9"/>
        <v>70.445637228270272</v>
      </c>
      <c r="T38" s="32">
        <f t="shared" si="10"/>
        <v>78.010085917031077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29446.767630500475</v>
      </c>
      <c r="F39" s="2">
        <v>23869.115114698281</v>
      </c>
      <c r="G39" s="5">
        <f t="shared" si="4"/>
        <v>53315.88274519876</v>
      </c>
      <c r="H39" s="2">
        <v>141</v>
      </c>
      <c r="I39" s="2">
        <v>146</v>
      </c>
      <c r="J39" s="5">
        <f t="shared" si="5"/>
        <v>287</v>
      </c>
      <c r="K39" s="2">
        <v>220</v>
      </c>
      <c r="L39" s="2">
        <v>211</v>
      </c>
      <c r="M39" s="5">
        <f t="shared" si="6"/>
        <v>431</v>
      </c>
      <c r="N39" s="27">
        <f t="shared" si="7"/>
        <v>0.3463673617966086</v>
      </c>
      <c r="O39" s="27">
        <f t="shared" si="0"/>
        <v>0.28461694069801441</v>
      </c>
      <c r="P39" s="28">
        <f t="shared" si="1"/>
        <v>0.31570276376834888</v>
      </c>
      <c r="R39" s="32">
        <f t="shared" si="8"/>
        <v>81.569993436289408</v>
      </c>
      <c r="S39" s="32">
        <f t="shared" si="9"/>
        <v>66.860266427726273</v>
      </c>
      <c r="T39" s="32">
        <f t="shared" si="10"/>
        <v>74.256104101948139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28971.407533612615</v>
      </c>
      <c r="F40" s="2">
        <v>23642.581367311363</v>
      </c>
      <c r="G40" s="5">
        <f t="shared" si="4"/>
        <v>52613.988900923978</v>
      </c>
      <c r="H40" s="2">
        <v>141</v>
      </c>
      <c r="I40" s="2">
        <v>123</v>
      </c>
      <c r="J40" s="5">
        <f t="shared" si="5"/>
        <v>264</v>
      </c>
      <c r="K40" s="2">
        <v>218</v>
      </c>
      <c r="L40" s="2">
        <v>211</v>
      </c>
      <c r="M40" s="5">
        <f t="shared" si="6"/>
        <v>429</v>
      </c>
      <c r="N40" s="27">
        <f t="shared" si="7"/>
        <v>0.34277576353067457</v>
      </c>
      <c r="O40" s="27">
        <f t="shared" si="0"/>
        <v>0.29966768109044012</v>
      </c>
      <c r="P40" s="28">
        <f t="shared" si="1"/>
        <v>0.32196350969870746</v>
      </c>
      <c r="R40" s="32">
        <f t="shared" si="8"/>
        <v>80.700299536525392</v>
      </c>
      <c r="S40" s="32">
        <f t="shared" si="9"/>
        <v>70.786171758417254</v>
      </c>
      <c r="T40" s="32">
        <f t="shared" si="10"/>
        <v>75.922061906095209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28483.124797783374</v>
      </c>
      <c r="F41" s="2">
        <v>23248.788446480175</v>
      </c>
      <c r="G41" s="5">
        <f t="shared" si="4"/>
        <v>51731.913244263545</v>
      </c>
      <c r="H41" s="2">
        <v>142</v>
      </c>
      <c r="I41" s="2">
        <v>123</v>
      </c>
      <c r="J41" s="5">
        <f t="shared" si="5"/>
        <v>265</v>
      </c>
      <c r="K41" s="2">
        <v>213</v>
      </c>
      <c r="L41" s="2">
        <v>211</v>
      </c>
      <c r="M41" s="5">
        <f t="shared" si="6"/>
        <v>424</v>
      </c>
      <c r="N41" s="27">
        <f t="shared" si="7"/>
        <v>0.34113160867327025</v>
      </c>
      <c r="O41" s="27">
        <f t="shared" si="0"/>
        <v>0.29467638975968585</v>
      </c>
      <c r="P41" s="28">
        <f t="shared" si="1"/>
        <v>0.31856195652657487</v>
      </c>
      <c r="R41" s="32">
        <f t="shared" si="8"/>
        <v>80.234154359953166</v>
      </c>
      <c r="S41" s="32">
        <f t="shared" si="9"/>
        <v>69.607151037365796</v>
      </c>
      <c r="T41" s="32">
        <f t="shared" si="10"/>
        <v>75.082602676725031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24209.382105592063</v>
      </c>
      <c r="F42" s="2">
        <v>15190.097389283581</v>
      </c>
      <c r="G42" s="5">
        <f t="shared" si="4"/>
        <v>39399.479494875646</v>
      </c>
      <c r="H42" s="2">
        <v>2</v>
      </c>
      <c r="I42" s="2">
        <v>0</v>
      </c>
      <c r="J42" s="5">
        <f t="shared" si="5"/>
        <v>2</v>
      </c>
      <c r="K42" s="2">
        <v>214</v>
      </c>
      <c r="L42" s="2">
        <v>211</v>
      </c>
      <c r="M42" s="5">
        <f t="shared" si="6"/>
        <v>425</v>
      </c>
      <c r="N42" s="27">
        <f t="shared" si="7"/>
        <v>0.45247798492808133</v>
      </c>
      <c r="O42" s="27">
        <f t="shared" si="0"/>
        <v>0.29028622132096737</v>
      </c>
      <c r="P42" s="28">
        <f t="shared" si="1"/>
        <v>0.37228323659078205</v>
      </c>
      <c r="R42" s="32">
        <f t="shared" si="8"/>
        <v>112.08047271107436</v>
      </c>
      <c r="S42" s="32">
        <f t="shared" si="9"/>
        <v>71.990982887599912</v>
      </c>
      <c r="T42" s="32">
        <f t="shared" si="10"/>
        <v>92.270443781910174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21838.945322453448</v>
      </c>
      <c r="F43" s="2">
        <v>13883.367168126577</v>
      </c>
      <c r="G43" s="5">
        <f t="shared" si="4"/>
        <v>35722.312490580021</v>
      </c>
      <c r="H43" s="2">
        <v>2</v>
      </c>
      <c r="I43" s="2">
        <v>0</v>
      </c>
      <c r="J43" s="5">
        <f t="shared" si="5"/>
        <v>2</v>
      </c>
      <c r="K43" s="2">
        <v>214</v>
      </c>
      <c r="L43" s="2">
        <v>211</v>
      </c>
      <c r="M43" s="5">
        <f t="shared" si="6"/>
        <v>425</v>
      </c>
      <c r="N43" s="27">
        <f t="shared" si="7"/>
        <v>0.40817406777910903</v>
      </c>
      <c r="O43" s="27">
        <f t="shared" si="0"/>
        <v>0.26531430912946369</v>
      </c>
      <c r="P43" s="28">
        <f t="shared" si="1"/>
        <v>0.33753791377447295</v>
      </c>
      <c r="R43" s="32">
        <f t="shared" si="8"/>
        <v>101.10622834469189</v>
      </c>
      <c r="S43" s="32">
        <f t="shared" si="9"/>
        <v>65.797948664106997</v>
      </c>
      <c r="T43" s="32">
        <f t="shared" si="10"/>
        <v>83.658811453349003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21024.025307079588</v>
      </c>
      <c r="F44" s="2">
        <v>13650.592838138735</v>
      </c>
      <c r="G44" s="5">
        <f t="shared" si="4"/>
        <v>34674.618145218323</v>
      </c>
      <c r="H44" s="2">
        <v>2</v>
      </c>
      <c r="I44" s="2">
        <v>0</v>
      </c>
      <c r="J44" s="5">
        <f t="shared" si="5"/>
        <v>2</v>
      </c>
      <c r="K44" s="2">
        <v>214</v>
      </c>
      <c r="L44" s="2">
        <v>209</v>
      </c>
      <c r="M44" s="5">
        <f t="shared" si="6"/>
        <v>423</v>
      </c>
      <c r="N44" s="27">
        <f t="shared" si="7"/>
        <v>0.39294305672621838</v>
      </c>
      <c r="O44" s="27">
        <f t="shared" si="0"/>
        <v>0.26336226343067476</v>
      </c>
      <c r="P44" s="28">
        <f t="shared" si="1"/>
        <v>0.32918107907285565</v>
      </c>
      <c r="R44" s="32">
        <f t="shared" si="8"/>
        <v>97.33345049573883</v>
      </c>
      <c r="S44" s="32">
        <f t="shared" si="9"/>
        <v>65.31384133080735</v>
      </c>
      <c r="T44" s="32">
        <f t="shared" si="10"/>
        <v>81.587336812278409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20307.908214622388</v>
      </c>
      <c r="F45" s="2">
        <v>13565.247208321634</v>
      </c>
      <c r="G45" s="5">
        <f t="shared" si="4"/>
        <v>33873.155422944023</v>
      </c>
      <c r="H45" s="2">
        <v>2</v>
      </c>
      <c r="I45" s="2">
        <v>0</v>
      </c>
      <c r="J45" s="5">
        <f t="shared" si="5"/>
        <v>2</v>
      </c>
      <c r="K45" s="2">
        <v>214</v>
      </c>
      <c r="L45" s="2">
        <v>217</v>
      </c>
      <c r="M45" s="5">
        <f t="shared" si="6"/>
        <v>431</v>
      </c>
      <c r="N45" s="27">
        <f t="shared" si="7"/>
        <v>0.37955869121229047</v>
      </c>
      <c r="O45" s="27">
        <f t="shared" si="0"/>
        <v>0.25206717720234939</v>
      </c>
      <c r="P45" s="28">
        <f t="shared" si="1"/>
        <v>0.31562761296071584</v>
      </c>
      <c r="R45" s="32">
        <f t="shared" si="8"/>
        <v>94.018093586214761</v>
      </c>
      <c r="S45" s="32">
        <f t="shared" si="9"/>
        <v>62.512659946182644</v>
      </c>
      <c r="T45" s="32">
        <f t="shared" si="10"/>
        <v>78.228996357838383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20104.706659270549</v>
      </c>
      <c r="F46" s="2">
        <v>13577.893663147655</v>
      </c>
      <c r="G46" s="5">
        <f t="shared" si="4"/>
        <v>33682.600322418206</v>
      </c>
      <c r="H46" s="2">
        <v>2</v>
      </c>
      <c r="I46" s="2">
        <v>0</v>
      </c>
      <c r="J46" s="5">
        <f t="shared" si="5"/>
        <v>2</v>
      </c>
      <c r="K46" s="2">
        <v>214</v>
      </c>
      <c r="L46" s="2">
        <v>211</v>
      </c>
      <c r="M46" s="5">
        <f t="shared" si="6"/>
        <v>425</v>
      </c>
      <c r="N46" s="27">
        <f t="shared" si="7"/>
        <v>0.37576081525251476</v>
      </c>
      <c r="O46" s="27">
        <f t="shared" si="0"/>
        <v>0.25947664086431077</v>
      </c>
      <c r="P46" s="28">
        <f t="shared" si="1"/>
        <v>0.3182648000833227</v>
      </c>
      <c r="R46" s="32">
        <f t="shared" si="8"/>
        <v>93.077345644771057</v>
      </c>
      <c r="S46" s="32">
        <f t="shared" si="9"/>
        <v>64.350206934349075</v>
      </c>
      <c r="T46" s="32">
        <f t="shared" si="10"/>
        <v>78.881967968192527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19729.845379811843</v>
      </c>
      <c r="F47" s="2">
        <v>13682.17736911176</v>
      </c>
      <c r="G47" s="5">
        <f t="shared" si="4"/>
        <v>33412.022748923599</v>
      </c>
      <c r="H47" s="2">
        <v>2</v>
      </c>
      <c r="I47" s="2">
        <v>0</v>
      </c>
      <c r="J47" s="5">
        <f t="shared" si="5"/>
        <v>2</v>
      </c>
      <c r="K47" s="2">
        <v>214</v>
      </c>
      <c r="L47" s="2">
        <v>211</v>
      </c>
      <c r="M47" s="5">
        <f t="shared" si="6"/>
        <v>425</v>
      </c>
      <c r="N47" s="27">
        <f t="shared" si="7"/>
        <v>0.36875458619564599</v>
      </c>
      <c r="O47" s="27">
        <f t="shared" si="0"/>
        <v>0.26146952624047853</v>
      </c>
      <c r="P47" s="28">
        <f t="shared" si="1"/>
        <v>0.31570812938358528</v>
      </c>
      <c r="R47" s="32">
        <f t="shared" ref="R47" si="11">+E47/(H47+K47)</f>
        <v>91.341876758388153</v>
      </c>
      <c r="S47" s="32">
        <f t="shared" ref="S47" si="12">+F47/(I47+L47)</f>
        <v>64.844442507638675</v>
      </c>
      <c r="T47" s="32">
        <f t="shared" ref="T47" si="13">+G47/(J47+M47)</f>
        <v>78.248296835886649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18203.162812106737</v>
      </c>
      <c r="F48" s="2">
        <v>11997.953206932976</v>
      </c>
      <c r="G48" s="5">
        <f t="shared" si="4"/>
        <v>30201.116019039713</v>
      </c>
      <c r="H48" s="2">
        <v>2</v>
      </c>
      <c r="I48" s="2">
        <v>0</v>
      </c>
      <c r="J48" s="5">
        <f t="shared" si="5"/>
        <v>2</v>
      </c>
      <c r="K48" s="2">
        <v>214</v>
      </c>
      <c r="L48" s="2">
        <v>213</v>
      </c>
      <c r="M48" s="5">
        <f t="shared" si="6"/>
        <v>427</v>
      </c>
      <c r="N48" s="27">
        <f t="shared" si="7"/>
        <v>0.3402205968171863</v>
      </c>
      <c r="O48" s="27">
        <f t="shared" si="0"/>
        <v>0.22713072101569318</v>
      </c>
      <c r="P48" s="28">
        <f t="shared" si="1"/>
        <v>0.28403728104581777</v>
      </c>
      <c r="R48" s="32">
        <f t="shared" si="8"/>
        <v>84.273901907901561</v>
      </c>
      <c r="S48" s="32">
        <f t="shared" si="9"/>
        <v>56.328418811891908</v>
      </c>
      <c r="T48" s="32">
        <f t="shared" si="10"/>
        <v>70.398871839253417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17052.262519479948</v>
      </c>
      <c r="F49" s="2">
        <v>11259.123313450202</v>
      </c>
      <c r="G49" s="5">
        <f t="shared" si="4"/>
        <v>28311.385832930151</v>
      </c>
      <c r="H49" s="2">
        <v>2</v>
      </c>
      <c r="I49" s="2">
        <v>0</v>
      </c>
      <c r="J49" s="5">
        <f t="shared" si="5"/>
        <v>2</v>
      </c>
      <c r="K49" s="2">
        <v>214</v>
      </c>
      <c r="L49" s="2">
        <v>213</v>
      </c>
      <c r="M49" s="5">
        <f t="shared" si="6"/>
        <v>427</v>
      </c>
      <c r="N49" s="27">
        <f t="shared" si="7"/>
        <v>0.31871005007999303</v>
      </c>
      <c r="O49" s="27">
        <f t="shared" si="0"/>
        <v>0.21314408816920721</v>
      </c>
      <c r="P49" s="28">
        <f t="shared" si="1"/>
        <v>0.26626463239156339</v>
      </c>
      <c r="R49" s="32">
        <f t="shared" si="8"/>
        <v>78.945659812407158</v>
      </c>
      <c r="S49" s="32">
        <f t="shared" si="9"/>
        <v>52.859733865963392</v>
      </c>
      <c r="T49" s="32">
        <f t="shared" si="10"/>
        <v>65.993906370466547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17178.419457774209</v>
      </c>
      <c r="F50" s="2">
        <v>10786.706697109283</v>
      </c>
      <c r="G50" s="5">
        <f t="shared" si="4"/>
        <v>27965.126154883492</v>
      </c>
      <c r="H50" s="2">
        <v>2</v>
      </c>
      <c r="I50" s="2">
        <v>0</v>
      </c>
      <c r="J50" s="5">
        <f t="shared" si="5"/>
        <v>2</v>
      </c>
      <c r="K50" s="2">
        <v>216</v>
      </c>
      <c r="L50" s="2">
        <v>213</v>
      </c>
      <c r="M50" s="5">
        <f t="shared" si="6"/>
        <v>429</v>
      </c>
      <c r="N50" s="27">
        <f t="shared" si="7"/>
        <v>0.31811887884767054</v>
      </c>
      <c r="O50" s="27">
        <f t="shared" si="0"/>
        <v>0.20420086886849317</v>
      </c>
      <c r="P50" s="28">
        <f t="shared" si="1"/>
        <v>0.26178692199209441</v>
      </c>
      <c r="R50" s="32">
        <f t="shared" si="8"/>
        <v>78.800089255844995</v>
      </c>
      <c r="S50" s="32">
        <f t="shared" si="9"/>
        <v>50.641815479386302</v>
      </c>
      <c r="T50" s="32">
        <f t="shared" si="10"/>
        <v>64.884283422003463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15906.850187367281</v>
      </c>
      <c r="F51" s="2">
        <v>9837.9515383567705</v>
      </c>
      <c r="G51" s="5">
        <f t="shared" si="4"/>
        <v>25744.80172572405</v>
      </c>
      <c r="H51" s="2">
        <v>2</v>
      </c>
      <c r="I51" s="2">
        <v>0</v>
      </c>
      <c r="J51" s="5">
        <f t="shared" si="5"/>
        <v>2</v>
      </c>
      <c r="K51" s="2">
        <v>223</v>
      </c>
      <c r="L51" s="2">
        <v>213</v>
      </c>
      <c r="M51" s="5">
        <f t="shared" si="6"/>
        <v>436</v>
      </c>
      <c r="N51" s="27">
        <f t="shared" si="7"/>
        <v>0.28539633607304582</v>
      </c>
      <c r="O51" s="27">
        <f t="shared" si="0"/>
        <v>0.18624018511200913</v>
      </c>
      <c r="P51" s="28">
        <f t="shared" si="1"/>
        <v>0.23714813675132693</v>
      </c>
      <c r="R51" s="32">
        <f t="shared" si="8"/>
        <v>70.69711194385458</v>
      </c>
      <c r="S51" s="32">
        <f t="shared" si="9"/>
        <v>46.187565907778264</v>
      </c>
      <c r="T51" s="32">
        <f t="shared" si="10"/>
        <v>58.778086131790069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15839.487057976123</v>
      </c>
      <c r="F52" s="2">
        <v>9795.7434904647871</v>
      </c>
      <c r="G52" s="5">
        <f t="shared" si="4"/>
        <v>25635.230548440908</v>
      </c>
      <c r="H52" s="2">
        <v>2</v>
      </c>
      <c r="I52" s="2">
        <v>0</v>
      </c>
      <c r="J52" s="5">
        <f t="shared" si="5"/>
        <v>2</v>
      </c>
      <c r="K52" s="2">
        <v>229</v>
      </c>
      <c r="L52" s="2">
        <v>213</v>
      </c>
      <c r="M52" s="5">
        <f t="shared" si="6"/>
        <v>442</v>
      </c>
      <c r="N52" s="27">
        <f t="shared" si="7"/>
        <v>0.27679797039661896</v>
      </c>
      <c r="O52" s="27">
        <f t="shared" si="0"/>
        <v>0.1854411534617747</v>
      </c>
      <c r="P52" s="28">
        <f t="shared" si="1"/>
        <v>0.23294590131979598</v>
      </c>
      <c r="R52" s="32">
        <f t="shared" si="8"/>
        <v>68.569208043186677</v>
      </c>
      <c r="S52" s="32">
        <f t="shared" si="9"/>
        <v>45.989406058520125</v>
      </c>
      <c r="T52" s="32">
        <f t="shared" si="10"/>
        <v>57.737005739731778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15572.082578160271</v>
      </c>
      <c r="F53" s="2">
        <v>9741.072041832771</v>
      </c>
      <c r="G53" s="5">
        <f t="shared" si="4"/>
        <v>25313.154619993042</v>
      </c>
      <c r="H53" s="2">
        <v>2</v>
      </c>
      <c r="I53" s="2">
        <v>2</v>
      </c>
      <c r="J53" s="5">
        <f t="shared" si="5"/>
        <v>4</v>
      </c>
      <c r="K53" s="2">
        <v>229</v>
      </c>
      <c r="L53" s="2">
        <v>211</v>
      </c>
      <c r="M53" s="5">
        <f t="shared" si="6"/>
        <v>440</v>
      </c>
      <c r="N53" s="27">
        <f t="shared" si="7"/>
        <v>0.27212502757864304</v>
      </c>
      <c r="O53" s="27">
        <f t="shared" si="0"/>
        <v>0.18462987190736868</v>
      </c>
      <c r="P53" s="28">
        <f t="shared" si="1"/>
        <v>0.23015306426382967</v>
      </c>
      <c r="R53" s="32">
        <f t="shared" si="8"/>
        <v>67.41161289246871</v>
      </c>
      <c r="S53" s="32">
        <f t="shared" si="9"/>
        <v>45.732732590764186</v>
      </c>
      <c r="T53" s="32">
        <f t="shared" si="10"/>
        <v>57.011609504488831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15318.180014758489</v>
      </c>
      <c r="F54" s="2">
        <v>9227.9486407738823</v>
      </c>
      <c r="G54" s="5">
        <f t="shared" si="4"/>
        <v>24546.128655532371</v>
      </c>
      <c r="H54" s="2">
        <v>2</v>
      </c>
      <c r="I54" s="2">
        <v>2</v>
      </c>
      <c r="J54" s="5">
        <f t="shared" si="5"/>
        <v>4</v>
      </c>
      <c r="K54" s="2">
        <v>217</v>
      </c>
      <c r="L54" s="2">
        <v>211</v>
      </c>
      <c r="M54" s="5">
        <f t="shared" si="6"/>
        <v>428</v>
      </c>
      <c r="N54" s="27">
        <f t="shared" si="7"/>
        <v>0.28237317531998396</v>
      </c>
      <c r="O54" s="27">
        <f t="shared" si="0"/>
        <v>0.17490425778570665</v>
      </c>
      <c r="P54" s="28">
        <f t="shared" si="1"/>
        <v>0.22938592119778309</v>
      </c>
      <c r="R54" s="32">
        <f t="shared" si="8"/>
        <v>69.946027464650641</v>
      </c>
      <c r="S54" s="32">
        <f t="shared" si="9"/>
        <v>43.323702538844515</v>
      </c>
      <c r="T54" s="32">
        <f t="shared" si="10"/>
        <v>56.819742258176788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11612.72873103253</v>
      </c>
      <c r="F55" s="2">
        <v>5836.2156020461989</v>
      </c>
      <c r="G55" s="5">
        <f t="shared" si="4"/>
        <v>17448.944333078729</v>
      </c>
      <c r="H55" s="2">
        <v>2</v>
      </c>
      <c r="I55" s="2">
        <v>2</v>
      </c>
      <c r="J55" s="5">
        <f t="shared" si="5"/>
        <v>4</v>
      </c>
      <c r="K55" s="2">
        <v>217</v>
      </c>
      <c r="L55" s="2">
        <v>211</v>
      </c>
      <c r="M55" s="5">
        <f t="shared" si="6"/>
        <v>428</v>
      </c>
      <c r="N55" s="27">
        <f t="shared" si="7"/>
        <v>0.21406740766539836</v>
      </c>
      <c r="O55" s="27">
        <f t="shared" si="0"/>
        <v>0.11061818806001135</v>
      </c>
      <c r="P55" s="28">
        <f t="shared" si="1"/>
        <v>0.1630620545480593</v>
      </c>
      <c r="R55" s="32">
        <f t="shared" si="8"/>
        <v>53.026158589189635</v>
      </c>
      <c r="S55" s="32">
        <f t="shared" si="9"/>
        <v>27.400073249043189</v>
      </c>
      <c r="T55" s="32">
        <f t="shared" si="10"/>
        <v>40.391074845089648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11138.412608325722</v>
      </c>
      <c r="F56" s="2">
        <v>5301.2477452643052</v>
      </c>
      <c r="G56" s="5">
        <f t="shared" si="4"/>
        <v>16439.660353590029</v>
      </c>
      <c r="H56" s="2">
        <v>2</v>
      </c>
      <c r="I56" s="2">
        <v>2</v>
      </c>
      <c r="J56" s="5">
        <f t="shared" si="5"/>
        <v>4</v>
      </c>
      <c r="K56" s="2">
        <v>220</v>
      </c>
      <c r="L56" s="2">
        <v>211</v>
      </c>
      <c r="M56" s="5">
        <f t="shared" si="6"/>
        <v>431</v>
      </c>
      <c r="N56" s="27">
        <f t="shared" si="7"/>
        <v>0.20254605412288554</v>
      </c>
      <c r="O56" s="27">
        <f t="shared" si="0"/>
        <v>0.10047853952358425</v>
      </c>
      <c r="P56" s="28">
        <f t="shared" si="1"/>
        <v>0.15256942194659986</v>
      </c>
      <c r="R56" s="32">
        <f t="shared" si="8"/>
        <v>50.173029767232983</v>
      </c>
      <c r="S56" s="32">
        <f t="shared" si="9"/>
        <v>24.888487066968569</v>
      </c>
      <c r="T56" s="32">
        <f t="shared" si="10"/>
        <v>37.792322651931102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8484.99976632176</v>
      </c>
      <c r="F57" s="2">
        <v>4598.5870238266616</v>
      </c>
      <c r="G57" s="5">
        <f t="shared" si="4"/>
        <v>13083.586790148422</v>
      </c>
      <c r="H57" s="2">
        <v>2</v>
      </c>
      <c r="I57" s="2">
        <v>2</v>
      </c>
      <c r="J57" s="5">
        <f t="shared" si="5"/>
        <v>4</v>
      </c>
      <c r="K57" s="43">
        <v>207</v>
      </c>
      <c r="L57" s="2">
        <v>211</v>
      </c>
      <c r="M57" s="5">
        <f t="shared" si="6"/>
        <v>418</v>
      </c>
      <c r="N57" s="27">
        <f t="shared" si="7"/>
        <v>0.16390433793698347</v>
      </c>
      <c r="O57" s="27">
        <f t="shared" si="0"/>
        <v>8.7160481876926862E-2</v>
      </c>
      <c r="P57" s="28">
        <f t="shared" si="1"/>
        <v>0.12516824956134645</v>
      </c>
      <c r="R57" s="32">
        <f t="shared" si="8"/>
        <v>40.598085006324212</v>
      </c>
      <c r="S57" s="32">
        <f t="shared" si="9"/>
        <v>21.58961044050076</v>
      </c>
      <c r="T57" s="32">
        <f t="shared" si="10"/>
        <v>31.003760166228489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8047.9048385842943</v>
      </c>
      <c r="F58" s="3">
        <v>4478.0000000041882</v>
      </c>
      <c r="G58" s="7">
        <f t="shared" si="4"/>
        <v>12525.904838588482</v>
      </c>
      <c r="H58" s="6">
        <v>2</v>
      </c>
      <c r="I58" s="3">
        <v>2</v>
      </c>
      <c r="J58" s="7">
        <f t="shared" si="5"/>
        <v>4</v>
      </c>
      <c r="K58" s="44">
        <v>209</v>
      </c>
      <c r="L58" s="3">
        <v>211</v>
      </c>
      <c r="M58" s="7">
        <f t="shared" si="6"/>
        <v>420</v>
      </c>
      <c r="N58" s="27">
        <f t="shared" si="7"/>
        <v>0.15398562755595235</v>
      </c>
      <c r="O58" s="27">
        <f t="shared" si="0"/>
        <v>8.4874905231315162E-2</v>
      </c>
      <c r="P58" s="28">
        <f t="shared" si="1"/>
        <v>0.11926707075133762</v>
      </c>
      <c r="R58" s="32">
        <f t="shared" si="8"/>
        <v>38.141729092816561</v>
      </c>
      <c r="S58" s="32">
        <f t="shared" si="9"/>
        <v>21.02347417842342</v>
      </c>
      <c r="T58" s="32">
        <f t="shared" si="10"/>
        <v>29.542228392897364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24695.383242116739</v>
      </c>
      <c r="F59" s="2">
        <v>18961.396354868964</v>
      </c>
      <c r="G59" s="5">
        <f t="shared" si="4"/>
        <v>43656.779596985703</v>
      </c>
      <c r="H59" s="2">
        <v>78</v>
      </c>
      <c r="I59" s="2">
        <v>149</v>
      </c>
      <c r="J59" s="10">
        <f t="shared" si="5"/>
        <v>227</v>
      </c>
      <c r="K59" s="2">
        <v>208</v>
      </c>
      <c r="L59" s="2">
        <v>107</v>
      </c>
      <c r="M59" s="10">
        <f t="shared" si="6"/>
        <v>315</v>
      </c>
      <c r="N59" s="25">
        <f t="shared" si="7"/>
        <v>0.36087478434236525</v>
      </c>
      <c r="O59" s="25">
        <f t="shared" si="0"/>
        <v>0.32291206326411726</v>
      </c>
      <c r="P59" s="26">
        <f t="shared" si="1"/>
        <v>0.34334323956355939</v>
      </c>
      <c r="R59" s="32">
        <f t="shared" si="8"/>
        <v>86.347493853555036</v>
      </c>
      <c r="S59" s="32">
        <f t="shared" si="9"/>
        <v>74.067954511206892</v>
      </c>
      <c r="T59" s="32">
        <f t="shared" si="10"/>
        <v>80.547563832076946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23330.536539974979</v>
      </c>
      <c r="F60" s="2">
        <v>19021.835574700857</v>
      </c>
      <c r="G60" s="5">
        <f t="shared" si="4"/>
        <v>42352.372114675833</v>
      </c>
      <c r="H60" s="2">
        <v>78</v>
      </c>
      <c r="I60" s="2">
        <v>145</v>
      </c>
      <c r="J60" s="5">
        <f t="shared" si="5"/>
        <v>223</v>
      </c>
      <c r="K60" s="2">
        <v>208</v>
      </c>
      <c r="L60" s="2">
        <v>111</v>
      </c>
      <c r="M60" s="5">
        <f t="shared" si="6"/>
        <v>319</v>
      </c>
      <c r="N60" s="27">
        <f t="shared" si="7"/>
        <v>0.34093021598046203</v>
      </c>
      <c r="O60" s="27">
        <f t="shared" si="0"/>
        <v>0.32323673828678728</v>
      </c>
      <c r="P60" s="28">
        <f t="shared" si="1"/>
        <v>0.33274962377966555</v>
      </c>
      <c r="R60" s="32">
        <f t="shared" si="8"/>
        <v>81.575302587325098</v>
      </c>
      <c r="S60" s="32">
        <f t="shared" si="9"/>
        <v>74.304045213675224</v>
      </c>
      <c r="T60" s="32">
        <f t="shared" si="10"/>
        <v>78.14090796065652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22182.633945118341</v>
      </c>
      <c r="F61" s="2">
        <v>18552.987496269332</v>
      </c>
      <c r="G61" s="5">
        <f t="shared" si="4"/>
        <v>40735.621441387673</v>
      </c>
      <c r="H61" s="2">
        <v>78</v>
      </c>
      <c r="I61" s="2">
        <v>145</v>
      </c>
      <c r="J61" s="5">
        <f t="shared" si="5"/>
        <v>223</v>
      </c>
      <c r="K61" s="2">
        <v>208</v>
      </c>
      <c r="L61" s="2">
        <v>111</v>
      </c>
      <c r="M61" s="5">
        <f t="shared" si="6"/>
        <v>319</v>
      </c>
      <c r="N61" s="27">
        <f t="shared" si="7"/>
        <v>0.3241558619522788</v>
      </c>
      <c r="O61" s="27">
        <f t="shared" si="0"/>
        <v>0.31526963526830704</v>
      </c>
      <c r="P61" s="28">
        <f t="shared" si="1"/>
        <v>0.32004730862183906</v>
      </c>
      <c r="R61" s="32">
        <f t="shared" si="8"/>
        <v>77.561657150763438</v>
      </c>
      <c r="S61" s="32">
        <f t="shared" si="9"/>
        <v>72.472607407302078</v>
      </c>
      <c r="T61" s="32">
        <f t="shared" si="10"/>
        <v>75.157973139091652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21271.951613696874</v>
      </c>
      <c r="F62" s="2">
        <v>18229.668207370189</v>
      </c>
      <c r="G62" s="5">
        <f t="shared" si="4"/>
        <v>39501.619821067063</v>
      </c>
      <c r="H62" s="2">
        <v>78</v>
      </c>
      <c r="I62" s="2">
        <v>145</v>
      </c>
      <c r="J62" s="5">
        <f t="shared" si="5"/>
        <v>223</v>
      </c>
      <c r="K62" s="2">
        <v>210</v>
      </c>
      <c r="L62" s="2">
        <v>111</v>
      </c>
      <c r="M62" s="5">
        <f t="shared" si="6"/>
        <v>321</v>
      </c>
      <c r="N62" s="27">
        <f t="shared" si="7"/>
        <v>0.30861118288209255</v>
      </c>
      <c r="O62" s="27">
        <f t="shared" si="0"/>
        <v>0.30977549292023837</v>
      </c>
      <c r="P62" s="28">
        <f t="shared" si="1"/>
        <v>0.30914741282452934</v>
      </c>
      <c r="R62" s="32">
        <f t="shared" si="8"/>
        <v>73.860943103114153</v>
      </c>
      <c r="S62" s="32">
        <f t="shared" si="9"/>
        <v>71.209641435039799</v>
      </c>
      <c r="T62" s="32">
        <f t="shared" si="10"/>
        <v>72.613271729902692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20470.696707946277</v>
      </c>
      <c r="F63" s="2">
        <v>17864.889492983075</v>
      </c>
      <c r="G63" s="5">
        <f t="shared" si="4"/>
        <v>38335.586200929349</v>
      </c>
      <c r="H63" s="2">
        <v>78</v>
      </c>
      <c r="I63" s="2">
        <v>145</v>
      </c>
      <c r="J63" s="5">
        <f t="shared" si="5"/>
        <v>223</v>
      </c>
      <c r="K63" s="2">
        <v>210</v>
      </c>
      <c r="L63" s="2">
        <v>111</v>
      </c>
      <c r="M63" s="5">
        <f t="shared" si="6"/>
        <v>321</v>
      </c>
      <c r="N63" s="27">
        <f t="shared" si="7"/>
        <v>0.2969866630098984</v>
      </c>
      <c r="O63" s="27">
        <f t="shared" si="0"/>
        <v>0.30357683341801039</v>
      </c>
      <c r="P63" s="28">
        <f t="shared" si="1"/>
        <v>0.30002180535413026</v>
      </c>
      <c r="R63" s="32">
        <f t="shared" si="8"/>
        <v>71.078808013702357</v>
      </c>
      <c r="S63" s="32">
        <f t="shared" si="9"/>
        <v>69.784724581965136</v>
      </c>
      <c r="T63" s="32">
        <f t="shared" si="10"/>
        <v>70.469827575237773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19016.242367936869</v>
      </c>
      <c r="F64" s="2">
        <v>17695.386847696176</v>
      </c>
      <c r="G64" s="5">
        <f t="shared" si="4"/>
        <v>36711.629215633046</v>
      </c>
      <c r="H64" s="2">
        <v>78</v>
      </c>
      <c r="I64" s="2">
        <v>117</v>
      </c>
      <c r="J64" s="5">
        <f t="shared" si="5"/>
        <v>195</v>
      </c>
      <c r="K64" s="2">
        <v>207</v>
      </c>
      <c r="L64" s="2">
        <v>152</v>
      </c>
      <c r="M64" s="5">
        <f t="shared" si="6"/>
        <v>359</v>
      </c>
      <c r="N64" s="27">
        <f t="shared" si="7"/>
        <v>0.27889596339224554</v>
      </c>
      <c r="O64" s="27">
        <f t="shared" si="0"/>
        <v>0.28102189759395529</v>
      </c>
      <c r="P64" s="28">
        <f t="shared" si="1"/>
        <v>0.27991665560291146</v>
      </c>
      <c r="R64" s="32">
        <f t="shared" si="8"/>
        <v>66.723657431357438</v>
      </c>
      <c r="S64" s="32">
        <f t="shared" si="9"/>
        <v>65.782107240506235</v>
      </c>
      <c r="T64" s="32">
        <f t="shared" si="10"/>
        <v>66.2664787285795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15939.314236831206</v>
      </c>
      <c r="F65" s="2">
        <v>16503.604035091976</v>
      </c>
      <c r="G65" s="5">
        <f t="shared" si="4"/>
        <v>32442.918271923183</v>
      </c>
      <c r="H65" s="2">
        <v>78</v>
      </c>
      <c r="I65" s="2">
        <v>114</v>
      </c>
      <c r="J65" s="5">
        <f t="shared" si="5"/>
        <v>192</v>
      </c>
      <c r="K65" s="2">
        <v>201</v>
      </c>
      <c r="L65" s="2">
        <v>155</v>
      </c>
      <c r="M65" s="5">
        <f t="shared" si="6"/>
        <v>356</v>
      </c>
      <c r="N65" s="27">
        <f t="shared" si="7"/>
        <v>0.23898456034591589</v>
      </c>
      <c r="O65" s="27">
        <f t="shared" si="0"/>
        <v>0.26169611878555082</v>
      </c>
      <c r="P65" s="28">
        <f t="shared" si="1"/>
        <v>0.25002248976512936</v>
      </c>
      <c r="R65" s="32">
        <f t="shared" si="8"/>
        <v>57.130158554950555</v>
      </c>
      <c r="S65" s="32">
        <f t="shared" si="9"/>
        <v>61.351687862795451</v>
      </c>
      <c r="T65" s="32">
        <f t="shared" si="10"/>
        <v>59.202405605699241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6703.5553338845293</v>
      </c>
      <c r="F66" s="2">
        <v>9440.5926776017786</v>
      </c>
      <c r="G66" s="5">
        <f t="shared" si="4"/>
        <v>16144.148011486308</v>
      </c>
      <c r="H66" s="2">
        <v>44</v>
      </c>
      <c r="I66" s="2">
        <v>81</v>
      </c>
      <c r="J66" s="5">
        <f t="shared" si="5"/>
        <v>125</v>
      </c>
      <c r="K66" s="2">
        <v>108</v>
      </c>
      <c r="L66" s="2">
        <v>61</v>
      </c>
      <c r="M66" s="5">
        <f t="shared" si="6"/>
        <v>169</v>
      </c>
      <c r="N66" s="27">
        <f t="shared" si="7"/>
        <v>0.18473201427150929</v>
      </c>
      <c r="O66" s="27">
        <f t="shared" si="0"/>
        <v>0.28937569512021144</v>
      </c>
      <c r="P66" s="28">
        <f t="shared" si="1"/>
        <v>0.23427194119291717</v>
      </c>
      <c r="R66" s="32">
        <f t="shared" si="8"/>
        <v>44.102337722924538</v>
      </c>
      <c r="S66" s="32">
        <f t="shared" si="9"/>
        <v>66.483047025364641</v>
      </c>
      <c r="T66" s="32">
        <f t="shared" si="10"/>
        <v>54.912068066279957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6515.5004375580329</v>
      </c>
      <c r="F67" s="2">
        <v>7787.3622085021361</v>
      </c>
      <c r="G67" s="5">
        <f t="shared" si="4"/>
        <v>14302.86264606017</v>
      </c>
      <c r="H67" s="2">
        <v>41</v>
      </c>
      <c r="I67" s="2">
        <v>81</v>
      </c>
      <c r="J67" s="5">
        <f t="shared" si="5"/>
        <v>122</v>
      </c>
      <c r="K67" s="2">
        <v>108</v>
      </c>
      <c r="L67" s="2">
        <v>61</v>
      </c>
      <c r="M67" s="5">
        <f t="shared" si="6"/>
        <v>169</v>
      </c>
      <c r="N67" s="27">
        <f t="shared" si="7"/>
        <v>0.18281426592474839</v>
      </c>
      <c r="O67" s="27">
        <f t="shared" si="0"/>
        <v>0.23870041100116896</v>
      </c>
      <c r="P67" s="28">
        <f t="shared" si="1"/>
        <v>0.20952277402525737</v>
      </c>
      <c r="R67" s="32">
        <f t="shared" si="8"/>
        <v>43.72819085609418</v>
      </c>
      <c r="S67" s="32">
        <f t="shared" si="9"/>
        <v>54.840578933113633</v>
      </c>
      <c r="T67" s="32">
        <f t="shared" si="10"/>
        <v>49.150730742474813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6367.1413598766567</v>
      </c>
      <c r="F68" s="2">
        <v>6107.7431741824767</v>
      </c>
      <c r="G68" s="5">
        <f t="shared" si="4"/>
        <v>12474.884534059132</v>
      </c>
      <c r="H68" s="2">
        <v>42</v>
      </c>
      <c r="I68" s="2">
        <v>37</v>
      </c>
      <c r="J68" s="5">
        <f t="shared" si="5"/>
        <v>79</v>
      </c>
      <c r="K68" s="2">
        <v>109</v>
      </c>
      <c r="L68" s="2">
        <v>107</v>
      </c>
      <c r="M68" s="5">
        <f t="shared" si="6"/>
        <v>216</v>
      </c>
      <c r="N68" s="27">
        <f t="shared" si="7"/>
        <v>0.17635556613883938</v>
      </c>
      <c r="O68" s="27">
        <f t="shared" si="0"/>
        <v>0.17689246913179091</v>
      </c>
      <c r="P68" s="28">
        <f t="shared" si="1"/>
        <v>0.1766180277219834</v>
      </c>
      <c r="R68" s="32">
        <f t="shared" si="8"/>
        <v>42.166499072030838</v>
      </c>
      <c r="S68" s="32">
        <f t="shared" si="9"/>
        <v>42.414883154044979</v>
      </c>
      <c r="T68" s="32">
        <f t="shared" si="10"/>
        <v>42.287744183251299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3536.7755953567471</v>
      </c>
      <c r="F69" s="2">
        <v>4819.0000000186828</v>
      </c>
      <c r="G69" s="7">
        <f t="shared" si="4"/>
        <v>8355.7755953754295</v>
      </c>
      <c r="H69" s="6">
        <v>35</v>
      </c>
      <c r="I69" s="3">
        <v>37</v>
      </c>
      <c r="J69" s="7">
        <f t="shared" si="5"/>
        <v>72</v>
      </c>
      <c r="K69" s="6">
        <v>109</v>
      </c>
      <c r="L69" s="3">
        <v>107</v>
      </c>
      <c r="M69" s="7">
        <f t="shared" si="6"/>
        <v>216</v>
      </c>
      <c r="N69" s="27">
        <f t="shared" si="7"/>
        <v>0.10224258774736203</v>
      </c>
      <c r="O69" s="27">
        <f t="shared" si="0"/>
        <v>0.13956788693288585</v>
      </c>
      <c r="P69" s="28">
        <f t="shared" si="1"/>
        <v>0.12088795710901952</v>
      </c>
      <c r="R69" s="32">
        <f t="shared" si="8"/>
        <v>24.560941634421855</v>
      </c>
      <c r="S69" s="32">
        <f t="shared" si="9"/>
        <v>33.465277777907517</v>
      </c>
      <c r="T69" s="32">
        <f t="shared" si="10"/>
        <v>29.013109706164684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11260.999999907728</v>
      </c>
      <c r="F70" s="2">
        <v>20844.315641456553</v>
      </c>
      <c r="G70" s="10">
        <f t="shared" ref="G70:G86" si="14">+E70+F70</f>
        <v>32105.315641364279</v>
      </c>
      <c r="H70" s="2">
        <v>536</v>
      </c>
      <c r="I70" s="2">
        <v>532</v>
      </c>
      <c r="J70" s="10">
        <f t="shared" ref="J70:J86" si="15">+H70+I70</f>
        <v>1068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9.7265409064985209E-2</v>
      </c>
      <c r="O70" s="25">
        <f t="shared" si="0"/>
        <v>0.18139372425383382</v>
      </c>
      <c r="P70" s="26">
        <f t="shared" si="1"/>
        <v>0.13917202299800718</v>
      </c>
      <c r="R70" s="32">
        <f t="shared" si="8"/>
        <v>21.009328358036807</v>
      </c>
      <c r="S70" s="32">
        <f t="shared" si="9"/>
        <v>39.18104443882811</v>
      </c>
      <c r="T70" s="32">
        <f t="shared" si="10"/>
        <v>30.061156967569548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17111.734275563966</v>
      </c>
      <c r="F71" s="2">
        <v>31288.950695066123</v>
      </c>
      <c r="G71" s="5">
        <f t="shared" si="14"/>
        <v>48400.684970630085</v>
      </c>
      <c r="H71" s="2">
        <v>536</v>
      </c>
      <c r="I71" s="2">
        <v>532</v>
      </c>
      <c r="J71" s="5">
        <f t="shared" si="15"/>
        <v>1068</v>
      </c>
      <c r="K71" s="2">
        <v>0</v>
      </c>
      <c r="L71" s="2">
        <v>0</v>
      </c>
      <c r="M71" s="5">
        <f t="shared" si="16"/>
        <v>0</v>
      </c>
      <c r="N71" s="27">
        <f t="shared" si="17"/>
        <v>0.1478003582397385</v>
      </c>
      <c r="O71" s="27">
        <f t="shared" si="0"/>
        <v>0.27228619025920814</v>
      </c>
      <c r="P71" s="28">
        <f t="shared" si="1"/>
        <v>0.20981015471385631</v>
      </c>
      <c r="R71" s="32">
        <f t="shared" ref="R71:R86" si="18">+E71/(H71+K71)</f>
        <v>31.924877379783517</v>
      </c>
      <c r="S71" s="32">
        <f t="shared" ref="S71:S86" si="19">+F71/(I71+L71)</f>
        <v>58.813817095988952</v>
      </c>
      <c r="T71" s="32">
        <f t="shared" ref="T71:T86" si="20">+G71/(J71+M71)</f>
        <v>45.318993418192967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32081.450760261276</v>
      </c>
      <c r="F72" s="2">
        <v>48246.618822824297</v>
      </c>
      <c r="G72" s="5">
        <f t="shared" si="14"/>
        <v>80328.069583085569</v>
      </c>
      <c r="H72" s="2">
        <v>532</v>
      </c>
      <c r="I72" s="2">
        <v>526</v>
      </c>
      <c r="J72" s="5">
        <f t="shared" si="15"/>
        <v>1058</v>
      </c>
      <c r="K72" s="2">
        <v>0</v>
      </c>
      <c r="L72" s="2">
        <v>0</v>
      </c>
      <c r="M72" s="5">
        <f t="shared" si="16"/>
        <v>0</v>
      </c>
      <c r="N72" s="27">
        <f t="shared" si="17"/>
        <v>0.27918277255866469</v>
      </c>
      <c r="O72" s="27">
        <f t="shared" si="0"/>
        <v>0.42464634226538778</v>
      </c>
      <c r="P72" s="28">
        <f t="shared" si="1"/>
        <v>0.35150208982306574</v>
      </c>
      <c r="R72" s="32">
        <f t="shared" si="18"/>
        <v>60.303478872671569</v>
      </c>
      <c r="S72" s="32">
        <f t="shared" si="19"/>
        <v>91.723609929323757</v>
      </c>
      <c r="T72" s="32">
        <f t="shared" si="20"/>
        <v>75.924451401782207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37271.08159997865</v>
      </c>
      <c r="F73" s="2">
        <v>55112.477653109549</v>
      </c>
      <c r="G73" s="5">
        <f t="shared" si="14"/>
        <v>92383.559253088199</v>
      </c>
      <c r="H73" s="2">
        <v>538</v>
      </c>
      <c r="I73" s="2">
        <v>527</v>
      </c>
      <c r="J73" s="5">
        <f t="shared" si="15"/>
        <v>1065</v>
      </c>
      <c r="K73" s="2">
        <v>0</v>
      </c>
      <c r="L73" s="2">
        <v>0</v>
      </c>
      <c r="M73" s="5">
        <f t="shared" si="16"/>
        <v>0</v>
      </c>
      <c r="N73" s="27">
        <f t="shared" si="17"/>
        <v>0.32072733030409828</v>
      </c>
      <c r="O73" s="27">
        <f t="shared" si="0"/>
        <v>0.48415627989589527</v>
      </c>
      <c r="P73" s="28">
        <f t="shared" si="1"/>
        <v>0.40159780582980437</v>
      </c>
      <c r="R73" s="32">
        <f t="shared" si="18"/>
        <v>69.277103345685219</v>
      </c>
      <c r="S73" s="32">
        <f t="shared" si="19"/>
        <v>104.57775645751337</v>
      </c>
      <c r="T73" s="32">
        <f t="shared" si="20"/>
        <v>86.745126059237748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40585.570296589241</v>
      </c>
      <c r="F74" s="2">
        <v>65182.188786963117</v>
      </c>
      <c r="G74" s="5">
        <f t="shared" si="14"/>
        <v>105767.75908355236</v>
      </c>
      <c r="H74" s="2">
        <v>536</v>
      </c>
      <c r="I74" s="2">
        <v>534</v>
      </c>
      <c r="J74" s="5">
        <f t="shared" si="15"/>
        <v>1070</v>
      </c>
      <c r="K74" s="2">
        <v>0</v>
      </c>
      <c r="L74" s="2">
        <v>0</v>
      </c>
      <c r="M74" s="5">
        <f t="shared" si="16"/>
        <v>0</v>
      </c>
      <c r="N74" s="27">
        <f t="shared" si="17"/>
        <v>0.35055253503825701</v>
      </c>
      <c r="O74" s="27">
        <f t="shared" si="0"/>
        <v>0.56511122197048058</v>
      </c>
      <c r="P74" s="28">
        <f t="shared" si="1"/>
        <v>0.45763135636704899</v>
      </c>
      <c r="R74" s="32">
        <f t="shared" si="18"/>
        <v>75.719347568263515</v>
      </c>
      <c r="S74" s="32">
        <f t="shared" si="19"/>
        <v>122.06402394562382</v>
      </c>
      <c r="T74" s="32">
        <f t="shared" si="20"/>
        <v>98.848372975282572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43836.799128979583</v>
      </c>
      <c r="F75" s="2">
        <v>68701.202953176791</v>
      </c>
      <c r="G75" s="5">
        <f t="shared" si="14"/>
        <v>112538.00208215637</v>
      </c>
      <c r="H75" s="2">
        <v>530</v>
      </c>
      <c r="I75" s="2">
        <v>536</v>
      </c>
      <c r="J75" s="5">
        <f t="shared" si="15"/>
        <v>1066</v>
      </c>
      <c r="K75" s="2">
        <v>0</v>
      </c>
      <c r="L75" s="2">
        <v>0</v>
      </c>
      <c r="M75" s="5">
        <f t="shared" si="16"/>
        <v>0</v>
      </c>
      <c r="N75" s="27">
        <f t="shared" si="17"/>
        <v>0.38292102663329475</v>
      </c>
      <c r="O75" s="27">
        <f t="shared" si="0"/>
        <v>0.59339762086422743</v>
      </c>
      <c r="P75" s="28">
        <f t="shared" si="1"/>
        <v>0.48875165937980491</v>
      </c>
      <c r="R75" s="32">
        <f t="shared" si="18"/>
        <v>82.710941752791669</v>
      </c>
      <c r="S75" s="32">
        <f t="shared" si="19"/>
        <v>128.17388610667311</v>
      </c>
      <c r="T75" s="32">
        <f t="shared" si="20"/>
        <v>105.57035842603787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57695.918419403031</v>
      </c>
      <c r="F76" s="2">
        <v>84369.21912130421</v>
      </c>
      <c r="G76" s="5">
        <f t="shared" si="14"/>
        <v>142065.13754070725</v>
      </c>
      <c r="H76" s="2">
        <v>537</v>
      </c>
      <c r="I76" s="2">
        <v>536</v>
      </c>
      <c r="J76" s="5">
        <f t="shared" si="15"/>
        <v>1073</v>
      </c>
      <c r="K76" s="2">
        <v>0</v>
      </c>
      <c r="L76" s="2">
        <v>0</v>
      </c>
      <c r="M76" s="5">
        <f t="shared" si="16"/>
        <v>0</v>
      </c>
      <c r="N76" s="27">
        <f t="shared" si="17"/>
        <v>0.49741291140253663</v>
      </c>
      <c r="O76" s="27">
        <f t="shared" si="0"/>
        <v>0.72872805349385206</v>
      </c>
      <c r="P76" s="28">
        <f t="shared" si="1"/>
        <v>0.61296269347238297</v>
      </c>
      <c r="R76" s="32">
        <f t="shared" si="18"/>
        <v>107.44118886294791</v>
      </c>
      <c r="S76" s="32">
        <f t="shared" si="19"/>
        <v>157.40525955467203</v>
      </c>
      <c r="T76" s="32">
        <f t="shared" si="20"/>
        <v>132.39994179003472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65793.800290079758</v>
      </c>
      <c r="F77" s="2">
        <v>85247.66890793643</v>
      </c>
      <c r="G77" s="5">
        <f t="shared" si="14"/>
        <v>151041.46919801619</v>
      </c>
      <c r="H77" s="2">
        <v>535</v>
      </c>
      <c r="I77" s="2">
        <v>536</v>
      </c>
      <c r="J77" s="5">
        <f t="shared" si="15"/>
        <v>1071</v>
      </c>
      <c r="K77" s="2">
        <v>0</v>
      </c>
      <c r="L77" s="2">
        <v>0</v>
      </c>
      <c r="M77" s="5">
        <f t="shared" si="16"/>
        <v>0</v>
      </c>
      <c r="N77" s="27">
        <f t="shared" si="17"/>
        <v>0.56934752760539775</v>
      </c>
      <c r="O77" s="27">
        <f t="shared" si="0"/>
        <v>0.73631554819596834</v>
      </c>
      <c r="P77" s="28">
        <f t="shared" si="1"/>
        <v>0.65290948749012778</v>
      </c>
      <c r="R77" s="32">
        <f t="shared" si="18"/>
        <v>122.9790659627659</v>
      </c>
      <c r="S77" s="32">
        <f t="shared" si="19"/>
        <v>159.04415841032915</v>
      </c>
      <c r="T77" s="32">
        <f t="shared" si="20"/>
        <v>141.02844929786758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56988.973188426709</v>
      </c>
      <c r="F78" s="2">
        <v>75512.825289530316</v>
      </c>
      <c r="G78" s="5">
        <f t="shared" si="14"/>
        <v>132501.79847795703</v>
      </c>
      <c r="H78" s="2">
        <v>530</v>
      </c>
      <c r="I78" s="2">
        <v>526</v>
      </c>
      <c r="J78" s="5">
        <f t="shared" si="15"/>
        <v>1056</v>
      </c>
      <c r="K78" s="2">
        <v>0</v>
      </c>
      <c r="L78" s="2">
        <v>0</v>
      </c>
      <c r="M78" s="5">
        <f t="shared" si="16"/>
        <v>0</v>
      </c>
      <c r="N78" s="27">
        <f t="shared" si="17"/>
        <v>0.4978072430854884</v>
      </c>
      <c r="O78" s="27">
        <f t="shared" si="0"/>
        <v>0.66463196459592233</v>
      </c>
      <c r="P78" s="28">
        <f t="shared" si="1"/>
        <v>0.58090364792875382</v>
      </c>
      <c r="R78" s="32">
        <f t="shared" si="18"/>
        <v>107.52636450646548</v>
      </c>
      <c r="S78" s="32">
        <f t="shared" si="19"/>
        <v>143.56050435271922</v>
      </c>
      <c r="T78" s="32">
        <f t="shared" si="20"/>
        <v>125.47518795261082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54479.965731102762</v>
      </c>
      <c r="F79" s="2">
        <v>72028.146403639315</v>
      </c>
      <c r="G79" s="5">
        <f t="shared" si="14"/>
        <v>126508.11213474208</v>
      </c>
      <c r="H79" s="2">
        <v>534</v>
      </c>
      <c r="I79" s="2">
        <v>534</v>
      </c>
      <c r="J79" s="5">
        <f t="shared" si="15"/>
        <v>1068</v>
      </c>
      <c r="K79" s="2">
        <v>0</v>
      </c>
      <c r="L79" s="2">
        <v>0</v>
      </c>
      <c r="M79" s="5">
        <f t="shared" si="16"/>
        <v>0</v>
      </c>
      <c r="N79" s="27">
        <f t="shared" si="17"/>
        <v>0.47232596174142361</v>
      </c>
      <c r="O79" s="27">
        <f t="shared" si="0"/>
        <v>0.62446374673705884</v>
      </c>
      <c r="P79" s="28">
        <f t="shared" si="1"/>
        <v>0.54839485423924128</v>
      </c>
      <c r="R79" s="32">
        <f t="shared" si="18"/>
        <v>102.0224077361475</v>
      </c>
      <c r="S79" s="32">
        <f t="shared" si="19"/>
        <v>134.88416929520471</v>
      </c>
      <c r="T79" s="32">
        <f t="shared" si="20"/>
        <v>118.45328851567611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44649.274649183644</v>
      </c>
      <c r="F80" s="2">
        <v>57430.024877200172</v>
      </c>
      <c r="G80" s="5">
        <f t="shared" si="14"/>
        <v>102079.29952638381</v>
      </c>
      <c r="H80" s="2">
        <v>534</v>
      </c>
      <c r="I80" s="2">
        <v>534</v>
      </c>
      <c r="J80" s="5">
        <f t="shared" si="15"/>
        <v>1068</v>
      </c>
      <c r="K80" s="2">
        <v>0</v>
      </c>
      <c r="L80" s="2">
        <v>0</v>
      </c>
      <c r="M80" s="5">
        <f t="shared" si="16"/>
        <v>0</v>
      </c>
      <c r="N80" s="27">
        <f t="shared" si="17"/>
        <v>0.38709663830960989</v>
      </c>
      <c r="O80" s="27">
        <f t="shared" si="0"/>
        <v>0.49790214382369408</v>
      </c>
      <c r="P80" s="28">
        <f t="shared" si="1"/>
        <v>0.44249939106665198</v>
      </c>
      <c r="R80" s="32">
        <f t="shared" si="18"/>
        <v>83.612873874875731</v>
      </c>
      <c r="S80" s="32">
        <f t="shared" si="19"/>
        <v>107.54686306591793</v>
      </c>
      <c r="T80" s="32">
        <f t="shared" si="20"/>
        <v>95.579868470396832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38525.947572055025</v>
      </c>
      <c r="F81" s="2">
        <v>52760.175622033348</v>
      </c>
      <c r="G81" s="5">
        <f t="shared" si="14"/>
        <v>91286.123194088374</v>
      </c>
      <c r="H81" s="2">
        <v>532</v>
      </c>
      <c r="I81" s="2">
        <v>534</v>
      </c>
      <c r="J81" s="5">
        <f t="shared" si="15"/>
        <v>1066</v>
      </c>
      <c r="K81" s="2">
        <v>0</v>
      </c>
      <c r="L81" s="2">
        <v>0</v>
      </c>
      <c r="M81" s="5">
        <f t="shared" si="16"/>
        <v>0</v>
      </c>
      <c r="N81" s="27">
        <f t="shared" si="17"/>
        <v>0.3352647902051572</v>
      </c>
      <c r="O81" s="27">
        <f t="shared" si="17"/>
        <v>0.45741586577570875</v>
      </c>
      <c r="P81" s="28">
        <f t="shared" si="17"/>
        <v>0.39645491624143725</v>
      </c>
      <c r="R81" s="32">
        <f t="shared" si="18"/>
        <v>72.417194684313955</v>
      </c>
      <c r="S81" s="32">
        <f t="shared" si="19"/>
        <v>98.801827007553086</v>
      </c>
      <c r="T81" s="32">
        <f t="shared" si="20"/>
        <v>85.634261908150449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34287.720207746614</v>
      </c>
      <c r="F82" s="2">
        <v>48804.431798022903</v>
      </c>
      <c r="G82" s="5">
        <f t="shared" si="14"/>
        <v>83092.152005769516</v>
      </c>
      <c r="H82" s="2">
        <v>532</v>
      </c>
      <c r="I82" s="2">
        <v>522</v>
      </c>
      <c r="J82" s="5">
        <f t="shared" si="15"/>
        <v>1054</v>
      </c>
      <c r="K82" s="2">
        <v>0</v>
      </c>
      <c r="L82" s="2">
        <v>0</v>
      </c>
      <c r="M82" s="5">
        <f t="shared" si="16"/>
        <v>0</v>
      </c>
      <c r="N82" s="27">
        <f t="shared" si="17"/>
        <v>0.29838241617713218</v>
      </c>
      <c r="O82" s="27">
        <f t="shared" si="17"/>
        <v>0.43284759292981856</v>
      </c>
      <c r="P82" s="28">
        <f t="shared" si="17"/>
        <v>0.36497712420834877</v>
      </c>
      <c r="R82" s="32">
        <f t="shared" si="18"/>
        <v>64.450601894260558</v>
      </c>
      <c r="S82" s="32">
        <f t="shared" si="19"/>
        <v>93.495080072840807</v>
      </c>
      <c r="T82" s="32">
        <f t="shared" si="20"/>
        <v>78.83505882900333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26491.649681978477</v>
      </c>
      <c r="F83" s="2">
        <v>34868.348031299247</v>
      </c>
      <c r="G83" s="5">
        <f t="shared" si="14"/>
        <v>61359.997713277728</v>
      </c>
      <c r="H83" s="2">
        <v>532</v>
      </c>
      <c r="I83" s="2">
        <v>534</v>
      </c>
      <c r="J83" s="5">
        <f t="shared" si="15"/>
        <v>1066</v>
      </c>
      <c r="K83" s="2">
        <v>0</v>
      </c>
      <c r="L83" s="2">
        <v>0</v>
      </c>
      <c r="M83" s="5">
        <f t="shared" si="16"/>
        <v>0</v>
      </c>
      <c r="N83" s="27">
        <f t="shared" si="17"/>
        <v>0.23053858328093216</v>
      </c>
      <c r="O83" s="27">
        <f t="shared" si="17"/>
        <v>0.3022987587676797</v>
      </c>
      <c r="P83" s="28">
        <f t="shared" si="17"/>
        <v>0.26648598826209841</v>
      </c>
      <c r="R83" s="32">
        <f t="shared" si="18"/>
        <v>49.796333988681347</v>
      </c>
      <c r="S83" s="32">
        <f t="shared" si="19"/>
        <v>65.296531893818809</v>
      </c>
      <c r="T83" s="32">
        <f t="shared" si="20"/>
        <v>57.560973464613255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14746.096648908127</v>
      </c>
      <c r="F84" s="3">
        <v>15173.99999991772</v>
      </c>
      <c r="G84" s="7">
        <f t="shared" si="14"/>
        <v>29920.096648825849</v>
      </c>
      <c r="H84" s="6">
        <v>532</v>
      </c>
      <c r="I84" s="3">
        <v>532</v>
      </c>
      <c r="J84" s="7">
        <f t="shared" si="15"/>
        <v>1064</v>
      </c>
      <c r="K84" s="6">
        <v>0</v>
      </c>
      <c r="L84" s="3">
        <v>0</v>
      </c>
      <c r="M84" s="7">
        <f t="shared" si="16"/>
        <v>0</v>
      </c>
      <c r="N84" s="27">
        <f t="shared" si="17"/>
        <v>0.12832512399843468</v>
      </c>
      <c r="O84" s="27">
        <f t="shared" si="17"/>
        <v>0.1320488721797351</v>
      </c>
      <c r="P84" s="28">
        <f t="shared" si="17"/>
        <v>0.1301869980890849</v>
      </c>
      <c r="R84" s="32">
        <f t="shared" si="18"/>
        <v>27.718226783661894</v>
      </c>
      <c r="S84" s="32">
        <f t="shared" si="19"/>
        <v>28.522556390822782</v>
      </c>
      <c r="T84" s="32">
        <f t="shared" si="20"/>
        <v>28.120391587242338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4403.9050843556506</v>
      </c>
      <c r="F85" s="2">
        <v>7963.1728845130001</v>
      </c>
      <c r="G85" s="5">
        <f t="shared" si="14"/>
        <v>12367.077968868651</v>
      </c>
      <c r="H85" s="2">
        <v>140</v>
      </c>
      <c r="I85" s="2">
        <v>123</v>
      </c>
      <c r="J85" s="5">
        <f t="shared" si="15"/>
        <v>263</v>
      </c>
      <c r="K85" s="2">
        <v>0</v>
      </c>
      <c r="L85" s="2">
        <v>0</v>
      </c>
      <c r="M85" s="5">
        <f t="shared" si="16"/>
        <v>0</v>
      </c>
      <c r="N85" s="25">
        <f t="shared" si="17"/>
        <v>0.14563178189006781</v>
      </c>
      <c r="O85" s="25">
        <f t="shared" si="17"/>
        <v>0.29972797668296447</v>
      </c>
      <c r="P85" s="26">
        <f t="shared" si="17"/>
        <v>0.21769958401754419</v>
      </c>
      <c r="R85" s="32">
        <f t="shared" si="18"/>
        <v>31.456464888254647</v>
      </c>
      <c r="S85" s="32">
        <f t="shared" si="19"/>
        <v>64.741242963520321</v>
      </c>
      <c r="T85" s="32">
        <f t="shared" si="20"/>
        <v>47.023110147789545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3869.8123985169823</v>
      </c>
      <c r="F86" s="3">
        <v>6937.0000000021973</v>
      </c>
      <c r="G86" s="7">
        <f t="shared" si="14"/>
        <v>10806.81239851918</v>
      </c>
      <c r="H86" s="6">
        <v>140</v>
      </c>
      <c r="I86" s="3">
        <v>124</v>
      </c>
      <c r="J86" s="7">
        <f t="shared" si="15"/>
        <v>264</v>
      </c>
      <c r="K86" s="6">
        <v>0</v>
      </c>
      <c r="L86" s="3">
        <v>0</v>
      </c>
      <c r="M86" s="7">
        <f t="shared" si="16"/>
        <v>0</v>
      </c>
      <c r="N86" s="27">
        <f t="shared" si="17"/>
        <v>0.12796998672344517</v>
      </c>
      <c r="O86" s="27">
        <f t="shared" si="17"/>
        <v>0.25899790919960414</v>
      </c>
      <c r="P86" s="28">
        <f t="shared" si="17"/>
        <v>0.18951340485618651</v>
      </c>
      <c r="R86" s="32">
        <f t="shared" si="18"/>
        <v>27.641517132264159</v>
      </c>
      <c r="S86" s="32">
        <f t="shared" si="19"/>
        <v>55.943548387114497</v>
      </c>
      <c r="T86" s="32">
        <f t="shared" si="20"/>
        <v>40.934895448936288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3741536.3361228341</v>
      </c>
    </row>
    <row r="90" spans="2:20" x14ac:dyDescent="0.25">
      <c r="C90" s="51" t="s">
        <v>108</v>
      </c>
      <c r="D90" s="52">
        <f>+(SUMPRODUCT($D$5:$D$86,$J$5:$J$86)+SUMPRODUCT($D$5:$D$86,$M$5:$M$86))/1000</f>
        <v>50581.250429999993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11561126.422799999</v>
      </c>
    </row>
    <row r="92" spans="2:20" x14ac:dyDescent="0.25">
      <c r="C92" s="51" t="s">
        <v>109</v>
      </c>
      <c r="D92" s="35">
        <f>+D89/D91</f>
        <v>0.3236307777712778</v>
      </c>
    </row>
    <row r="93" spans="2:20" x14ac:dyDescent="0.25">
      <c r="D93" s="53">
        <f>+D92-P2</f>
        <v>-8.3266726846886741E-16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0.32247828743379331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907.99999999673037</v>
      </c>
      <c r="F5" s="2">
        <v>5061.2427232884293</v>
      </c>
      <c r="G5" s="10">
        <f>+E5+F5</f>
        <v>5969.2427232851596</v>
      </c>
      <c r="H5" s="9">
        <v>295</v>
      </c>
      <c r="I5" s="9">
        <v>278</v>
      </c>
      <c r="J5" s="10">
        <f>+H5+I5</f>
        <v>573</v>
      </c>
      <c r="K5" s="9">
        <v>0</v>
      </c>
      <c r="L5" s="9">
        <v>0</v>
      </c>
      <c r="M5" s="10">
        <f>+K5+L5</f>
        <v>0</v>
      </c>
      <c r="N5" s="27">
        <f>+E5/(H5*216+K5*248)</f>
        <v>1.4249843063351073E-2</v>
      </c>
      <c r="O5" s="27">
        <f t="shared" ref="O5:O80" si="0">+F5/(I5*216+L5*248)</f>
        <v>8.4286616095264277E-2</v>
      </c>
      <c r="P5" s="28">
        <f t="shared" ref="P5:P80" si="1">+G5/(J5*216+M5*248)</f>
        <v>4.8229289665221699E-2</v>
      </c>
      <c r="R5" s="32">
        <f>+E5/(H5+K5)</f>
        <v>3.0779661016838316</v>
      </c>
      <c r="S5" s="32">
        <f t="shared" ref="S5" si="2">+F5/(I5+L5)</f>
        <v>18.205909076577083</v>
      </c>
      <c r="T5" s="32">
        <f t="shared" ref="T5" si="3">+G5/(J5+M5)</f>
        <v>10.417526567687888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1466.0097711670787</v>
      </c>
      <c r="F6" s="2">
        <v>9393.4672013056133</v>
      </c>
      <c r="G6" s="5">
        <f t="shared" ref="G6:G69" si="4">+E6+F6</f>
        <v>10859.476972472692</v>
      </c>
      <c r="H6" s="2">
        <v>291</v>
      </c>
      <c r="I6" s="2">
        <v>285</v>
      </c>
      <c r="J6" s="5">
        <f t="shared" ref="J6:J69" si="5">+H6+I6</f>
        <v>576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2.3323306783235947E-2</v>
      </c>
      <c r="O6" s="27">
        <f t="shared" si="0"/>
        <v>0.15259043536883712</v>
      </c>
      <c r="P6" s="28">
        <f t="shared" si="1"/>
        <v>8.7283604781319857E-2</v>
      </c>
      <c r="R6" s="32">
        <f t="shared" ref="R6:R70" si="8">+E6/(H6+K6)</f>
        <v>5.0378342651789643</v>
      </c>
      <c r="S6" s="32">
        <f t="shared" ref="S6:S70" si="9">+F6/(I6+L6)</f>
        <v>32.959534039668817</v>
      </c>
      <c r="T6" s="32">
        <f t="shared" ref="T6:T70" si="10">+G6/(J6+M6)</f>
        <v>18.85325863276509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1908.9598804548782</v>
      </c>
      <c r="F7" s="2">
        <v>12349.763492844791</v>
      </c>
      <c r="G7" s="5">
        <f t="shared" si="4"/>
        <v>14258.72337329967</v>
      </c>
      <c r="H7" s="2">
        <v>293</v>
      </c>
      <c r="I7" s="2">
        <v>293</v>
      </c>
      <c r="J7" s="5">
        <f t="shared" si="5"/>
        <v>586</v>
      </c>
      <c r="K7" s="2">
        <v>0</v>
      </c>
      <c r="L7" s="2">
        <v>0</v>
      </c>
      <c r="M7" s="5">
        <f t="shared" si="6"/>
        <v>0</v>
      </c>
      <c r="N7" s="27">
        <f t="shared" si="7"/>
        <v>3.0163062199072149E-2</v>
      </c>
      <c r="O7" s="27">
        <f t="shared" si="0"/>
        <v>0.19513594192966741</v>
      </c>
      <c r="P7" s="28">
        <f t="shared" si="1"/>
        <v>0.11264950206436979</v>
      </c>
      <c r="R7" s="32">
        <f t="shared" si="8"/>
        <v>6.5152214349995843</v>
      </c>
      <c r="S7" s="32">
        <f t="shared" si="9"/>
        <v>42.14936345680816</v>
      </c>
      <c r="T7" s="32">
        <f t="shared" si="10"/>
        <v>24.332292445903875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2261.2158405891905</v>
      </c>
      <c r="F8" s="2">
        <v>14330.755684676247</v>
      </c>
      <c r="G8" s="5">
        <f t="shared" si="4"/>
        <v>16591.971525265439</v>
      </c>
      <c r="H8" s="2">
        <v>293</v>
      </c>
      <c r="I8" s="2">
        <v>298</v>
      </c>
      <c r="J8" s="5">
        <f t="shared" si="5"/>
        <v>591</v>
      </c>
      <c r="K8" s="2">
        <v>0</v>
      </c>
      <c r="L8" s="2">
        <v>0</v>
      </c>
      <c r="M8" s="5">
        <f t="shared" si="6"/>
        <v>0</v>
      </c>
      <c r="N8" s="27">
        <f t="shared" si="7"/>
        <v>3.5728982438838174E-2</v>
      </c>
      <c r="O8" s="27">
        <f t="shared" si="0"/>
        <v>0.22263788970724968</v>
      </c>
      <c r="P8" s="28">
        <f t="shared" si="1"/>
        <v>0.12997408288890017</v>
      </c>
      <c r="R8" s="32">
        <f t="shared" si="8"/>
        <v>7.7174602067890463</v>
      </c>
      <c r="S8" s="32">
        <f t="shared" si="9"/>
        <v>48.089784176765932</v>
      </c>
      <c r="T8" s="32">
        <f t="shared" si="10"/>
        <v>28.074401904002436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3212.0457696203694</v>
      </c>
      <c r="F9" s="2">
        <v>16808.568001369484</v>
      </c>
      <c r="G9" s="5">
        <f t="shared" si="4"/>
        <v>20020.613770989854</v>
      </c>
      <c r="H9" s="2">
        <v>293</v>
      </c>
      <c r="I9" s="2">
        <v>300</v>
      </c>
      <c r="J9" s="5">
        <f t="shared" si="5"/>
        <v>593</v>
      </c>
      <c r="K9" s="2">
        <v>0</v>
      </c>
      <c r="L9" s="2">
        <v>0</v>
      </c>
      <c r="M9" s="5">
        <f t="shared" si="6"/>
        <v>0</v>
      </c>
      <c r="N9" s="27">
        <f t="shared" si="7"/>
        <v>5.0752840500890677E-2</v>
      </c>
      <c r="O9" s="27">
        <f t="shared" si="0"/>
        <v>0.25939148150261548</v>
      </c>
      <c r="P9" s="28">
        <f t="shared" si="1"/>
        <v>0.1563035863702287</v>
      </c>
      <c r="R9" s="32">
        <f t="shared" si="8"/>
        <v>10.962613548192387</v>
      </c>
      <c r="S9" s="32">
        <f t="shared" si="9"/>
        <v>56.028560004564945</v>
      </c>
      <c r="T9" s="32">
        <f t="shared" si="10"/>
        <v>33.761574655969397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3580.2306557212564</v>
      </c>
      <c r="F10" s="2">
        <v>19130.944069623278</v>
      </c>
      <c r="G10" s="5">
        <f t="shared" si="4"/>
        <v>22711.174725344536</v>
      </c>
      <c r="H10" s="2">
        <v>291</v>
      </c>
      <c r="I10" s="2">
        <v>302</v>
      </c>
      <c r="J10" s="5">
        <f t="shared" si="5"/>
        <v>593</v>
      </c>
      <c r="K10" s="2">
        <v>0</v>
      </c>
      <c r="L10" s="2">
        <v>0</v>
      </c>
      <c r="M10" s="5">
        <f t="shared" si="6"/>
        <v>0</v>
      </c>
      <c r="N10" s="27">
        <f t="shared" si="7"/>
        <v>5.6959250600121809E-2</v>
      </c>
      <c r="O10" s="27">
        <f t="shared" si="0"/>
        <v>0.29327544870038136</v>
      </c>
      <c r="P10" s="28">
        <f t="shared" si="1"/>
        <v>0.17730915249941084</v>
      </c>
      <c r="R10" s="32">
        <f t="shared" si="8"/>
        <v>12.303198129626312</v>
      </c>
      <c r="S10" s="32">
        <f t="shared" si="9"/>
        <v>63.347496919282378</v>
      </c>
      <c r="T10" s="32">
        <f t="shared" si="10"/>
        <v>38.298776939872738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5398.0924427554355</v>
      </c>
      <c r="F11" s="2">
        <v>23548.054257207674</v>
      </c>
      <c r="G11" s="5">
        <f t="shared" si="4"/>
        <v>28946.146699963108</v>
      </c>
      <c r="H11" s="2">
        <v>293</v>
      </c>
      <c r="I11" s="2">
        <v>297</v>
      </c>
      <c r="J11" s="5">
        <f t="shared" si="5"/>
        <v>590</v>
      </c>
      <c r="K11" s="2">
        <v>0</v>
      </c>
      <c r="L11" s="2">
        <v>0</v>
      </c>
      <c r="M11" s="5">
        <f t="shared" si="6"/>
        <v>0</v>
      </c>
      <c r="N11" s="27">
        <f t="shared" si="7"/>
        <v>8.5294091182458537E-2</v>
      </c>
      <c r="O11" s="27">
        <f t="shared" si="0"/>
        <v>0.36706656467776022</v>
      </c>
      <c r="P11" s="28">
        <f t="shared" si="1"/>
        <v>0.22713548885721208</v>
      </c>
      <c r="R11" s="32">
        <f t="shared" si="8"/>
        <v>18.423523695411042</v>
      </c>
      <c r="S11" s="32">
        <f t="shared" si="9"/>
        <v>79.286377970396202</v>
      </c>
      <c r="T11" s="32">
        <f t="shared" si="10"/>
        <v>49.061265593157813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5697.2070417799468</v>
      </c>
      <c r="F12" s="2">
        <v>23926.85310240987</v>
      </c>
      <c r="G12" s="5">
        <f t="shared" si="4"/>
        <v>29624.060144189818</v>
      </c>
      <c r="H12" s="2">
        <v>291</v>
      </c>
      <c r="I12" s="2">
        <v>299</v>
      </c>
      <c r="J12" s="5">
        <f t="shared" si="5"/>
        <v>590</v>
      </c>
      <c r="K12" s="2">
        <v>0</v>
      </c>
      <c r="L12" s="2">
        <v>0</v>
      </c>
      <c r="M12" s="5">
        <f t="shared" si="6"/>
        <v>0</v>
      </c>
      <c r="N12" s="27">
        <f t="shared" si="7"/>
        <v>9.0639032738003486E-2</v>
      </c>
      <c r="O12" s="27">
        <f t="shared" si="0"/>
        <v>0.37047648182846943</v>
      </c>
      <c r="P12" s="28">
        <f t="shared" si="1"/>
        <v>0.2324549603279176</v>
      </c>
      <c r="R12" s="32">
        <f t="shared" si="8"/>
        <v>19.578031071408752</v>
      </c>
      <c r="S12" s="32">
        <f t="shared" si="9"/>
        <v>80.022920074949397</v>
      </c>
      <c r="T12" s="32">
        <f t="shared" si="10"/>
        <v>50.210271430830197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5877.0519511034918</v>
      </c>
      <c r="F13" s="2">
        <v>24357.3763176141</v>
      </c>
      <c r="G13" s="5">
        <f t="shared" si="4"/>
        <v>30234.428268717591</v>
      </c>
      <c r="H13" s="2">
        <v>282</v>
      </c>
      <c r="I13" s="2">
        <v>297</v>
      </c>
      <c r="J13" s="5">
        <f t="shared" si="5"/>
        <v>579</v>
      </c>
      <c r="K13" s="2">
        <v>0</v>
      </c>
      <c r="L13" s="2">
        <v>0</v>
      </c>
      <c r="M13" s="5">
        <f t="shared" si="6"/>
        <v>0</v>
      </c>
      <c r="N13" s="27">
        <f t="shared" si="7"/>
        <v>9.648430442447288E-2</v>
      </c>
      <c r="O13" s="27">
        <f t="shared" si="0"/>
        <v>0.37968225959617941</v>
      </c>
      <c r="P13" s="28">
        <f t="shared" si="1"/>
        <v>0.24175164930529641</v>
      </c>
      <c r="R13" s="32">
        <f t="shared" si="8"/>
        <v>20.840609755686142</v>
      </c>
      <c r="S13" s="32">
        <f t="shared" si="9"/>
        <v>82.011368072774744</v>
      </c>
      <c r="T13" s="32">
        <f t="shared" si="10"/>
        <v>52.218356249944023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6745.601269446568</v>
      </c>
      <c r="F14" s="2">
        <v>27326.191797682932</v>
      </c>
      <c r="G14" s="5">
        <f t="shared" si="4"/>
        <v>34071.793067129503</v>
      </c>
      <c r="H14" s="2">
        <v>291</v>
      </c>
      <c r="I14" s="2">
        <v>295</v>
      </c>
      <c r="J14" s="5">
        <f t="shared" si="5"/>
        <v>586</v>
      </c>
      <c r="K14" s="2">
        <v>0</v>
      </c>
      <c r="L14" s="2">
        <v>0</v>
      </c>
      <c r="M14" s="5">
        <f t="shared" si="6"/>
        <v>0</v>
      </c>
      <c r="N14" s="27">
        <f t="shared" si="7"/>
        <v>0.10731833507456039</v>
      </c>
      <c r="O14" s="27">
        <f t="shared" si="0"/>
        <v>0.42884795664913578</v>
      </c>
      <c r="P14" s="28">
        <f t="shared" si="1"/>
        <v>0.26918051658394565</v>
      </c>
      <c r="R14" s="32">
        <f t="shared" si="8"/>
        <v>23.180760376105045</v>
      </c>
      <c r="S14" s="32">
        <f t="shared" si="9"/>
        <v>92.631158636213328</v>
      </c>
      <c r="T14" s="32">
        <f t="shared" si="10"/>
        <v>58.142991582132261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14685.216043103235</v>
      </c>
      <c r="F15" s="2">
        <v>38361.427574772293</v>
      </c>
      <c r="G15" s="5">
        <f t="shared" si="4"/>
        <v>53046.643617875525</v>
      </c>
      <c r="H15" s="2">
        <v>337</v>
      </c>
      <c r="I15" s="2">
        <v>353</v>
      </c>
      <c r="J15" s="5">
        <f t="shared" si="5"/>
        <v>690</v>
      </c>
      <c r="K15" s="2">
        <v>208</v>
      </c>
      <c r="L15" s="2">
        <v>211</v>
      </c>
      <c r="M15" s="5">
        <f t="shared" si="6"/>
        <v>419</v>
      </c>
      <c r="N15" s="27">
        <f t="shared" si="7"/>
        <v>0.11807113947307547</v>
      </c>
      <c r="O15" s="27">
        <f t="shared" si="0"/>
        <v>0.29835605069975962</v>
      </c>
      <c r="P15" s="28">
        <f t="shared" si="1"/>
        <v>0.20971031507114204</v>
      </c>
      <c r="R15" s="32">
        <f t="shared" si="8"/>
        <v>26.945350537804103</v>
      </c>
      <c r="S15" s="32">
        <f t="shared" si="9"/>
        <v>68.01671555810691</v>
      </c>
      <c r="T15" s="32">
        <f t="shared" si="10"/>
        <v>47.832861693305254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29955.276762309371</v>
      </c>
      <c r="F16" s="2">
        <v>75727.792666407389</v>
      </c>
      <c r="G16" s="5">
        <f t="shared" si="4"/>
        <v>105683.06942871676</v>
      </c>
      <c r="H16" s="2">
        <v>409</v>
      </c>
      <c r="I16" s="2">
        <v>431</v>
      </c>
      <c r="J16" s="5">
        <f t="shared" si="5"/>
        <v>840</v>
      </c>
      <c r="K16" s="2">
        <v>413</v>
      </c>
      <c r="L16" s="2">
        <v>419</v>
      </c>
      <c r="M16" s="5">
        <f t="shared" si="6"/>
        <v>832</v>
      </c>
      <c r="N16" s="27">
        <f t="shared" si="7"/>
        <v>0.15702464125172655</v>
      </c>
      <c r="O16" s="27">
        <f t="shared" si="0"/>
        <v>0.38438942919276065</v>
      </c>
      <c r="P16" s="28">
        <f t="shared" si="1"/>
        <v>0.27253638551307136</v>
      </c>
      <c r="R16" s="32">
        <f t="shared" si="8"/>
        <v>36.441942533223077</v>
      </c>
      <c r="S16" s="32">
        <f t="shared" si="9"/>
        <v>89.091520784008694</v>
      </c>
      <c r="T16" s="32">
        <f t="shared" si="10"/>
        <v>63.207577409519594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32584.193581203122</v>
      </c>
      <c r="F17" s="2">
        <v>78485.097246818026</v>
      </c>
      <c r="G17" s="5">
        <f t="shared" si="4"/>
        <v>111069.29082802116</v>
      </c>
      <c r="H17" s="2">
        <v>410</v>
      </c>
      <c r="I17" s="2">
        <v>425</v>
      </c>
      <c r="J17" s="5">
        <f t="shared" si="5"/>
        <v>835</v>
      </c>
      <c r="K17" s="2">
        <v>415</v>
      </c>
      <c r="L17" s="2">
        <v>420</v>
      </c>
      <c r="M17" s="5">
        <f t="shared" si="6"/>
        <v>835</v>
      </c>
      <c r="N17" s="27">
        <f t="shared" si="7"/>
        <v>0.17017021924589054</v>
      </c>
      <c r="O17" s="27">
        <f t="shared" si="0"/>
        <v>0.40051590756694239</v>
      </c>
      <c r="P17" s="28">
        <f t="shared" si="1"/>
        <v>0.28667481630193359</v>
      </c>
      <c r="R17" s="32">
        <f t="shared" si="8"/>
        <v>39.495992219640151</v>
      </c>
      <c r="S17" s="32">
        <f t="shared" si="9"/>
        <v>92.881771889725471</v>
      </c>
      <c r="T17" s="32">
        <f t="shared" si="10"/>
        <v>66.508557382048593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49490.126567027124</v>
      </c>
      <c r="F18" s="2">
        <v>86215.648232832478</v>
      </c>
      <c r="G18" s="5">
        <f t="shared" si="4"/>
        <v>135705.77479985962</v>
      </c>
      <c r="H18" s="2">
        <v>409</v>
      </c>
      <c r="I18" s="2">
        <v>434</v>
      </c>
      <c r="J18" s="5">
        <f t="shared" si="5"/>
        <v>843</v>
      </c>
      <c r="K18" s="2">
        <v>415</v>
      </c>
      <c r="L18" s="2">
        <v>421</v>
      </c>
      <c r="M18" s="5">
        <f t="shared" si="6"/>
        <v>836</v>
      </c>
      <c r="N18" s="27">
        <f t="shared" si="7"/>
        <v>0.25875296222512928</v>
      </c>
      <c r="O18" s="27">
        <f t="shared" si="0"/>
        <v>0.4350985517826339</v>
      </c>
      <c r="P18" s="28">
        <f t="shared" si="1"/>
        <v>0.34848535961506361</v>
      </c>
      <c r="R18" s="32">
        <f t="shared" si="8"/>
        <v>60.060833212411559</v>
      </c>
      <c r="S18" s="32">
        <f t="shared" si="9"/>
        <v>100.83701547699705</v>
      </c>
      <c r="T18" s="32">
        <f t="shared" si="10"/>
        <v>80.825357236366656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70712.214137638759</v>
      </c>
      <c r="F19" s="2">
        <v>92855.023837187531</v>
      </c>
      <c r="G19" s="5">
        <f t="shared" si="4"/>
        <v>163567.2379748263</v>
      </c>
      <c r="H19" s="2">
        <v>407</v>
      </c>
      <c r="I19" s="2">
        <v>432</v>
      </c>
      <c r="J19" s="5">
        <f t="shared" si="5"/>
        <v>839</v>
      </c>
      <c r="K19" s="2">
        <v>417</v>
      </c>
      <c r="L19" s="2">
        <v>418</v>
      </c>
      <c r="M19" s="5">
        <f t="shared" si="6"/>
        <v>835</v>
      </c>
      <c r="N19" s="27">
        <f t="shared" si="7"/>
        <v>0.36958633413634573</v>
      </c>
      <c r="O19" s="27">
        <f t="shared" si="0"/>
        <v>0.47140272843994968</v>
      </c>
      <c r="P19" s="28">
        <f t="shared" si="1"/>
        <v>0.42123500652794282</v>
      </c>
      <c r="R19" s="32">
        <f t="shared" si="8"/>
        <v>85.815793856357715</v>
      </c>
      <c r="S19" s="32">
        <f t="shared" si="9"/>
        <v>109.24120451433828</v>
      </c>
      <c r="T19" s="32">
        <f t="shared" si="10"/>
        <v>97.710416950314396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111442.15295145246</v>
      </c>
      <c r="F20" s="2">
        <v>129530.48325926618</v>
      </c>
      <c r="G20" s="5">
        <f t="shared" si="4"/>
        <v>240972.63621071866</v>
      </c>
      <c r="H20" s="2">
        <v>534</v>
      </c>
      <c r="I20" s="2">
        <v>548</v>
      </c>
      <c r="J20" s="5">
        <f t="shared" si="5"/>
        <v>1082</v>
      </c>
      <c r="K20" s="2">
        <v>417</v>
      </c>
      <c r="L20" s="2">
        <v>422</v>
      </c>
      <c r="M20" s="5">
        <f t="shared" si="6"/>
        <v>839</v>
      </c>
      <c r="N20" s="27">
        <f t="shared" si="7"/>
        <v>0.50942655399274295</v>
      </c>
      <c r="O20" s="27">
        <f t="shared" si="0"/>
        <v>0.58079167829142242</v>
      </c>
      <c r="P20" s="28">
        <f t="shared" si="1"/>
        <v>0.54545351622222316</v>
      </c>
      <c r="R20" s="32">
        <f t="shared" si="8"/>
        <v>117.18417765662718</v>
      </c>
      <c r="S20" s="32">
        <f t="shared" si="9"/>
        <v>133.53658067965586</v>
      </c>
      <c r="T20" s="32">
        <f t="shared" si="10"/>
        <v>125.44124737674058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99812.767370513378</v>
      </c>
      <c r="F21" s="2">
        <v>129567.35306231535</v>
      </c>
      <c r="G21" s="5">
        <f t="shared" si="4"/>
        <v>229380.12043282873</v>
      </c>
      <c r="H21" s="2">
        <v>564</v>
      </c>
      <c r="I21" s="2">
        <v>549</v>
      </c>
      <c r="J21" s="5">
        <f t="shared" si="5"/>
        <v>1113</v>
      </c>
      <c r="K21" s="2">
        <v>387</v>
      </c>
      <c r="L21" s="2">
        <v>418</v>
      </c>
      <c r="M21" s="5">
        <f t="shared" si="6"/>
        <v>805</v>
      </c>
      <c r="N21" s="27">
        <f t="shared" si="7"/>
        <v>0.45827716882696684</v>
      </c>
      <c r="O21" s="27">
        <f t="shared" si="0"/>
        <v>0.58298546246677296</v>
      </c>
      <c r="P21" s="28">
        <f t="shared" si="1"/>
        <v>0.52126159062836042</v>
      </c>
      <c r="R21" s="32">
        <f t="shared" si="8"/>
        <v>104.95559134649146</v>
      </c>
      <c r="S21" s="32">
        <f t="shared" si="9"/>
        <v>133.98898972318031</v>
      </c>
      <c r="T21" s="32">
        <f t="shared" si="10"/>
        <v>119.5933891724863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98069.184707014851</v>
      </c>
      <c r="F22" s="2">
        <v>120938.2835344372</v>
      </c>
      <c r="G22" s="5">
        <f t="shared" si="4"/>
        <v>219007.46824145206</v>
      </c>
      <c r="H22" s="2">
        <v>584</v>
      </c>
      <c r="I22" s="2">
        <v>557</v>
      </c>
      <c r="J22" s="5">
        <f t="shared" si="5"/>
        <v>1141</v>
      </c>
      <c r="K22" s="2">
        <v>369</v>
      </c>
      <c r="L22" s="2">
        <v>418</v>
      </c>
      <c r="M22" s="5">
        <f t="shared" si="6"/>
        <v>787</v>
      </c>
      <c r="N22" s="27">
        <f t="shared" si="7"/>
        <v>0.45056963606339751</v>
      </c>
      <c r="O22" s="27">
        <f t="shared" si="0"/>
        <v>0.53996090444707112</v>
      </c>
      <c r="P22" s="28">
        <f t="shared" si="1"/>
        <v>0.49590488968519508</v>
      </c>
      <c r="R22" s="32">
        <f t="shared" si="8"/>
        <v>102.90575520148462</v>
      </c>
      <c r="S22" s="32">
        <f t="shared" si="9"/>
        <v>124.03926516352533</v>
      </c>
      <c r="T22" s="32">
        <f t="shared" si="10"/>
        <v>113.59308518747514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101929.08113675946</v>
      </c>
      <c r="F23" s="2">
        <v>88830.512895423046</v>
      </c>
      <c r="G23" s="5">
        <f t="shared" si="4"/>
        <v>190759.5940321825</v>
      </c>
      <c r="H23" s="2">
        <v>580</v>
      </c>
      <c r="I23" s="2">
        <v>555</v>
      </c>
      <c r="J23" s="5">
        <f t="shared" si="5"/>
        <v>1135</v>
      </c>
      <c r="K23" s="2">
        <v>371</v>
      </c>
      <c r="L23" s="2">
        <v>420</v>
      </c>
      <c r="M23" s="5">
        <f t="shared" si="6"/>
        <v>791</v>
      </c>
      <c r="N23" s="27">
        <f t="shared" si="7"/>
        <v>0.46909668797521931</v>
      </c>
      <c r="O23" s="27">
        <f t="shared" si="0"/>
        <v>0.39649398721399326</v>
      </c>
      <c r="P23" s="28">
        <f t="shared" si="1"/>
        <v>0.4322399531237141</v>
      </c>
      <c r="R23" s="32">
        <f t="shared" si="8"/>
        <v>107.18094756757041</v>
      </c>
      <c r="S23" s="32">
        <f t="shared" si="9"/>
        <v>91.108218354280041</v>
      </c>
      <c r="T23" s="32">
        <f t="shared" si="10"/>
        <v>99.044441345889155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99310.415700548358</v>
      </c>
      <c r="F24" s="2">
        <v>79438.089299195271</v>
      </c>
      <c r="G24" s="5">
        <f t="shared" si="4"/>
        <v>178748.50499974363</v>
      </c>
      <c r="H24" s="2">
        <v>568</v>
      </c>
      <c r="I24" s="2">
        <v>555</v>
      </c>
      <c r="J24" s="5">
        <f t="shared" si="5"/>
        <v>1123</v>
      </c>
      <c r="K24" s="2">
        <v>381</v>
      </c>
      <c r="L24" s="2">
        <v>420</v>
      </c>
      <c r="M24" s="5">
        <f t="shared" si="6"/>
        <v>801</v>
      </c>
      <c r="N24" s="27">
        <f t="shared" si="7"/>
        <v>0.45728080312994235</v>
      </c>
      <c r="O24" s="27">
        <f t="shared" si="0"/>
        <v>0.35457101097659022</v>
      </c>
      <c r="P24" s="28">
        <f t="shared" si="1"/>
        <v>0.40512697862213437</v>
      </c>
      <c r="R24" s="32">
        <f t="shared" si="8"/>
        <v>104.64743487939764</v>
      </c>
      <c r="S24" s="32">
        <f t="shared" si="9"/>
        <v>81.474963383790026</v>
      </c>
      <c r="T24" s="32">
        <f t="shared" si="10"/>
        <v>92.904628378245135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94437.057823364972</v>
      </c>
      <c r="F25" s="2">
        <v>75838.1138213472</v>
      </c>
      <c r="G25" s="5">
        <f t="shared" si="4"/>
        <v>170275.17164471216</v>
      </c>
      <c r="H25" s="2">
        <v>573</v>
      </c>
      <c r="I25" s="2">
        <v>561</v>
      </c>
      <c r="J25" s="5">
        <f t="shared" si="5"/>
        <v>1134</v>
      </c>
      <c r="K25" s="2">
        <v>368</v>
      </c>
      <c r="L25" s="2">
        <v>420</v>
      </c>
      <c r="M25" s="5">
        <f t="shared" si="6"/>
        <v>788</v>
      </c>
      <c r="N25" s="27">
        <f t="shared" si="7"/>
        <v>0.4391767635671201</v>
      </c>
      <c r="O25" s="27">
        <f t="shared" si="0"/>
        <v>0.33655569381433592</v>
      </c>
      <c r="P25" s="28">
        <f t="shared" si="1"/>
        <v>0.38666563339005594</v>
      </c>
      <c r="R25" s="32">
        <f t="shared" si="8"/>
        <v>100.35819109815618</v>
      </c>
      <c r="S25" s="32">
        <f t="shared" si="9"/>
        <v>77.306945791383484</v>
      </c>
      <c r="T25" s="32">
        <f t="shared" si="10"/>
        <v>88.592701167904352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91903.751717708612</v>
      </c>
      <c r="F26" s="2">
        <v>68874.588892125961</v>
      </c>
      <c r="G26" s="5">
        <f t="shared" si="4"/>
        <v>160778.34060983459</v>
      </c>
      <c r="H26" s="2">
        <v>596</v>
      </c>
      <c r="I26" s="2">
        <v>546</v>
      </c>
      <c r="J26" s="5">
        <f t="shared" si="5"/>
        <v>1142</v>
      </c>
      <c r="K26" s="2">
        <v>357</v>
      </c>
      <c r="L26" s="2">
        <v>420</v>
      </c>
      <c r="M26" s="5">
        <f t="shared" si="6"/>
        <v>777</v>
      </c>
      <c r="N26" s="27">
        <f t="shared" si="7"/>
        <v>0.42298939448115086</v>
      </c>
      <c r="O26" s="27">
        <f t="shared" si="0"/>
        <v>0.31011179351328239</v>
      </c>
      <c r="P26" s="28">
        <f t="shared" si="1"/>
        <v>0.36593092944828615</v>
      </c>
      <c r="R26" s="32">
        <f t="shared" si="8"/>
        <v>96.43625573736476</v>
      </c>
      <c r="S26" s="32">
        <f t="shared" si="9"/>
        <v>71.29874626514075</v>
      </c>
      <c r="T26" s="32">
        <f t="shared" si="10"/>
        <v>83.782355711221783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84342.33363636049</v>
      </c>
      <c r="F27" s="2">
        <v>56610.282749621001</v>
      </c>
      <c r="G27" s="5">
        <f t="shared" si="4"/>
        <v>140952.6163859815</v>
      </c>
      <c r="H27" s="2">
        <v>595</v>
      </c>
      <c r="I27" s="2">
        <v>561</v>
      </c>
      <c r="J27" s="5">
        <f t="shared" si="5"/>
        <v>1156</v>
      </c>
      <c r="K27" s="2">
        <v>324</v>
      </c>
      <c r="L27" s="2">
        <v>419</v>
      </c>
      <c r="M27" s="5">
        <f t="shared" si="6"/>
        <v>743</v>
      </c>
      <c r="N27" s="27">
        <f t="shared" si="7"/>
        <v>0.40379913840227744</v>
      </c>
      <c r="O27" s="27">
        <f t="shared" si="0"/>
        <v>0.25150289108980045</v>
      </c>
      <c r="P27" s="28">
        <f t="shared" si="1"/>
        <v>0.32480554978795628</v>
      </c>
      <c r="R27" s="32">
        <f t="shared" si="8"/>
        <v>91.776206350773109</v>
      </c>
      <c r="S27" s="32">
        <f t="shared" si="9"/>
        <v>57.765594642470411</v>
      </c>
      <c r="T27" s="32">
        <f t="shared" si="10"/>
        <v>74.224653178505264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21891.622495596424</v>
      </c>
      <c r="F28" s="2">
        <v>25893.562337586191</v>
      </c>
      <c r="G28" s="5">
        <f t="shared" si="4"/>
        <v>47785.184833182619</v>
      </c>
      <c r="H28" s="2">
        <v>324</v>
      </c>
      <c r="I28" s="2">
        <v>324</v>
      </c>
      <c r="J28" s="5">
        <f t="shared" si="5"/>
        <v>648</v>
      </c>
      <c r="K28" s="2">
        <v>0</v>
      </c>
      <c r="L28" s="2">
        <v>0</v>
      </c>
      <c r="M28" s="5">
        <f t="shared" si="6"/>
        <v>0</v>
      </c>
      <c r="N28" s="27">
        <f t="shared" si="7"/>
        <v>0.31280896341444364</v>
      </c>
      <c r="O28" s="27">
        <f t="shared" si="0"/>
        <v>0.36999260313194715</v>
      </c>
      <c r="P28" s="28">
        <f t="shared" si="1"/>
        <v>0.34140078327319545</v>
      </c>
      <c r="R28" s="32">
        <f t="shared" si="8"/>
        <v>67.566736097519822</v>
      </c>
      <c r="S28" s="32">
        <f t="shared" si="9"/>
        <v>79.918402276500586</v>
      </c>
      <c r="T28" s="32">
        <f t="shared" si="10"/>
        <v>73.742569187010218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19012.10600116499</v>
      </c>
      <c r="F29" s="2">
        <v>26168.383013171693</v>
      </c>
      <c r="G29" s="5">
        <f t="shared" si="4"/>
        <v>45180.489014336679</v>
      </c>
      <c r="H29" s="2">
        <v>336</v>
      </c>
      <c r="I29" s="2">
        <v>338</v>
      </c>
      <c r="J29" s="5">
        <f t="shared" si="5"/>
        <v>674</v>
      </c>
      <c r="K29" s="2">
        <v>0</v>
      </c>
      <c r="L29" s="2">
        <v>0</v>
      </c>
      <c r="M29" s="5">
        <f t="shared" si="6"/>
        <v>0</v>
      </c>
      <c r="N29" s="27">
        <f t="shared" si="7"/>
        <v>0.26196133709718072</v>
      </c>
      <c r="O29" s="27">
        <f t="shared" si="0"/>
        <v>0.3584317199919419</v>
      </c>
      <c r="P29" s="28">
        <f t="shared" si="1"/>
        <v>0.31033965967645261</v>
      </c>
      <c r="R29" s="32">
        <f t="shared" si="8"/>
        <v>56.583648812991044</v>
      </c>
      <c r="S29" s="32">
        <f t="shared" si="9"/>
        <v>77.421251518259453</v>
      </c>
      <c r="T29" s="32">
        <f t="shared" si="10"/>
        <v>67.033366490113764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17707.304489691716</v>
      </c>
      <c r="F30" s="2">
        <v>25429.836167112881</v>
      </c>
      <c r="G30" s="5">
        <f t="shared" si="4"/>
        <v>43137.140656804593</v>
      </c>
      <c r="H30" s="2">
        <v>324</v>
      </c>
      <c r="I30" s="2">
        <v>330</v>
      </c>
      <c r="J30" s="5">
        <f t="shared" si="5"/>
        <v>654</v>
      </c>
      <c r="K30" s="2">
        <v>0</v>
      </c>
      <c r="L30" s="2">
        <v>0</v>
      </c>
      <c r="M30" s="5">
        <f t="shared" si="6"/>
        <v>0</v>
      </c>
      <c r="N30" s="27">
        <f t="shared" si="7"/>
        <v>0.2530193256986128</v>
      </c>
      <c r="O30" s="27">
        <f t="shared" si="0"/>
        <v>0.3567597666542211</v>
      </c>
      <c r="P30" s="28">
        <f t="shared" si="1"/>
        <v>0.30536541975878206</v>
      </c>
      <c r="R30" s="32">
        <f t="shared" si="8"/>
        <v>54.65217435090036</v>
      </c>
      <c r="S30" s="32">
        <f t="shared" si="9"/>
        <v>77.060109597311765</v>
      </c>
      <c r="T30" s="32">
        <f t="shared" si="10"/>
        <v>65.958930667896936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15777.34240101256</v>
      </c>
      <c r="F31" s="2">
        <v>24712.168419730482</v>
      </c>
      <c r="G31" s="5">
        <f t="shared" si="4"/>
        <v>40489.510820743046</v>
      </c>
      <c r="H31" s="2">
        <v>323</v>
      </c>
      <c r="I31" s="2">
        <v>320</v>
      </c>
      <c r="J31" s="5">
        <f t="shared" si="5"/>
        <v>643</v>
      </c>
      <c r="K31" s="2">
        <v>0</v>
      </c>
      <c r="L31" s="2">
        <v>0</v>
      </c>
      <c r="M31" s="5">
        <f t="shared" si="6"/>
        <v>0</v>
      </c>
      <c r="N31" s="27">
        <f t="shared" si="7"/>
        <v>0.22614009862705767</v>
      </c>
      <c r="O31" s="27">
        <f t="shared" si="0"/>
        <v>0.35752558477619334</v>
      </c>
      <c r="P31" s="28">
        <f t="shared" si="1"/>
        <v>0.2915263436779495</v>
      </c>
      <c r="R31" s="32">
        <f t="shared" si="8"/>
        <v>48.846261303444457</v>
      </c>
      <c r="S31" s="32">
        <f t="shared" si="9"/>
        <v>77.225526311657759</v>
      </c>
      <c r="T31" s="32">
        <f t="shared" si="10"/>
        <v>62.969690234437088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14392.793725655913</v>
      </c>
      <c r="F32" s="2">
        <v>23568.98197104091</v>
      </c>
      <c r="G32" s="5">
        <f t="shared" si="4"/>
        <v>37961.775696696823</v>
      </c>
      <c r="H32" s="2">
        <v>316</v>
      </c>
      <c r="I32" s="2">
        <v>321</v>
      </c>
      <c r="J32" s="5">
        <f t="shared" si="5"/>
        <v>637</v>
      </c>
      <c r="K32" s="2">
        <v>0</v>
      </c>
      <c r="L32" s="2">
        <v>0</v>
      </c>
      <c r="M32" s="5">
        <f t="shared" si="6"/>
        <v>0</v>
      </c>
      <c r="N32" s="27">
        <f t="shared" si="7"/>
        <v>0.21086488697925329</v>
      </c>
      <c r="O32" s="27">
        <f t="shared" si="0"/>
        <v>0.33992416596055308</v>
      </c>
      <c r="P32" s="28">
        <f t="shared" si="1"/>
        <v>0.27590103855381726</v>
      </c>
      <c r="R32" s="32">
        <f t="shared" si="8"/>
        <v>45.546815587518708</v>
      </c>
      <c r="S32" s="32">
        <f t="shared" si="9"/>
        <v>73.423619847479472</v>
      </c>
      <c r="T32" s="32">
        <f t="shared" si="10"/>
        <v>59.594624327624523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10510.404987497477</v>
      </c>
      <c r="F33" s="2">
        <v>17698.185291208545</v>
      </c>
      <c r="G33" s="5">
        <f t="shared" si="4"/>
        <v>28208.590278706022</v>
      </c>
      <c r="H33" s="2">
        <v>305</v>
      </c>
      <c r="I33" s="2">
        <v>321</v>
      </c>
      <c r="J33" s="5">
        <f t="shared" si="5"/>
        <v>626</v>
      </c>
      <c r="K33" s="2">
        <v>0</v>
      </c>
      <c r="L33" s="2">
        <v>0</v>
      </c>
      <c r="M33" s="5">
        <f t="shared" si="6"/>
        <v>0</v>
      </c>
      <c r="N33" s="27">
        <f t="shared" si="7"/>
        <v>0.1595386306541815</v>
      </c>
      <c r="O33" s="27">
        <f t="shared" si="0"/>
        <v>0.25525247045125976</v>
      </c>
      <c r="P33" s="28">
        <f t="shared" si="1"/>
        <v>0.20861873061402514</v>
      </c>
      <c r="R33" s="32">
        <f t="shared" si="8"/>
        <v>34.460344221303203</v>
      </c>
      <c r="S33" s="32">
        <f t="shared" si="9"/>
        <v>55.134533617472101</v>
      </c>
      <c r="T33" s="32">
        <f t="shared" si="10"/>
        <v>45.061645812629429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5411.0507767172485</v>
      </c>
      <c r="F34" s="2">
        <v>7242.33685760356</v>
      </c>
      <c r="G34" s="5">
        <f t="shared" si="4"/>
        <v>12653.387634320809</v>
      </c>
      <c r="H34" s="2">
        <v>318</v>
      </c>
      <c r="I34" s="2">
        <v>327</v>
      </c>
      <c r="J34" s="5">
        <f t="shared" si="5"/>
        <v>645</v>
      </c>
      <c r="K34" s="2">
        <v>0</v>
      </c>
      <c r="L34" s="2">
        <v>0</v>
      </c>
      <c r="M34" s="5">
        <f t="shared" si="6"/>
        <v>0</v>
      </c>
      <c r="N34" s="27">
        <f t="shared" si="7"/>
        <v>7.8777235859498723E-2</v>
      </c>
      <c r="O34" s="27">
        <f t="shared" si="0"/>
        <v>0.10253619970556632</v>
      </c>
      <c r="P34" s="28">
        <f t="shared" si="1"/>
        <v>9.0822477995412057E-2</v>
      </c>
      <c r="R34" s="32">
        <f t="shared" si="8"/>
        <v>17.015882945651725</v>
      </c>
      <c r="S34" s="32">
        <f t="shared" si="9"/>
        <v>22.147819136402322</v>
      </c>
      <c r="T34" s="32">
        <f t="shared" si="10"/>
        <v>19.617655247009004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3054.3439782975593</v>
      </c>
      <c r="F35" s="2">
        <v>3834.3189555082522</v>
      </c>
      <c r="G35" s="5">
        <f t="shared" si="4"/>
        <v>6888.6629338058119</v>
      </c>
      <c r="H35" s="2">
        <v>322</v>
      </c>
      <c r="I35" s="2">
        <v>326</v>
      </c>
      <c r="J35" s="5">
        <f t="shared" si="5"/>
        <v>648</v>
      </c>
      <c r="K35" s="2">
        <v>0</v>
      </c>
      <c r="L35" s="2">
        <v>0</v>
      </c>
      <c r="M35" s="5">
        <f t="shared" si="6"/>
        <v>0</v>
      </c>
      <c r="N35" s="27">
        <f t="shared" si="7"/>
        <v>4.3914538450332975E-2</v>
      </c>
      <c r="O35" s="27">
        <f t="shared" si="0"/>
        <v>5.4452382349299194E-2</v>
      </c>
      <c r="P35" s="28">
        <f t="shared" si="1"/>
        <v>4.92159846093808E-2</v>
      </c>
      <c r="R35" s="32">
        <f t="shared" si="8"/>
        <v>9.4855403052719236</v>
      </c>
      <c r="S35" s="32">
        <f t="shared" si="9"/>
        <v>11.761714587448626</v>
      </c>
      <c r="T35" s="32">
        <f t="shared" si="10"/>
        <v>10.630652675626253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751.05372068635972</v>
      </c>
      <c r="F36" s="2">
        <v>989.99999999682177</v>
      </c>
      <c r="G36" s="7">
        <f t="shared" si="4"/>
        <v>1741.0537206831814</v>
      </c>
      <c r="H36" s="3">
        <v>311</v>
      </c>
      <c r="I36" s="3">
        <v>322</v>
      </c>
      <c r="J36" s="7">
        <f t="shared" si="5"/>
        <v>633</v>
      </c>
      <c r="K36" s="3">
        <v>0</v>
      </c>
      <c r="L36" s="3">
        <v>0</v>
      </c>
      <c r="M36" s="7">
        <f t="shared" si="6"/>
        <v>0</v>
      </c>
      <c r="N36" s="27">
        <f t="shared" si="7"/>
        <v>1.1180387648659636E-2</v>
      </c>
      <c r="O36" s="27">
        <f t="shared" si="0"/>
        <v>1.423395445130006E-2</v>
      </c>
      <c r="P36" s="28">
        <f t="shared" si="1"/>
        <v>1.2733702831045444E-2</v>
      </c>
      <c r="R36" s="32">
        <f t="shared" si="8"/>
        <v>2.4149637321104813</v>
      </c>
      <c r="S36" s="32">
        <f t="shared" si="9"/>
        <v>3.074534161480813</v>
      </c>
      <c r="T36" s="32">
        <f t="shared" si="10"/>
        <v>2.7504798115058158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33546.321233000912</v>
      </c>
      <c r="F37" s="9">
        <v>21878.281244264948</v>
      </c>
      <c r="G37" s="10">
        <f t="shared" si="4"/>
        <v>55424.602477265857</v>
      </c>
      <c r="H37" s="9">
        <v>136</v>
      </c>
      <c r="I37" s="9">
        <v>126</v>
      </c>
      <c r="J37" s="10">
        <f t="shared" si="5"/>
        <v>262</v>
      </c>
      <c r="K37" s="9">
        <v>210</v>
      </c>
      <c r="L37" s="9">
        <v>224</v>
      </c>
      <c r="M37" s="10">
        <f t="shared" si="6"/>
        <v>434</v>
      </c>
      <c r="N37" s="25">
        <f t="shared" si="7"/>
        <v>0.41183364310794679</v>
      </c>
      <c r="O37" s="25">
        <f t="shared" si="0"/>
        <v>0.26433260733936964</v>
      </c>
      <c r="P37" s="26">
        <f t="shared" si="1"/>
        <v>0.33749392584071669</v>
      </c>
      <c r="R37" s="32">
        <f t="shared" si="8"/>
        <v>96.954685644511301</v>
      </c>
      <c r="S37" s="32">
        <f t="shared" si="9"/>
        <v>62.509374983614137</v>
      </c>
      <c r="T37" s="32">
        <f t="shared" si="10"/>
        <v>79.633049536301513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31985.153384915542</v>
      </c>
      <c r="F38" s="2">
        <v>21730.050308996637</v>
      </c>
      <c r="G38" s="5">
        <f t="shared" si="4"/>
        <v>53715.203693912175</v>
      </c>
      <c r="H38" s="2">
        <v>124</v>
      </c>
      <c r="I38" s="2">
        <v>126</v>
      </c>
      <c r="J38" s="5">
        <f t="shared" si="5"/>
        <v>250</v>
      </c>
      <c r="K38" s="2">
        <v>210</v>
      </c>
      <c r="L38" s="2">
        <v>227</v>
      </c>
      <c r="M38" s="5">
        <f t="shared" si="6"/>
        <v>437</v>
      </c>
      <c r="N38" s="27">
        <f t="shared" si="7"/>
        <v>0.40557356189028632</v>
      </c>
      <c r="O38" s="27">
        <f t="shared" si="0"/>
        <v>0.2602027290568617</v>
      </c>
      <c r="P38" s="28">
        <f t="shared" si="1"/>
        <v>0.33080753124791951</v>
      </c>
      <c r="R38" s="32">
        <f t="shared" si="8"/>
        <v>95.763932290166295</v>
      </c>
      <c r="S38" s="32">
        <f t="shared" si="9"/>
        <v>61.558216172795007</v>
      </c>
      <c r="T38" s="32">
        <f t="shared" si="10"/>
        <v>78.188069423452944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31007.516040218758</v>
      </c>
      <c r="F39" s="2">
        <v>21326.507928321102</v>
      </c>
      <c r="G39" s="5">
        <f t="shared" si="4"/>
        <v>52334.023968539856</v>
      </c>
      <c r="H39" s="2">
        <v>124</v>
      </c>
      <c r="I39" s="2">
        <v>126</v>
      </c>
      <c r="J39" s="5">
        <f t="shared" si="5"/>
        <v>250</v>
      </c>
      <c r="K39" s="2">
        <v>206</v>
      </c>
      <c r="L39" s="2">
        <v>215</v>
      </c>
      <c r="M39" s="5">
        <f t="shared" si="6"/>
        <v>421</v>
      </c>
      <c r="N39" s="27">
        <f t="shared" si="7"/>
        <v>0.39818568985281949</v>
      </c>
      <c r="O39" s="27">
        <f t="shared" si="0"/>
        <v>0.26480714125758792</v>
      </c>
      <c r="P39" s="28">
        <f t="shared" si="1"/>
        <v>0.33037487985796082</v>
      </c>
      <c r="R39" s="32">
        <f t="shared" si="8"/>
        <v>93.962169818844714</v>
      </c>
      <c r="S39" s="32">
        <f t="shared" si="9"/>
        <v>62.541078968683586</v>
      </c>
      <c r="T39" s="32">
        <f t="shared" si="10"/>
        <v>77.994074468762818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30480.896302473557</v>
      </c>
      <c r="F40" s="2">
        <v>21148.666268382152</v>
      </c>
      <c r="G40" s="5">
        <f t="shared" si="4"/>
        <v>51629.562570855705</v>
      </c>
      <c r="H40" s="2">
        <v>124</v>
      </c>
      <c r="I40" s="2">
        <v>128</v>
      </c>
      <c r="J40" s="5">
        <f t="shared" si="5"/>
        <v>252</v>
      </c>
      <c r="K40" s="2">
        <v>198</v>
      </c>
      <c r="L40" s="2">
        <v>215</v>
      </c>
      <c r="M40" s="5">
        <f t="shared" si="6"/>
        <v>413</v>
      </c>
      <c r="N40" s="27">
        <f t="shared" si="7"/>
        <v>0.40165633963832958</v>
      </c>
      <c r="O40" s="27">
        <f t="shared" si="0"/>
        <v>0.26119783455664153</v>
      </c>
      <c r="P40" s="28">
        <f t="shared" si="1"/>
        <v>0.32915261495164805</v>
      </c>
      <c r="R40" s="32">
        <f t="shared" si="8"/>
        <v>94.661168641222233</v>
      </c>
      <c r="S40" s="32">
        <f t="shared" si="9"/>
        <v>61.65791914980219</v>
      </c>
      <c r="T40" s="32">
        <f t="shared" si="10"/>
        <v>77.638439956173997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29964.786790379534</v>
      </c>
      <c r="F41" s="2">
        <v>20716.886695761779</v>
      </c>
      <c r="G41" s="5">
        <f t="shared" si="4"/>
        <v>50681.673486141313</v>
      </c>
      <c r="H41" s="2">
        <v>124</v>
      </c>
      <c r="I41" s="2">
        <v>126</v>
      </c>
      <c r="J41" s="5">
        <f t="shared" si="5"/>
        <v>250</v>
      </c>
      <c r="K41" s="2">
        <v>212</v>
      </c>
      <c r="L41" s="2">
        <v>215</v>
      </c>
      <c r="M41" s="5">
        <f t="shared" si="6"/>
        <v>427</v>
      </c>
      <c r="N41" s="27">
        <f t="shared" si="7"/>
        <v>0.37758047870941952</v>
      </c>
      <c r="O41" s="27">
        <f t="shared" si="0"/>
        <v>0.25723759183174955</v>
      </c>
      <c r="P41" s="28">
        <f t="shared" si="1"/>
        <v>0.31696648750526163</v>
      </c>
      <c r="R41" s="32">
        <f t="shared" si="8"/>
        <v>89.180913066605754</v>
      </c>
      <c r="S41" s="32">
        <f t="shared" si="9"/>
        <v>60.753333418656247</v>
      </c>
      <c r="T41" s="32">
        <f t="shared" si="10"/>
        <v>74.862146951464268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26034.72132838942</v>
      </c>
      <c r="F42" s="2">
        <v>12590.861344514227</v>
      </c>
      <c r="G42" s="5">
        <f t="shared" si="4"/>
        <v>38625.582672903649</v>
      </c>
      <c r="H42" s="2">
        <v>0</v>
      </c>
      <c r="I42" s="2">
        <v>2</v>
      </c>
      <c r="J42" s="5">
        <f t="shared" si="5"/>
        <v>2</v>
      </c>
      <c r="K42" s="2">
        <v>212</v>
      </c>
      <c r="L42" s="2">
        <v>215</v>
      </c>
      <c r="M42" s="5">
        <f t="shared" si="6"/>
        <v>427</v>
      </c>
      <c r="N42" s="27">
        <f t="shared" si="7"/>
        <v>0.4951826180840958</v>
      </c>
      <c r="O42" s="27">
        <f t="shared" si="0"/>
        <v>0.23423986725171581</v>
      </c>
      <c r="P42" s="28">
        <f t="shared" si="1"/>
        <v>0.36326821413836102</v>
      </c>
      <c r="R42" s="32">
        <f t="shared" si="8"/>
        <v>122.80528928485576</v>
      </c>
      <c r="S42" s="32">
        <f t="shared" si="9"/>
        <v>58.022402509282152</v>
      </c>
      <c r="T42" s="32">
        <f t="shared" si="10"/>
        <v>90.036323246861656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23469.095523346445</v>
      </c>
      <c r="F43" s="2">
        <v>11434.254053133363</v>
      </c>
      <c r="G43" s="5">
        <f t="shared" si="4"/>
        <v>34903.349576479806</v>
      </c>
      <c r="H43" s="2">
        <v>0</v>
      </c>
      <c r="I43" s="2">
        <v>2</v>
      </c>
      <c r="J43" s="5">
        <f t="shared" si="5"/>
        <v>2</v>
      </c>
      <c r="K43" s="2">
        <v>212</v>
      </c>
      <c r="L43" s="2">
        <v>215</v>
      </c>
      <c r="M43" s="5">
        <f t="shared" si="6"/>
        <v>427</v>
      </c>
      <c r="N43" s="27">
        <f t="shared" si="7"/>
        <v>0.44638419665525042</v>
      </c>
      <c r="O43" s="27">
        <f t="shared" si="0"/>
        <v>0.21272239271344998</v>
      </c>
      <c r="P43" s="28">
        <f t="shared" si="1"/>
        <v>0.32826113137160301</v>
      </c>
      <c r="R43" s="32">
        <f t="shared" si="8"/>
        <v>110.7032807705021</v>
      </c>
      <c r="S43" s="32">
        <f t="shared" si="9"/>
        <v>52.692414991397989</v>
      </c>
      <c r="T43" s="32">
        <f t="shared" si="10"/>
        <v>81.359789222563649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22670.84924262081</v>
      </c>
      <c r="F44" s="2">
        <v>11154.141021112413</v>
      </c>
      <c r="G44" s="5">
        <f t="shared" si="4"/>
        <v>33824.990263733227</v>
      </c>
      <c r="H44" s="2">
        <v>0</v>
      </c>
      <c r="I44" s="2">
        <v>2</v>
      </c>
      <c r="J44" s="5">
        <f t="shared" si="5"/>
        <v>2</v>
      </c>
      <c r="K44" s="2">
        <v>212</v>
      </c>
      <c r="L44" s="2">
        <v>221</v>
      </c>
      <c r="M44" s="5">
        <f t="shared" si="6"/>
        <v>433</v>
      </c>
      <c r="N44" s="27">
        <f t="shared" si="7"/>
        <v>0.43120148437729783</v>
      </c>
      <c r="O44" s="27">
        <f t="shared" si="0"/>
        <v>0.20192145222868235</v>
      </c>
      <c r="P44" s="28">
        <f t="shared" si="1"/>
        <v>0.31372885530657069</v>
      </c>
      <c r="R44" s="32">
        <f t="shared" si="8"/>
        <v>106.93796812556987</v>
      </c>
      <c r="S44" s="32">
        <f t="shared" si="9"/>
        <v>50.018569601400955</v>
      </c>
      <c r="T44" s="32">
        <f t="shared" si="10"/>
        <v>77.758598307432706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21778.443381049456</v>
      </c>
      <c r="F45" s="2">
        <v>10921.067943389673</v>
      </c>
      <c r="G45" s="5">
        <f t="shared" si="4"/>
        <v>32699.511324439129</v>
      </c>
      <c r="H45" s="2">
        <v>0</v>
      </c>
      <c r="I45" s="2">
        <v>2</v>
      </c>
      <c r="J45" s="5">
        <f t="shared" si="5"/>
        <v>2</v>
      </c>
      <c r="K45" s="2">
        <v>212</v>
      </c>
      <c r="L45" s="2">
        <v>213</v>
      </c>
      <c r="M45" s="5">
        <f t="shared" si="6"/>
        <v>425</v>
      </c>
      <c r="N45" s="27">
        <f t="shared" si="7"/>
        <v>0.41422784884832348</v>
      </c>
      <c r="O45" s="27">
        <f t="shared" si="0"/>
        <v>0.20506737162741612</v>
      </c>
      <c r="P45" s="28">
        <f t="shared" si="1"/>
        <v>0.30897565315253545</v>
      </c>
      <c r="R45" s="32">
        <f t="shared" si="8"/>
        <v>102.72850651438422</v>
      </c>
      <c r="S45" s="32">
        <f t="shared" si="9"/>
        <v>50.795664852975221</v>
      </c>
      <c r="T45" s="32">
        <f t="shared" si="10"/>
        <v>76.579651813674772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21528.681083543517</v>
      </c>
      <c r="F46" s="2">
        <v>10983.028427822303</v>
      </c>
      <c r="G46" s="5">
        <f t="shared" si="4"/>
        <v>32511.709511365822</v>
      </c>
      <c r="H46" s="2">
        <v>0</v>
      </c>
      <c r="I46" s="2">
        <v>2</v>
      </c>
      <c r="J46" s="5">
        <f t="shared" si="5"/>
        <v>2</v>
      </c>
      <c r="K46" s="2">
        <v>212</v>
      </c>
      <c r="L46" s="2">
        <v>215</v>
      </c>
      <c r="M46" s="5">
        <f t="shared" si="6"/>
        <v>427</v>
      </c>
      <c r="N46" s="27">
        <f t="shared" si="7"/>
        <v>0.40947734866751972</v>
      </c>
      <c r="O46" s="27">
        <f t="shared" si="0"/>
        <v>0.20432780971540226</v>
      </c>
      <c r="P46" s="28">
        <f t="shared" si="1"/>
        <v>0.30576809035593466</v>
      </c>
      <c r="R46" s="32">
        <f t="shared" si="8"/>
        <v>101.55038246954489</v>
      </c>
      <c r="S46" s="32">
        <f t="shared" si="9"/>
        <v>50.613034229595861</v>
      </c>
      <c r="T46" s="32">
        <f t="shared" si="10"/>
        <v>75.784870655864381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21266.813756856223</v>
      </c>
      <c r="F47" s="2">
        <v>11069.063970579622</v>
      </c>
      <c r="G47" s="5">
        <f t="shared" si="4"/>
        <v>32335.877727435844</v>
      </c>
      <c r="H47" s="2">
        <v>0</v>
      </c>
      <c r="I47" s="2">
        <v>2</v>
      </c>
      <c r="J47" s="5">
        <f t="shared" si="5"/>
        <v>2</v>
      </c>
      <c r="K47" s="2">
        <v>212</v>
      </c>
      <c r="L47" s="2">
        <v>215</v>
      </c>
      <c r="M47" s="5">
        <f t="shared" si="6"/>
        <v>427</v>
      </c>
      <c r="N47" s="27">
        <f t="shared" si="7"/>
        <v>0.40449660980021729</v>
      </c>
      <c r="O47" s="27">
        <f t="shared" si="0"/>
        <v>0.20592841141873089</v>
      </c>
      <c r="P47" s="28">
        <f t="shared" si="1"/>
        <v>0.30411441696858632</v>
      </c>
      <c r="R47" s="32">
        <f t="shared" ref="R47" si="11">+E47/(H47+K47)</f>
        <v>100.31515923045389</v>
      </c>
      <c r="S47" s="32">
        <f t="shared" ref="S47" si="12">+F47/(I47+L47)</f>
        <v>51.009511385159549</v>
      </c>
      <c r="T47" s="32">
        <f t="shared" ref="T47" si="13">+G47/(J47+M47)</f>
        <v>75.375006357659302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19683.347662282784</v>
      </c>
      <c r="F48" s="2">
        <v>9455.9330455047639</v>
      </c>
      <c r="G48" s="5">
        <f t="shared" si="4"/>
        <v>29139.280707787548</v>
      </c>
      <c r="H48" s="2">
        <v>0</v>
      </c>
      <c r="I48" s="2">
        <v>2</v>
      </c>
      <c r="J48" s="5">
        <f t="shared" si="5"/>
        <v>2</v>
      </c>
      <c r="K48" s="2">
        <v>210</v>
      </c>
      <c r="L48" s="2">
        <v>213</v>
      </c>
      <c r="M48" s="5">
        <f t="shared" si="6"/>
        <v>423</v>
      </c>
      <c r="N48" s="27">
        <f t="shared" si="7"/>
        <v>0.37794446356149741</v>
      </c>
      <c r="O48" s="27">
        <f t="shared" si="0"/>
        <v>0.17755620109480177</v>
      </c>
      <c r="P48" s="28">
        <f t="shared" si="1"/>
        <v>0.2766317375615891</v>
      </c>
      <c r="R48" s="32">
        <f t="shared" si="8"/>
        <v>93.730226963251354</v>
      </c>
      <c r="S48" s="32">
        <f t="shared" si="9"/>
        <v>43.981083932580297</v>
      </c>
      <c r="T48" s="32">
        <f t="shared" si="10"/>
        <v>68.563013430088347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18230.440994396555</v>
      </c>
      <c r="F49" s="2">
        <v>9304.3209758262237</v>
      </c>
      <c r="G49" s="5">
        <f t="shared" si="4"/>
        <v>27534.761970222778</v>
      </c>
      <c r="H49" s="2">
        <v>0</v>
      </c>
      <c r="I49" s="2">
        <v>2</v>
      </c>
      <c r="J49" s="5">
        <f t="shared" si="5"/>
        <v>2</v>
      </c>
      <c r="K49" s="2">
        <v>208</v>
      </c>
      <c r="L49" s="2">
        <v>213</v>
      </c>
      <c r="M49" s="5">
        <f t="shared" si="6"/>
        <v>421</v>
      </c>
      <c r="N49" s="27">
        <f t="shared" si="7"/>
        <v>0.35341270538144687</v>
      </c>
      <c r="O49" s="27">
        <f t="shared" si="0"/>
        <v>0.17470934684967374</v>
      </c>
      <c r="P49" s="28">
        <f t="shared" si="1"/>
        <v>0.26263603558014859</v>
      </c>
      <c r="R49" s="32">
        <f t="shared" si="8"/>
        <v>87.646350934598814</v>
      </c>
      <c r="S49" s="32">
        <f t="shared" si="9"/>
        <v>43.27591151547081</v>
      </c>
      <c r="T49" s="32">
        <f t="shared" si="10"/>
        <v>65.093999929604678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18278.287723763387</v>
      </c>
      <c r="F50" s="2">
        <v>8932.9216787512105</v>
      </c>
      <c r="G50" s="5">
        <f t="shared" si="4"/>
        <v>27211.2094025146</v>
      </c>
      <c r="H50" s="2">
        <v>0</v>
      </c>
      <c r="I50" s="2">
        <v>2</v>
      </c>
      <c r="J50" s="5">
        <f t="shared" si="5"/>
        <v>2</v>
      </c>
      <c r="K50" s="2">
        <v>208</v>
      </c>
      <c r="L50" s="2">
        <v>213</v>
      </c>
      <c r="M50" s="5">
        <f t="shared" si="6"/>
        <v>421</v>
      </c>
      <c r="N50" s="27">
        <f t="shared" si="7"/>
        <v>0.35434025519082252</v>
      </c>
      <c r="O50" s="27">
        <f t="shared" si="0"/>
        <v>0.16773549794861067</v>
      </c>
      <c r="P50" s="28">
        <f t="shared" si="1"/>
        <v>0.25954987984084893</v>
      </c>
      <c r="R50" s="32">
        <f t="shared" si="8"/>
        <v>87.876383287323975</v>
      </c>
      <c r="S50" s="32">
        <f t="shared" si="9"/>
        <v>41.548472924424232</v>
      </c>
      <c r="T50" s="32">
        <f t="shared" si="10"/>
        <v>64.329100242351302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16938.81223908149</v>
      </c>
      <c r="F51" s="2">
        <v>8571.0496382270376</v>
      </c>
      <c r="G51" s="5">
        <f t="shared" si="4"/>
        <v>25509.861877308525</v>
      </c>
      <c r="H51" s="2">
        <v>0</v>
      </c>
      <c r="I51" s="2">
        <v>2</v>
      </c>
      <c r="J51" s="5">
        <f t="shared" si="5"/>
        <v>2</v>
      </c>
      <c r="K51" s="2">
        <v>196</v>
      </c>
      <c r="L51" s="2">
        <v>213</v>
      </c>
      <c r="M51" s="5">
        <f t="shared" si="6"/>
        <v>409</v>
      </c>
      <c r="N51" s="27">
        <f t="shared" si="7"/>
        <v>0.34847786864469821</v>
      </c>
      <c r="O51" s="27">
        <f t="shared" si="0"/>
        <v>0.16094054450629108</v>
      </c>
      <c r="P51" s="28">
        <f t="shared" si="1"/>
        <v>0.2504305925283567</v>
      </c>
      <c r="R51" s="32">
        <f t="shared" si="8"/>
        <v>86.422511423885155</v>
      </c>
      <c r="S51" s="32">
        <f t="shared" si="9"/>
        <v>39.865347154544359</v>
      </c>
      <c r="T51" s="32">
        <f t="shared" si="10"/>
        <v>62.067790455738503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16881.538739481399</v>
      </c>
      <c r="F52" s="2">
        <v>8614.2018597295173</v>
      </c>
      <c r="G52" s="5">
        <f t="shared" si="4"/>
        <v>25495.740599210916</v>
      </c>
      <c r="H52" s="2">
        <v>0</v>
      </c>
      <c r="I52" s="2">
        <v>2</v>
      </c>
      <c r="J52" s="5">
        <f t="shared" si="5"/>
        <v>2</v>
      </c>
      <c r="K52" s="2">
        <v>206</v>
      </c>
      <c r="L52" s="2">
        <v>215</v>
      </c>
      <c r="M52" s="5">
        <f t="shared" si="6"/>
        <v>421</v>
      </c>
      <c r="N52" s="27">
        <f t="shared" si="7"/>
        <v>0.33044039186269569</v>
      </c>
      <c r="O52" s="27">
        <f t="shared" si="0"/>
        <v>0.16025825754817527</v>
      </c>
      <c r="P52" s="28">
        <f t="shared" si="1"/>
        <v>0.24318714802757455</v>
      </c>
      <c r="R52" s="32">
        <f t="shared" si="8"/>
        <v>81.949217181948541</v>
      </c>
      <c r="S52" s="32">
        <f t="shared" si="9"/>
        <v>39.696782763730496</v>
      </c>
      <c r="T52" s="32">
        <f t="shared" si="10"/>
        <v>60.273618437850864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16664.477060094443</v>
      </c>
      <c r="F53" s="2">
        <v>8619.7007973975742</v>
      </c>
      <c r="G53" s="5">
        <f t="shared" si="4"/>
        <v>25284.177857492017</v>
      </c>
      <c r="H53" s="2">
        <v>0</v>
      </c>
      <c r="I53" s="2">
        <v>0</v>
      </c>
      <c r="J53" s="5">
        <f t="shared" si="5"/>
        <v>0</v>
      </c>
      <c r="K53" s="2">
        <v>204</v>
      </c>
      <c r="L53" s="2">
        <v>216</v>
      </c>
      <c r="M53" s="5">
        <f t="shared" si="6"/>
        <v>420</v>
      </c>
      <c r="N53" s="27">
        <f t="shared" si="7"/>
        <v>0.3293895687083816</v>
      </c>
      <c r="O53" s="27">
        <f t="shared" si="0"/>
        <v>0.1609113798797337</v>
      </c>
      <c r="P53" s="28">
        <f t="shared" si="1"/>
        <v>0.24274364302507698</v>
      </c>
      <c r="R53" s="32">
        <f t="shared" si="8"/>
        <v>81.688613039678643</v>
      </c>
      <c r="S53" s="32">
        <f t="shared" si="9"/>
        <v>39.906022210173951</v>
      </c>
      <c r="T53" s="32">
        <f t="shared" si="10"/>
        <v>60.200423470219086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17143.473764259004</v>
      </c>
      <c r="F54" s="2">
        <v>7519.5774576170516</v>
      </c>
      <c r="G54" s="5">
        <f t="shared" si="4"/>
        <v>24663.051221876056</v>
      </c>
      <c r="H54" s="2">
        <v>0</v>
      </c>
      <c r="I54" s="2">
        <v>0</v>
      </c>
      <c r="J54" s="5">
        <f t="shared" si="5"/>
        <v>0</v>
      </c>
      <c r="K54" s="2">
        <v>208</v>
      </c>
      <c r="L54" s="2">
        <v>214</v>
      </c>
      <c r="M54" s="5">
        <f t="shared" si="6"/>
        <v>422</v>
      </c>
      <c r="N54" s="27">
        <f t="shared" si="7"/>
        <v>0.33234091509497138</v>
      </c>
      <c r="O54" s="27">
        <f t="shared" si="0"/>
        <v>0.14168634039827124</v>
      </c>
      <c r="P54" s="28">
        <f t="shared" si="1"/>
        <v>0.2356582634715263</v>
      </c>
      <c r="R54" s="32">
        <f t="shared" si="8"/>
        <v>82.420546943552907</v>
      </c>
      <c r="S54" s="32">
        <f t="shared" si="9"/>
        <v>35.138212418771268</v>
      </c>
      <c r="T54" s="32">
        <f t="shared" si="10"/>
        <v>58.443249340938522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13249.77292788185</v>
      </c>
      <c r="F55" s="2">
        <v>5075.6146389108308</v>
      </c>
      <c r="G55" s="5">
        <f t="shared" si="4"/>
        <v>18325.38756679268</v>
      </c>
      <c r="H55" s="2">
        <v>0</v>
      </c>
      <c r="I55" s="2">
        <v>0</v>
      </c>
      <c r="J55" s="5">
        <f t="shared" si="5"/>
        <v>0</v>
      </c>
      <c r="K55" s="2">
        <v>200</v>
      </c>
      <c r="L55" s="2">
        <v>216</v>
      </c>
      <c r="M55" s="5">
        <f t="shared" si="6"/>
        <v>416</v>
      </c>
      <c r="N55" s="27">
        <f t="shared" si="7"/>
        <v>0.26713251870729537</v>
      </c>
      <c r="O55" s="27">
        <f t="shared" si="0"/>
        <v>9.4750870648723687E-2</v>
      </c>
      <c r="P55" s="28">
        <f t="shared" si="1"/>
        <v>0.17762666298457547</v>
      </c>
      <c r="R55" s="32">
        <f t="shared" si="8"/>
        <v>66.248864639409248</v>
      </c>
      <c r="S55" s="32">
        <f t="shared" si="9"/>
        <v>23.498215920883474</v>
      </c>
      <c r="T55" s="32">
        <f t="shared" si="10"/>
        <v>44.051412420174714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12736.122326671742</v>
      </c>
      <c r="F56" s="2">
        <v>4737.565799439787</v>
      </c>
      <c r="G56" s="5">
        <f t="shared" si="4"/>
        <v>17473.68812611153</v>
      </c>
      <c r="H56" s="2">
        <v>0</v>
      </c>
      <c r="I56" s="2">
        <v>0</v>
      </c>
      <c r="J56" s="5">
        <f t="shared" si="5"/>
        <v>0</v>
      </c>
      <c r="K56" s="2">
        <v>207</v>
      </c>
      <c r="L56" s="2">
        <v>216</v>
      </c>
      <c r="M56" s="5">
        <f t="shared" si="6"/>
        <v>423</v>
      </c>
      <c r="N56" s="27">
        <f t="shared" si="7"/>
        <v>0.24809339112263795</v>
      </c>
      <c r="O56" s="27">
        <f t="shared" si="0"/>
        <v>8.8440221763735574E-2</v>
      </c>
      <c r="P56" s="28">
        <f t="shared" si="1"/>
        <v>0.16656836847128356</v>
      </c>
      <c r="R56" s="32">
        <f t="shared" si="8"/>
        <v>61.527160998414217</v>
      </c>
      <c r="S56" s="32">
        <f t="shared" si="9"/>
        <v>21.933174997406422</v>
      </c>
      <c r="T56" s="32">
        <f t="shared" si="10"/>
        <v>41.308955380878324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9148.3208654570662</v>
      </c>
      <c r="F57" s="2">
        <v>4214.3275181388262</v>
      </c>
      <c r="G57" s="5">
        <f t="shared" si="4"/>
        <v>13362.648383595893</v>
      </c>
      <c r="H57" s="2">
        <v>0</v>
      </c>
      <c r="I57" s="2">
        <v>0</v>
      </c>
      <c r="J57" s="5">
        <f t="shared" si="5"/>
        <v>0</v>
      </c>
      <c r="K57" s="43">
        <v>224</v>
      </c>
      <c r="L57" s="2">
        <v>216</v>
      </c>
      <c r="M57" s="5">
        <f t="shared" si="6"/>
        <v>440</v>
      </c>
      <c r="N57" s="27">
        <f t="shared" si="7"/>
        <v>0.16468031511839476</v>
      </c>
      <c r="O57" s="27">
        <f t="shared" si="0"/>
        <v>7.8672482044108913E-2</v>
      </c>
      <c r="P57" s="28">
        <f t="shared" si="1"/>
        <v>0.12245828797283627</v>
      </c>
      <c r="R57" s="32">
        <f t="shared" si="8"/>
        <v>40.840718149361905</v>
      </c>
      <c r="S57" s="32">
        <f t="shared" si="9"/>
        <v>19.510775546939012</v>
      </c>
      <c r="T57" s="32">
        <f t="shared" si="10"/>
        <v>30.369655417263395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8459.3037717083225</v>
      </c>
      <c r="F58" s="3">
        <v>4089.0000000031891</v>
      </c>
      <c r="G58" s="7">
        <f t="shared" si="4"/>
        <v>12548.303771711511</v>
      </c>
      <c r="H58" s="6">
        <v>0</v>
      </c>
      <c r="I58" s="3">
        <v>0</v>
      </c>
      <c r="J58" s="7">
        <f t="shared" si="5"/>
        <v>0</v>
      </c>
      <c r="K58" s="44">
        <v>214</v>
      </c>
      <c r="L58" s="3">
        <v>216</v>
      </c>
      <c r="M58" s="7">
        <f t="shared" si="6"/>
        <v>430</v>
      </c>
      <c r="N58" s="27">
        <f t="shared" si="7"/>
        <v>0.15939297127879715</v>
      </c>
      <c r="O58" s="27">
        <f t="shared" si="0"/>
        <v>7.6332885304719031E-2</v>
      </c>
      <c r="P58" s="28">
        <f t="shared" si="1"/>
        <v>0.11766976530112069</v>
      </c>
      <c r="R58" s="32">
        <f t="shared" si="8"/>
        <v>39.529456877141691</v>
      </c>
      <c r="S58" s="32">
        <f t="shared" si="9"/>
        <v>18.930555555570319</v>
      </c>
      <c r="T58" s="32">
        <f t="shared" si="10"/>
        <v>29.182101794677934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27459.328039842261</v>
      </c>
      <c r="F59" s="2">
        <v>15797.884713921429</v>
      </c>
      <c r="G59" s="5">
        <f t="shared" si="4"/>
        <v>43257.212753763692</v>
      </c>
      <c r="H59" s="2">
        <v>145</v>
      </c>
      <c r="I59" s="2">
        <v>119</v>
      </c>
      <c r="J59" s="10">
        <f t="shared" si="5"/>
        <v>264</v>
      </c>
      <c r="K59" s="2">
        <v>111</v>
      </c>
      <c r="L59" s="2">
        <v>167</v>
      </c>
      <c r="M59" s="10">
        <f t="shared" si="6"/>
        <v>278</v>
      </c>
      <c r="N59" s="25">
        <f t="shared" si="7"/>
        <v>0.46661446505985354</v>
      </c>
      <c r="O59" s="25">
        <f t="shared" si="0"/>
        <v>0.23536776987368041</v>
      </c>
      <c r="P59" s="26">
        <f t="shared" si="1"/>
        <v>0.34339842462977654</v>
      </c>
      <c r="R59" s="32">
        <f t="shared" si="8"/>
        <v>107.26300015563383</v>
      </c>
      <c r="S59" s="32">
        <f t="shared" si="9"/>
        <v>55.237359139585415</v>
      </c>
      <c r="T59" s="32">
        <f t="shared" si="10"/>
        <v>79.810355634250357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26160.371123530243</v>
      </c>
      <c r="F60" s="2">
        <v>15950.110876583773</v>
      </c>
      <c r="G60" s="5">
        <f t="shared" si="4"/>
        <v>42110.482000114018</v>
      </c>
      <c r="H60" s="2">
        <v>145</v>
      </c>
      <c r="I60" s="2">
        <v>121</v>
      </c>
      <c r="J60" s="5">
        <f t="shared" si="5"/>
        <v>266</v>
      </c>
      <c r="K60" s="2">
        <v>111</v>
      </c>
      <c r="L60" s="2">
        <v>163</v>
      </c>
      <c r="M60" s="5">
        <f t="shared" si="6"/>
        <v>274</v>
      </c>
      <c r="N60" s="27">
        <f t="shared" si="7"/>
        <v>0.44454137988598158</v>
      </c>
      <c r="O60" s="27">
        <f t="shared" si="0"/>
        <v>0.23963507927559755</v>
      </c>
      <c r="P60" s="28">
        <f t="shared" si="1"/>
        <v>0.3357878444765407</v>
      </c>
      <c r="R60" s="32">
        <f t="shared" si="8"/>
        <v>102.18894970129001</v>
      </c>
      <c r="S60" s="32">
        <f t="shared" si="9"/>
        <v>56.162362241492154</v>
      </c>
      <c r="T60" s="32">
        <f t="shared" si="10"/>
        <v>77.982374074285218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24910.553444509729</v>
      </c>
      <c r="F61" s="2">
        <v>15455.654992014084</v>
      </c>
      <c r="G61" s="5">
        <f t="shared" si="4"/>
        <v>40366.208436523812</v>
      </c>
      <c r="H61" s="2">
        <v>145</v>
      </c>
      <c r="I61" s="2">
        <v>121</v>
      </c>
      <c r="J61" s="5">
        <f t="shared" si="5"/>
        <v>266</v>
      </c>
      <c r="K61" s="2">
        <v>111</v>
      </c>
      <c r="L61" s="2">
        <v>163</v>
      </c>
      <c r="M61" s="5">
        <f t="shared" si="6"/>
        <v>274</v>
      </c>
      <c r="N61" s="27">
        <f t="shared" si="7"/>
        <v>0.42330331437788421</v>
      </c>
      <c r="O61" s="27">
        <f t="shared" si="0"/>
        <v>0.23220635504828852</v>
      </c>
      <c r="P61" s="28">
        <f t="shared" si="1"/>
        <v>0.3218790542590888</v>
      </c>
      <c r="R61" s="32">
        <f t="shared" si="8"/>
        <v>97.30684939261613</v>
      </c>
      <c r="S61" s="32">
        <f t="shared" si="9"/>
        <v>54.421320394415787</v>
      </c>
      <c r="T61" s="32">
        <f t="shared" si="10"/>
        <v>74.75223784541447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23939.364940546198</v>
      </c>
      <c r="F62" s="2">
        <v>15298.472032776124</v>
      </c>
      <c r="G62" s="5">
        <f t="shared" si="4"/>
        <v>39237.836973322323</v>
      </c>
      <c r="H62" s="2">
        <v>145</v>
      </c>
      <c r="I62" s="2">
        <v>121</v>
      </c>
      <c r="J62" s="5">
        <f t="shared" si="5"/>
        <v>266</v>
      </c>
      <c r="K62" s="2">
        <v>109</v>
      </c>
      <c r="L62" s="2">
        <v>163</v>
      </c>
      <c r="M62" s="5">
        <f t="shared" si="6"/>
        <v>272</v>
      </c>
      <c r="N62" s="27">
        <f t="shared" si="7"/>
        <v>0.41025783076066286</v>
      </c>
      <c r="O62" s="27">
        <f t="shared" si="0"/>
        <v>0.22984483222319899</v>
      </c>
      <c r="P62" s="28">
        <f t="shared" si="1"/>
        <v>0.31412383896921292</v>
      </c>
      <c r="R62" s="32">
        <f t="shared" si="8"/>
        <v>94.249468269866924</v>
      </c>
      <c r="S62" s="32">
        <f t="shared" si="9"/>
        <v>53.867859270338464</v>
      </c>
      <c r="T62" s="32">
        <f t="shared" si="10"/>
        <v>72.932782478294286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23121.264805887975</v>
      </c>
      <c r="F63" s="2">
        <v>15035.303878955465</v>
      </c>
      <c r="G63" s="5">
        <f t="shared" si="4"/>
        <v>38156.568684843442</v>
      </c>
      <c r="H63" s="2">
        <v>145</v>
      </c>
      <c r="I63" s="2">
        <v>121</v>
      </c>
      <c r="J63" s="5">
        <f t="shared" si="5"/>
        <v>266</v>
      </c>
      <c r="K63" s="2">
        <v>101</v>
      </c>
      <c r="L63" s="2">
        <v>163</v>
      </c>
      <c r="M63" s="5">
        <f t="shared" si="6"/>
        <v>264</v>
      </c>
      <c r="N63" s="27">
        <f t="shared" si="7"/>
        <v>0.41018423229293172</v>
      </c>
      <c r="O63" s="27">
        <f t="shared" si="0"/>
        <v>0.22589098375834532</v>
      </c>
      <c r="P63" s="28">
        <f t="shared" si="1"/>
        <v>0.310397701783511</v>
      </c>
      <c r="R63" s="32">
        <f t="shared" si="8"/>
        <v>93.988881324747865</v>
      </c>
      <c r="S63" s="32">
        <f t="shared" si="9"/>
        <v>52.941210841392483</v>
      </c>
      <c r="T63" s="32">
        <f t="shared" si="10"/>
        <v>71.993525820459325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21397.75053642039</v>
      </c>
      <c r="F64" s="2">
        <v>14970.650539111692</v>
      </c>
      <c r="G64" s="5">
        <f t="shared" si="4"/>
        <v>36368.401075532078</v>
      </c>
      <c r="H64" s="2">
        <v>143</v>
      </c>
      <c r="I64" s="2">
        <v>154</v>
      </c>
      <c r="J64" s="5">
        <f t="shared" si="5"/>
        <v>297</v>
      </c>
      <c r="K64" s="2">
        <v>92</v>
      </c>
      <c r="L64" s="2">
        <v>124</v>
      </c>
      <c r="M64" s="5">
        <f t="shared" si="6"/>
        <v>216</v>
      </c>
      <c r="N64" s="27">
        <f t="shared" si="7"/>
        <v>0.39843867377514502</v>
      </c>
      <c r="O64" s="27">
        <f t="shared" si="0"/>
        <v>0.23385795018607367</v>
      </c>
      <c r="P64" s="28">
        <f t="shared" si="1"/>
        <v>0.30893986642483928</v>
      </c>
      <c r="R64" s="32">
        <f t="shared" si="8"/>
        <v>91.05425760178889</v>
      </c>
      <c r="S64" s="32">
        <f t="shared" si="9"/>
        <v>53.851260932056448</v>
      </c>
      <c r="T64" s="32">
        <f t="shared" si="10"/>
        <v>70.893569348015745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16925.469346021062</v>
      </c>
      <c r="F65" s="2">
        <v>13909.1501500757</v>
      </c>
      <c r="G65" s="5">
        <f t="shared" si="4"/>
        <v>30834.619496096762</v>
      </c>
      <c r="H65" s="2">
        <v>141</v>
      </c>
      <c r="I65" s="2">
        <v>154</v>
      </c>
      <c r="J65" s="5">
        <f t="shared" si="5"/>
        <v>295</v>
      </c>
      <c r="K65" s="2">
        <v>114</v>
      </c>
      <c r="L65" s="2">
        <v>121</v>
      </c>
      <c r="M65" s="5">
        <f t="shared" si="6"/>
        <v>235</v>
      </c>
      <c r="N65" s="27">
        <f t="shared" si="7"/>
        <v>0.28820101733450931</v>
      </c>
      <c r="O65" s="27">
        <f t="shared" si="0"/>
        <v>0.21983104928049849</v>
      </c>
      <c r="P65" s="28">
        <f t="shared" si="1"/>
        <v>0.25274278275489148</v>
      </c>
      <c r="R65" s="32">
        <f t="shared" si="8"/>
        <v>66.374389592239453</v>
      </c>
      <c r="S65" s="32">
        <f t="shared" si="9"/>
        <v>50.578727818457089</v>
      </c>
      <c r="T65" s="32">
        <f t="shared" si="10"/>
        <v>58.178527351125965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7461.7937653228246</v>
      </c>
      <c r="F66" s="2">
        <v>7551.4562034265155</v>
      </c>
      <c r="G66" s="5">
        <f t="shared" si="4"/>
        <v>15013.24996874934</v>
      </c>
      <c r="H66" s="2">
        <v>63</v>
      </c>
      <c r="I66" s="2">
        <v>77</v>
      </c>
      <c r="J66" s="5">
        <f t="shared" si="5"/>
        <v>140</v>
      </c>
      <c r="K66" s="2">
        <v>55</v>
      </c>
      <c r="L66" s="2">
        <v>63</v>
      </c>
      <c r="M66" s="5">
        <f t="shared" si="6"/>
        <v>118</v>
      </c>
      <c r="N66" s="27">
        <f t="shared" si="7"/>
        <v>0.27384739303151884</v>
      </c>
      <c r="O66" s="27">
        <f t="shared" si="0"/>
        <v>0.23411012535424466</v>
      </c>
      <c r="P66" s="28">
        <f t="shared" si="1"/>
        <v>0.25230656710051996</v>
      </c>
      <c r="R66" s="32">
        <f t="shared" si="8"/>
        <v>63.235540384091735</v>
      </c>
      <c r="S66" s="32">
        <f t="shared" si="9"/>
        <v>53.938972881617964</v>
      </c>
      <c r="T66" s="32">
        <f t="shared" si="10"/>
        <v>58.190891351741627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7213.8578578732313</v>
      </c>
      <c r="F67" s="2">
        <v>6207.1926980431681</v>
      </c>
      <c r="G67" s="5">
        <f t="shared" si="4"/>
        <v>13421.050555916399</v>
      </c>
      <c r="H67" s="2">
        <v>62</v>
      </c>
      <c r="I67" s="2">
        <v>77</v>
      </c>
      <c r="J67" s="5">
        <f t="shared" si="5"/>
        <v>139</v>
      </c>
      <c r="K67" s="2">
        <v>55</v>
      </c>
      <c r="L67" s="2">
        <v>63</v>
      </c>
      <c r="M67" s="5">
        <f t="shared" si="6"/>
        <v>118</v>
      </c>
      <c r="N67" s="27">
        <f t="shared" si="7"/>
        <v>0.2668636378319485</v>
      </c>
      <c r="O67" s="27">
        <f t="shared" si="0"/>
        <v>0.19243528949786606</v>
      </c>
      <c r="P67" s="28">
        <f t="shared" si="1"/>
        <v>0.22637043846843205</v>
      </c>
      <c r="R67" s="32">
        <f t="shared" si="8"/>
        <v>61.656904768147278</v>
      </c>
      <c r="S67" s="32">
        <f t="shared" si="9"/>
        <v>44.337090700308345</v>
      </c>
      <c r="T67" s="32">
        <f t="shared" si="10"/>
        <v>52.221986598896493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7102.1879275238207</v>
      </c>
      <c r="F68" s="2">
        <v>4553.9395525018899</v>
      </c>
      <c r="G68" s="5">
        <f t="shared" si="4"/>
        <v>11656.127480025711</v>
      </c>
      <c r="H68" s="2">
        <v>74</v>
      </c>
      <c r="I68" s="2">
        <v>77</v>
      </c>
      <c r="J68" s="5">
        <f t="shared" si="5"/>
        <v>151</v>
      </c>
      <c r="K68" s="2">
        <v>55</v>
      </c>
      <c r="L68" s="2">
        <v>56</v>
      </c>
      <c r="M68" s="5">
        <f t="shared" si="6"/>
        <v>111</v>
      </c>
      <c r="N68" s="27">
        <f t="shared" si="7"/>
        <v>0.23974439398878683</v>
      </c>
      <c r="O68" s="27">
        <f t="shared" si="0"/>
        <v>0.14921164981985222</v>
      </c>
      <c r="P68" s="28">
        <f t="shared" si="1"/>
        <v>0.19380366254365708</v>
      </c>
      <c r="R68" s="32">
        <f t="shared" si="8"/>
        <v>55.055720368401708</v>
      </c>
      <c r="S68" s="32">
        <f t="shared" si="9"/>
        <v>34.240147011292407</v>
      </c>
      <c r="T68" s="32">
        <f t="shared" si="10"/>
        <v>44.489036183304236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3833.2462048074253</v>
      </c>
      <c r="F69" s="2">
        <v>3575.0000000123364</v>
      </c>
      <c r="G69" s="7">
        <f t="shared" si="4"/>
        <v>7408.2462048197613</v>
      </c>
      <c r="H69" s="6">
        <v>77</v>
      </c>
      <c r="I69" s="3">
        <v>77</v>
      </c>
      <c r="J69" s="7">
        <f t="shared" si="5"/>
        <v>154</v>
      </c>
      <c r="K69" s="6">
        <v>55</v>
      </c>
      <c r="L69" s="3">
        <v>56</v>
      </c>
      <c r="M69" s="7">
        <f t="shared" si="6"/>
        <v>111</v>
      </c>
      <c r="N69" s="27">
        <f t="shared" si="7"/>
        <v>0.12662679059221146</v>
      </c>
      <c r="O69" s="27">
        <f t="shared" si="0"/>
        <v>0.11713630406331377</v>
      </c>
      <c r="P69" s="28">
        <f t="shared" si="1"/>
        <v>0.12186218918311227</v>
      </c>
      <c r="R69" s="32">
        <f t="shared" si="8"/>
        <v>29.039743975813828</v>
      </c>
      <c r="S69" s="32">
        <f t="shared" si="9"/>
        <v>26.879699248213054</v>
      </c>
      <c r="T69" s="32">
        <f t="shared" si="10"/>
        <v>27.955646055923626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8927.9999999266074</v>
      </c>
      <c r="F70" s="2">
        <v>22643.414151669902</v>
      </c>
      <c r="G70" s="10">
        <f t="shared" ref="G70:G86" si="14">+E70+F70</f>
        <v>31571.414151596509</v>
      </c>
      <c r="H70" s="2">
        <v>536</v>
      </c>
      <c r="I70" s="2">
        <v>536</v>
      </c>
      <c r="J70" s="10">
        <f t="shared" ref="J70:J86" si="15">+H70+I70</f>
        <v>1072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7.7114427860062604E-2</v>
      </c>
      <c r="O70" s="25">
        <f t="shared" si="0"/>
        <v>0.1955795169263915</v>
      </c>
      <c r="P70" s="26">
        <f t="shared" si="1"/>
        <v>0.13634697239322704</v>
      </c>
      <c r="R70" s="32">
        <f t="shared" si="8"/>
        <v>16.65671641777352</v>
      </c>
      <c r="S70" s="32">
        <f t="shared" si="9"/>
        <v>42.245175656100564</v>
      </c>
      <c r="T70" s="32">
        <f t="shared" si="10"/>
        <v>29.450946036937044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14015.588457312211</v>
      </c>
      <c r="F71" s="2">
        <v>34522.497744469401</v>
      </c>
      <c r="G71" s="5">
        <f t="shared" si="14"/>
        <v>48538.086201781611</v>
      </c>
      <c r="H71" s="2">
        <v>536</v>
      </c>
      <c r="I71" s="2">
        <v>536</v>
      </c>
      <c r="J71" s="5">
        <f t="shared" si="15"/>
        <v>1072</v>
      </c>
      <c r="K71" s="2">
        <v>0</v>
      </c>
      <c r="L71" s="2">
        <v>0</v>
      </c>
      <c r="M71" s="5">
        <f t="shared" si="16"/>
        <v>0</v>
      </c>
      <c r="N71" s="27">
        <f t="shared" si="17"/>
        <v>0.12105780522139487</v>
      </c>
      <c r="O71" s="27">
        <f t="shared" si="0"/>
        <v>0.29818354187801793</v>
      </c>
      <c r="P71" s="28">
        <f t="shared" si="1"/>
        <v>0.20962067354970637</v>
      </c>
      <c r="R71" s="32">
        <f t="shared" ref="R71:R86" si="18">+E71/(H71+K71)</f>
        <v>26.148485927821291</v>
      </c>
      <c r="S71" s="32">
        <f t="shared" ref="S71:S86" si="19">+F71/(I71+L71)</f>
        <v>64.407645045651861</v>
      </c>
      <c r="T71" s="32">
        <f t="shared" ref="T71:T86" si="20">+G71/(J71+M71)</f>
        <v>45.27806548673658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26681.705940344957</v>
      </c>
      <c r="F72" s="2">
        <v>52636.304255089948</v>
      </c>
      <c r="G72" s="5">
        <f t="shared" si="14"/>
        <v>79318.010195434908</v>
      </c>
      <c r="H72" s="2">
        <v>537</v>
      </c>
      <c r="I72" s="2">
        <v>532</v>
      </c>
      <c r="J72" s="5">
        <f t="shared" si="15"/>
        <v>1069</v>
      </c>
      <c r="K72" s="2">
        <v>0</v>
      </c>
      <c r="L72" s="2">
        <v>0</v>
      </c>
      <c r="M72" s="5">
        <f t="shared" si="16"/>
        <v>0</v>
      </c>
      <c r="N72" s="27">
        <f t="shared" si="17"/>
        <v>0.23003057055956408</v>
      </c>
      <c r="O72" s="27">
        <f t="shared" si="0"/>
        <v>0.4580575070931665</v>
      </c>
      <c r="P72" s="28">
        <f t="shared" si="1"/>
        <v>0.34351076722549156</v>
      </c>
      <c r="R72" s="32">
        <f t="shared" si="18"/>
        <v>49.686603240865843</v>
      </c>
      <c r="S72" s="32">
        <f t="shared" si="19"/>
        <v>98.940421532123963</v>
      </c>
      <c r="T72" s="32">
        <f t="shared" si="20"/>
        <v>74.19832572070618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30777.153954120397</v>
      </c>
      <c r="F73" s="2">
        <v>60357.452030213259</v>
      </c>
      <c r="G73" s="5">
        <f t="shared" si="14"/>
        <v>91134.605984333655</v>
      </c>
      <c r="H73" s="2">
        <v>534</v>
      </c>
      <c r="I73" s="2">
        <v>531</v>
      </c>
      <c r="J73" s="5">
        <f t="shared" si="15"/>
        <v>1065</v>
      </c>
      <c r="K73" s="2">
        <v>0</v>
      </c>
      <c r="L73" s="2">
        <v>0</v>
      </c>
      <c r="M73" s="5">
        <f t="shared" si="16"/>
        <v>0</v>
      </c>
      <c r="N73" s="27">
        <f t="shared" si="17"/>
        <v>0.26682925816791853</v>
      </c>
      <c r="O73" s="27">
        <f t="shared" si="0"/>
        <v>0.52623850901699498</v>
      </c>
      <c r="P73" s="28">
        <f t="shared" si="1"/>
        <v>0.39616851845041584</v>
      </c>
      <c r="R73" s="32">
        <f t="shared" si="18"/>
        <v>57.635119764270407</v>
      </c>
      <c r="S73" s="32">
        <f t="shared" si="19"/>
        <v>113.66751794767092</v>
      </c>
      <c r="T73" s="32">
        <f t="shared" si="20"/>
        <v>85.57239998528982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33603.662733579287</v>
      </c>
      <c r="F74" s="2">
        <v>70923.135966878413</v>
      </c>
      <c r="G74" s="5">
        <f t="shared" si="14"/>
        <v>104526.7987004577</v>
      </c>
      <c r="H74" s="2">
        <v>536</v>
      </c>
      <c r="I74" s="2">
        <v>534</v>
      </c>
      <c r="J74" s="5">
        <f t="shared" si="15"/>
        <v>1070</v>
      </c>
      <c r="K74" s="2">
        <v>0</v>
      </c>
      <c r="L74" s="2">
        <v>0</v>
      </c>
      <c r="M74" s="5">
        <f t="shared" si="16"/>
        <v>0</v>
      </c>
      <c r="N74" s="27">
        <f t="shared" si="17"/>
        <v>0.29024722510346951</v>
      </c>
      <c r="O74" s="27">
        <f t="shared" si="0"/>
        <v>0.61488361741294228</v>
      </c>
      <c r="P74" s="28">
        <f t="shared" si="1"/>
        <v>0.45226202276072042</v>
      </c>
      <c r="R74" s="32">
        <f t="shared" si="18"/>
        <v>62.693400622349415</v>
      </c>
      <c r="S74" s="32">
        <f t="shared" si="19"/>
        <v>132.81486136119554</v>
      </c>
      <c r="T74" s="32">
        <f t="shared" si="20"/>
        <v>97.688596916315603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37359.556340756273</v>
      </c>
      <c r="F75" s="2">
        <v>74837.52940765681</v>
      </c>
      <c r="G75" s="5">
        <f t="shared" si="14"/>
        <v>112197.08574841308</v>
      </c>
      <c r="H75" s="2">
        <v>540</v>
      </c>
      <c r="I75" s="2">
        <v>536</v>
      </c>
      <c r="J75" s="5">
        <f t="shared" si="15"/>
        <v>1076</v>
      </c>
      <c r="K75" s="2">
        <v>0</v>
      </c>
      <c r="L75" s="2">
        <v>0</v>
      </c>
      <c r="M75" s="5">
        <f t="shared" si="16"/>
        <v>0</v>
      </c>
      <c r="N75" s="27">
        <f t="shared" si="17"/>
        <v>0.32029797960181988</v>
      </c>
      <c r="O75" s="27">
        <f t="shared" si="0"/>
        <v>0.64639933498874391</v>
      </c>
      <c r="P75" s="28">
        <f t="shared" si="1"/>
        <v>0.48274252094697906</v>
      </c>
      <c r="R75" s="32">
        <f t="shared" si="18"/>
        <v>69.184363593993098</v>
      </c>
      <c r="S75" s="32">
        <f t="shared" si="19"/>
        <v>139.62225635756869</v>
      </c>
      <c r="T75" s="32">
        <f t="shared" si="20"/>
        <v>104.27238452454748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51703.261994562148</v>
      </c>
      <c r="F76" s="2">
        <v>85774.678783670854</v>
      </c>
      <c r="G76" s="5">
        <f t="shared" si="14"/>
        <v>137477.94077823299</v>
      </c>
      <c r="H76" s="2">
        <v>538</v>
      </c>
      <c r="I76" s="2">
        <v>536</v>
      </c>
      <c r="J76" s="5">
        <f t="shared" si="15"/>
        <v>1074</v>
      </c>
      <c r="K76" s="2">
        <v>0</v>
      </c>
      <c r="L76" s="2">
        <v>0</v>
      </c>
      <c r="M76" s="5">
        <f t="shared" si="16"/>
        <v>0</v>
      </c>
      <c r="N76" s="27">
        <f t="shared" si="17"/>
        <v>0.44491998825005291</v>
      </c>
      <c r="O76" s="27">
        <f t="shared" si="0"/>
        <v>0.74086752680754953</v>
      </c>
      <c r="P76" s="28">
        <f t="shared" si="1"/>
        <v>0.59261820116142916</v>
      </c>
      <c r="R76" s="32">
        <f t="shared" si="18"/>
        <v>96.102717462011427</v>
      </c>
      <c r="S76" s="32">
        <f t="shared" si="19"/>
        <v>160.02738579043069</v>
      </c>
      <c r="T76" s="32">
        <f t="shared" si="20"/>
        <v>128.00553145086872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60626.190852951324</v>
      </c>
      <c r="F77" s="2">
        <v>86122.826791268511</v>
      </c>
      <c r="G77" s="5">
        <f t="shared" si="14"/>
        <v>146749.01764421983</v>
      </c>
      <c r="H77" s="2">
        <v>534</v>
      </c>
      <c r="I77" s="2">
        <v>538</v>
      </c>
      <c r="J77" s="5">
        <f t="shared" si="15"/>
        <v>1072</v>
      </c>
      <c r="K77" s="2">
        <v>0</v>
      </c>
      <c r="L77" s="2">
        <v>0</v>
      </c>
      <c r="M77" s="5">
        <f t="shared" si="16"/>
        <v>0</v>
      </c>
      <c r="N77" s="27">
        <f t="shared" si="17"/>
        <v>0.52561200281723652</v>
      </c>
      <c r="O77" s="27">
        <f t="shared" si="0"/>
        <v>0.74110927639464164</v>
      </c>
      <c r="P77" s="28">
        <f t="shared" si="1"/>
        <v>0.63376268675813563</v>
      </c>
      <c r="R77" s="32">
        <f t="shared" si="18"/>
        <v>113.53219260852308</v>
      </c>
      <c r="S77" s="32">
        <f t="shared" si="19"/>
        <v>160.07960370124258</v>
      </c>
      <c r="T77" s="32">
        <f t="shared" si="20"/>
        <v>136.8927403397573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56579.995257208182</v>
      </c>
      <c r="F78" s="2">
        <v>67250.748281201231</v>
      </c>
      <c r="G78" s="5">
        <f t="shared" si="14"/>
        <v>123830.74353840941</v>
      </c>
      <c r="H78" s="2">
        <v>540</v>
      </c>
      <c r="I78" s="2">
        <v>536</v>
      </c>
      <c r="J78" s="5">
        <f t="shared" si="15"/>
        <v>1076</v>
      </c>
      <c r="K78" s="2">
        <v>0</v>
      </c>
      <c r="L78" s="2">
        <v>0</v>
      </c>
      <c r="M78" s="5">
        <f t="shared" si="16"/>
        <v>0</v>
      </c>
      <c r="N78" s="27">
        <f t="shared" si="17"/>
        <v>0.48508226386495357</v>
      </c>
      <c r="O78" s="27">
        <f t="shared" si="0"/>
        <v>0.58086950906233792</v>
      </c>
      <c r="P78" s="28">
        <f t="shared" si="1"/>
        <v>0.53279784325695911</v>
      </c>
      <c r="R78" s="32">
        <f t="shared" si="18"/>
        <v>104.77776899482997</v>
      </c>
      <c r="S78" s="32">
        <f t="shared" si="19"/>
        <v>125.46781395746498</v>
      </c>
      <c r="T78" s="32">
        <f t="shared" si="20"/>
        <v>115.08433414350317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53683.992631094909</v>
      </c>
      <c r="F79" s="2">
        <v>63433.562844312175</v>
      </c>
      <c r="G79" s="5">
        <f t="shared" si="14"/>
        <v>117117.55547540708</v>
      </c>
      <c r="H79" s="2">
        <v>536</v>
      </c>
      <c r="I79" s="2">
        <v>530</v>
      </c>
      <c r="J79" s="5">
        <f t="shared" si="15"/>
        <v>1066</v>
      </c>
      <c r="K79" s="2">
        <v>0</v>
      </c>
      <c r="L79" s="2">
        <v>0</v>
      </c>
      <c r="M79" s="5">
        <f t="shared" si="16"/>
        <v>0</v>
      </c>
      <c r="N79" s="27">
        <f t="shared" si="17"/>
        <v>0.46368843828682033</v>
      </c>
      <c r="O79" s="27">
        <f t="shared" si="0"/>
        <v>0.55410170199434117</v>
      </c>
      <c r="P79" s="28">
        <f t="shared" si="1"/>
        <v>0.50864062380744512</v>
      </c>
      <c r="R79" s="32">
        <f t="shared" si="18"/>
        <v>100.15670266995319</v>
      </c>
      <c r="S79" s="32">
        <f t="shared" si="19"/>
        <v>119.68596763077768</v>
      </c>
      <c r="T79" s="32">
        <f t="shared" si="20"/>
        <v>109.86637474240814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43860.876505820677</v>
      </c>
      <c r="F80" s="2">
        <v>49158.280603917112</v>
      </c>
      <c r="G80" s="5">
        <f t="shared" si="14"/>
        <v>93019.157109737789</v>
      </c>
      <c r="H80" s="2">
        <v>535</v>
      </c>
      <c r="I80" s="2">
        <v>534</v>
      </c>
      <c r="J80" s="5">
        <f t="shared" si="15"/>
        <v>1069</v>
      </c>
      <c r="K80" s="2">
        <v>0</v>
      </c>
      <c r="L80" s="2">
        <v>0</v>
      </c>
      <c r="M80" s="5">
        <f t="shared" si="16"/>
        <v>0</v>
      </c>
      <c r="N80" s="27">
        <f t="shared" si="17"/>
        <v>0.37955067935116543</v>
      </c>
      <c r="O80" s="27">
        <f t="shared" si="0"/>
        <v>0.42618845023509772</v>
      </c>
      <c r="P80" s="28">
        <f t="shared" si="1"/>
        <v>0.40284775105558063</v>
      </c>
      <c r="R80" s="32">
        <f t="shared" si="18"/>
        <v>81.982946739851727</v>
      </c>
      <c r="S80" s="32">
        <f t="shared" si="19"/>
        <v>92.056705250781107</v>
      </c>
      <c r="T80" s="32">
        <f t="shared" si="20"/>
        <v>87.015114228005416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37268.65955781754</v>
      </c>
      <c r="F81" s="2">
        <v>43763.584244343794</v>
      </c>
      <c r="G81" s="5">
        <f t="shared" si="14"/>
        <v>81032.243802161334</v>
      </c>
      <c r="H81" s="2">
        <v>537</v>
      </c>
      <c r="I81" s="2">
        <v>536</v>
      </c>
      <c r="J81" s="5">
        <f t="shared" si="15"/>
        <v>1073</v>
      </c>
      <c r="K81" s="2">
        <v>0</v>
      </c>
      <c r="L81" s="2">
        <v>0</v>
      </c>
      <c r="M81" s="5">
        <f t="shared" si="16"/>
        <v>0</v>
      </c>
      <c r="N81" s="27">
        <f t="shared" si="17"/>
        <v>0.32130370678855041</v>
      </c>
      <c r="O81" s="27">
        <f t="shared" si="17"/>
        <v>0.37800221327687772</v>
      </c>
      <c r="P81" s="28">
        <f t="shared" si="17"/>
        <v>0.34962653947983041</v>
      </c>
      <c r="R81" s="32">
        <f t="shared" si="18"/>
        <v>69.401600666326885</v>
      </c>
      <c r="S81" s="32">
        <f t="shared" si="19"/>
        <v>81.648478067805584</v>
      </c>
      <c r="T81" s="32">
        <f t="shared" si="20"/>
        <v>75.519332527643371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32356.605800538247</v>
      </c>
      <c r="F82" s="2">
        <v>41581.098645563354</v>
      </c>
      <c r="G82" s="5">
        <f t="shared" si="14"/>
        <v>73937.704446101605</v>
      </c>
      <c r="H82" s="2">
        <v>534</v>
      </c>
      <c r="I82" s="2">
        <v>542</v>
      </c>
      <c r="J82" s="5">
        <f t="shared" si="15"/>
        <v>1076</v>
      </c>
      <c r="K82" s="2">
        <v>0</v>
      </c>
      <c r="L82" s="2">
        <v>0</v>
      </c>
      <c r="M82" s="5">
        <f t="shared" si="16"/>
        <v>0</v>
      </c>
      <c r="N82" s="27">
        <f t="shared" si="17"/>
        <v>0.28052266091464012</v>
      </c>
      <c r="O82" s="27">
        <f t="shared" si="17"/>
        <v>0.35517543601854717</v>
      </c>
      <c r="P82" s="28">
        <f t="shared" si="17"/>
        <v>0.31812656807664536</v>
      </c>
      <c r="R82" s="32">
        <f t="shared" si="18"/>
        <v>60.592894757562263</v>
      </c>
      <c r="S82" s="32">
        <f t="shared" si="19"/>
        <v>76.717894180006184</v>
      </c>
      <c r="T82" s="32">
        <f t="shared" si="20"/>
        <v>68.715338704555393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24298.498500843871</v>
      </c>
      <c r="F83" s="2">
        <v>28736.018987895659</v>
      </c>
      <c r="G83" s="5">
        <f t="shared" si="14"/>
        <v>53034.517488739526</v>
      </c>
      <c r="H83" s="2">
        <v>532</v>
      </c>
      <c r="I83" s="2">
        <v>534</v>
      </c>
      <c r="J83" s="5">
        <f t="shared" si="15"/>
        <v>1066</v>
      </c>
      <c r="K83" s="2">
        <v>0</v>
      </c>
      <c r="L83" s="2">
        <v>0</v>
      </c>
      <c r="M83" s="5">
        <f t="shared" si="16"/>
        <v>0</v>
      </c>
      <c r="N83" s="27">
        <f t="shared" si="17"/>
        <v>0.21145309890040961</v>
      </c>
      <c r="O83" s="27">
        <f t="shared" si="17"/>
        <v>0.2491331927789539</v>
      </c>
      <c r="P83" s="28">
        <f t="shared" si="17"/>
        <v>0.23032849301968039</v>
      </c>
      <c r="R83" s="32">
        <f t="shared" si="18"/>
        <v>45.673869362488482</v>
      </c>
      <c r="S83" s="32">
        <f t="shared" si="19"/>
        <v>53.812769640254039</v>
      </c>
      <c r="T83" s="32">
        <f t="shared" si="20"/>
        <v>49.750954492250962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14259.938438430203</v>
      </c>
      <c r="F84" s="3">
        <v>12745.999999927913</v>
      </c>
      <c r="G84" s="7">
        <f t="shared" si="14"/>
        <v>27005.938438358116</v>
      </c>
      <c r="H84" s="6">
        <v>531</v>
      </c>
      <c r="I84" s="3">
        <v>535</v>
      </c>
      <c r="J84" s="7">
        <f t="shared" si="15"/>
        <v>1066</v>
      </c>
      <c r="K84" s="6">
        <v>0</v>
      </c>
      <c r="L84" s="3">
        <v>0</v>
      </c>
      <c r="M84" s="7">
        <f t="shared" si="16"/>
        <v>0</v>
      </c>
      <c r="N84" s="27">
        <f t="shared" si="17"/>
        <v>0.12432812337335393</v>
      </c>
      <c r="O84" s="27">
        <f t="shared" si="17"/>
        <v>0.11029768085780473</v>
      </c>
      <c r="P84" s="28">
        <f t="shared" si="17"/>
        <v>0.11728657858365522</v>
      </c>
      <c r="R84" s="32">
        <f t="shared" si="18"/>
        <v>26.854874648644451</v>
      </c>
      <c r="S84" s="32">
        <f t="shared" si="19"/>
        <v>23.824299065285821</v>
      </c>
      <c r="T84" s="32">
        <f t="shared" si="20"/>
        <v>25.333900974069529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4118.7939961701259</v>
      </c>
      <c r="F85" s="2">
        <v>8158.8760473533321</v>
      </c>
      <c r="G85" s="5">
        <f t="shared" si="14"/>
        <v>12277.670043523458</v>
      </c>
      <c r="H85" s="2">
        <v>123</v>
      </c>
      <c r="I85" s="2">
        <v>125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0.15502837986186863</v>
      </c>
      <c r="O85" s="25">
        <f t="shared" si="17"/>
        <v>0.3021805943464197</v>
      </c>
      <c r="P85" s="26">
        <f t="shared" si="17"/>
        <v>0.22919784280771091</v>
      </c>
      <c r="R85" s="32">
        <f t="shared" si="18"/>
        <v>33.486130050163624</v>
      </c>
      <c r="S85" s="32">
        <f t="shared" si="19"/>
        <v>65.27100837882665</v>
      </c>
      <c r="T85" s="32">
        <f t="shared" si="20"/>
        <v>49.506734046465553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3485.0973518619398</v>
      </c>
      <c r="F86" s="3">
        <v>6751.0000000027467</v>
      </c>
      <c r="G86" s="7">
        <f t="shared" si="14"/>
        <v>10236.097351864686</v>
      </c>
      <c r="H86" s="6">
        <v>121</v>
      </c>
      <c r="I86" s="3">
        <v>124</v>
      </c>
      <c r="J86" s="7">
        <f t="shared" si="15"/>
        <v>245</v>
      </c>
      <c r="K86" s="6">
        <v>0</v>
      </c>
      <c r="L86" s="3">
        <v>0</v>
      </c>
      <c r="M86" s="7">
        <f t="shared" si="16"/>
        <v>0</v>
      </c>
      <c r="N86" s="27">
        <f t="shared" si="17"/>
        <v>0.13334471043242807</v>
      </c>
      <c r="O86" s="27">
        <f t="shared" si="17"/>
        <v>0.2520534647551802</v>
      </c>
      <c r="P86" s="28">
        <f t="shared" si="17"/>
        <v>0.19342587588557608</v>
      </c>
      <c r="R86" s="32">
        <f t="shared" si="18"/>
        <v>28.802457453404461</v>
      </c>
      <c r="S86" s="32">
        <f t="shared" si="19"/>
        <v>54.443548387118923</v>
      </c>
      <c r="T86" s="32">
        <f t="shared" si="20"/>
        <v>41.779989191284436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3723088.4659557198</v>
      </c>
    </row>
    <row r="90" spans="2:20" x14ac:dyDescent="0.25">
      <c r="C90" s="51" t="s">
        <v>108</v>
      </c>
      <c r="D90" s="52">
        <f>+(SUMPRODUCT($D$5:$D$86,$J$5:$J$86)+SUMPRODUCT($D$5:$D$86,$M$5:$M$86))/1000</f>
        <v>50531.501210000009</v>
      </c>
    </row>
    <row r="91" spans="2:20" x14ac:dyDescent="0.25">
      <c r="C91" s="51" t="s">
        <v>107</v>
      </c>
      <c r="D91" s="52">
        <f>+(SUMPRODUCT($D$5:$D$86,$J$5:$J$86)*216+SUMPRODUCT($D$5:$D$86,$M$5:$M$86)*248)/1000</f>
        <v>11545237.651760003</v>
      </c>
    </row>
    <row r="92" spans="2:20" x14ac:dyDescent="0.25">
      <c r="C92" s="51" t="s">
        <v>109</v>
      </c>
      <c r="D92" s="35">
        <f>+D89/D91</f>
        <v>0.3224782874337937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0.20508956116409821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570.99999999674367</v>
      </c>
      <c r="F5" s="2">
        <v>3269.1230533861985</v>
      </c>
      <c r="G5" s="10">
        <f>+E5+F5</f>
        <v>3840.1230533829421</v>
      </c>
      <c r="H5" s="9">
        <v>229</v>
      </c>
      <c r="I5" s="9">
        <v>293</v>
      </c>
      <c r="J5" s="10">
        <f>+H5+I5</f>
        <v>522</v>
      </c>
      <c r="K5" s="9">
        <v>0</v>
      </c>
      <c r="L5" s="9">
        <v>0</v>
      </c>
      <c r="M5" s="10">
        <f>+K5+L5</f>
        <v>0</v>
      </c>
      <c r="N5" s="27">
        <f>+E5/(H5*216+K5*248)</f>
        <v>1.1543748989098004E-2</v>
      </c>
      <c r="O5" s="27">
        <f t="shared" ref="O5:O80" si="0">+F5/(I5*216+L5*248)</f>
        <v>5.1654706316935257E-2</v>
      </c>
      <c r="P5" s="28">
        <f t="shared" ref="P5:P80" si="1">+G5/(J5*216+M5*248)</f>
        <v>3.4058136914493241E-2</v>
      </c>
      <c r="R5" s="32">
        <f>+E5/(H5+K5)</f>
        <v>2.4934497816451691</v>
      </c>
      <c r="S5" s="32">
        <f t="shared" ref="S5" si="2">+F5/(I5+L5)</f>
        <v>11.157416564458016</v>
      </c>
      <c r="T5" s="32">
        <f t="shared" ref="T5" si="3">+G5/(J5+M5)</f>
        <v>7.35655757353054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1009.9234446985661</v>
      </c>
      <c r="F6" s="2">
        <v>5992.2916069273651</v>
      </c>
      <c r="G6" s="5">
        <f t="shared" ref="G6:G69" si="4">+E6+F6</f>
        <v>7002.2150516259317</v>
      </c>
      <c r="H6" s="2">
        <v>228</v>
      </c>
      <c r="I6" s="2">
        <v>287</v>
      </c>
      <c r="J6" s="5">
        <f t="shared" ref="J6:J69" si="5">+H6+I6</f>
        <v>515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2.0506892558044307E-2</v>
      </c>
      <c r="O6" s="27">
        <f t="shared" si="0"/>
        <v>9.6662337187497824E-2</v>
      </c>
      <c r="P6" s="28">
        <f t="shared" si="1"/>
        <v>6.2946917040865982E-2</v>
      </c>
      <c r="R6" s="32">
        <f t="shared" ref="R6:R70" si="8">+E6/(H6+K6)</f>
        <v>4.4294887925375708</v>
      </c>
      <c r="S6" s="32">
        <f t="shared" ref="S6:S70" si="9">+F6/(I6+L6)</f>
        <v>20.87906483249953</v>
      </c>
      <c r="T6" s="32">
        <f t="shared" ref="T6:T70" si="10">+G6/(J6+M6)</f>
        <v>13.596534080827052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1239.0739976984207</v>
      </c>
      <c r="F7" s="2">
        <v>7692.9203178570251</v>
      </c>
      <c r="G7" s="5">
        <f t="shared" si="4"/>
        <v>8931.9943155554465</v>
      </c>
      <c r="H7" s="2">
        <v>252</v>
      </c>
      <c r="I7" s="2">
        <v>283</v>
      </c>
      <c r="J7" s="5">
        <f t="shared" si="5"/>
        <v>535</v>
      </c>
      <c r="K7" s="2">
        <v>0</v>
      </c>
      <c r="L7" s="2">
        <v>0</v>
      </c>
      <c r="M7" s="5">
        <f t="shared" si="6"/>
        <v>0</v>
      </c>
      <c r="N7" s="27">
        <f t="shared" si="7"/>
        <v>2.2763705131143827E-2</v>
      </c>
      <c r="O7" s="27">
        <f t="shared" si="0"/>
        <v>0.12584937046618611</v>
      </c>
      <c r="P7" s="28">
        <f t="shared" si="1"/>
        <v>7.7293131841082094E-2</v>
      </c>
      <c r="R7" s="32">
        <f t="shared" si="8"/>
        <v>4.9169603083270665</v>
      </c>
      <c r="S7" s="32">
        <f t="shared" si="9"/>
        <v>27.183464020696203</v>
      </c>
      <c r="T7" s="32">
        <f t="shared" si="10"/>
        <v>16.695316477673732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1555.4606102472505</v>
      </c>
      <c r="F8" s="2">
        <v>8945.3924236232269</v>
      </c>
      <c r="G8" s="5">
        <f t="shared" si="4"/>
        <v>10500.853033870477</v>
      </c>
      <c r="H8" s="2">
        <v>252</v>
      </c>
      <c r="I8" s="2">
        <v>282</v>
      </c>
      <c r="J8" s="5">
        <f t="shared" si="5"/>
        <v>534</v>
      </c>
      <c r="K8" s="2">
        <v>0</v>
      </c>
      <c r="L8" s="2">
        <v>0</v>
      </c>
      <c r="M8" s="5">
        <f t="shared" si="6"/>
        <v>0</v>
      </c>
      <c r="N8" s="27">
        <f t="shared" si="7"/>
        <v>2.8576216384612923E-2</v>
      </c>
      <c r="O8" s="27">
        <f t="shared" si="0"/>
        <v>0.14685763763500176</v>
      </c>
      <c r="P8" s="28">
        <f t="shared" si="1"/>
        <v>9.1039438842683423E-2</v>
      </c>
      <c r="R8" s="32">
        <f t="shared" si="8"/>
        <v>6.1724627390763906</v>
      </c>
      <c r="S8" s="32">
        <f t="shared" si="9"/>
        <v>31.72124972916038</v>
      </c>
      <c r="T8" s="32">
        <f t="shared" si="10"/>
        <v>19.664518790019621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1987.5458085638847</v>
      </c>
      <c r="F9" s="2">
        <v>10994.581412432444</v>
      </c>
      <c r="G9" s="5">
        <f t="shared" si="4"/>
        <v>12982.127220996328</v>
      </c>
      <c r="H9" s="2">
        <v>252</v>
      </c>
      <c r="I9" s="2">
        <v>291</v>
      </c>
      <c r="J9" s="5">
        <f t="shared" si="5"/>
        <v>543</v>
      </c>
      <c r="K9" s="2">
        <v>0</v>
      </c>
      <c r="L9" s="2">
        <v>0</v>
      </c>
      <c r="M9" s="5">
        <f t="shared" si="6"/>
        <v>0</v>
      </c>
      <c r="N9" s="27">
        <f t="shared" si="7"/>
        <v>3.6514289545926747E-2</v>
      </c>
      <c r="O9" s="27">
        <f t="shared" si="0"/>
        <v>0.17491697550643445</v>
      </c>
      <c r="P9" s="28">
        <f t="shared" si="1"/>
        <v>0.11068589472918225</v>
      </c>
      <c r="R9" s="32">
        <f t="shared" si="8"/>
        <v>7.8870865419201772</v>
      </c>
      <c r="S9" s="32">
        <f t="shared" si="9"/>
        <v>37.782066709389845</v>
      </c>
      <c r="T9" s="32">
        <f t="shared" si="10"/>
        <v>23.908153261503365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2263.1846628188173</v>
      </c>
      <c r="F10" s="2">
        <v>12541.750991765179</v>
      </c>
      <c r="G10" s="5">
        <f t="shared" si="4"/>
        <v>14804.935654583996</v>
      </c>
      <c r="H10" s="2">
        <v>246</v>
      </c>
      <c r="I10" s="2">
        <v>283</v>
      </c>
      <c r="J10" s="5">
        <f t="shared" si="5"/>
        <v>529</v>
      </c>
      <c r="K10" s="2">
        <v>0</v>
      </c>
      <c r="L10" s="2">
        <v>0</v>
      </c>
      <c r="M10" s="5">
        <f t="shared" si="6"/>
        <v>0</v>
      </c>
      <c r="N10" s="27">
        <f t="shared" si="7"/>
        <v>4.2592303952476991E-2</v>
      </c>
      <c r="O10" s="27">
        <f t="shared" si="0"/>
        <v>0.20517195052619386</v>
      </c>
      <c r="P10" s="28">
        <f t="shared" si="1"/>
        <v>0.12956780486053346</v>
      </c>
      <c r="R10" s="32">
        <f t="shared" si="8"/>
        <v>9.199937653735029</v>
      </c>
      <c r="S10" s="32">
        <f t="shared" si="9"/>
        <v>44.317141313657878</v>
      </c>
      <c r="T10" s="32">
        <f t="shared" si="10"/>
        <v>27.986645849875231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3711.8609827429123</v>
      </c>
      <c r="F11" s="2">
        <v>15287.841544427205</v>
      </c>
      <c r="G11" s="5">
        <f t="shared" si="4"/>
        <v>18999.702527170117</v>
      </c>
      <c r="H11" s="2">
        <v>245</v>
      </c>
      <c r="I11" s="2">
        <v>276</v>
      </c>
      <c r="J11" s="5">
        <f t="shared" si="5"/>
        <v>521</v>
      </c>
      <c r="K11" s="2">
        <v>0</v>
      </c>
      <c r="L11" s="2">
        <v>0</v>
      </c>
      <c r="M11" s="5">
        <f t="shared" si="6"/>
        <v>0</v>
      </c>
      <c r="N11" s="27">
        <f t="shared" si="7"/>
        <v>7.014098606846017E-2</v>
      </c>
      <c r="O11" s="27">
        <f t="shared" si="0"/>
        <v>0.25643856589551806</v>
      </c>
      <c r="P11" s="28">
        <f t="shared" si="1"/>
        <v>0.16883221837607626</v>
      </c>
      <c r="R11" s="32">
        <f t="shared" si="8"/>
        <v>15.150452990787397</v>
      </c>
      <c r="S11" s="32">
        <f t="shared" si="9"/>
        <v>55.390730233431903</v>
      </c>
      <c r="T11" s="32">
        <f t="shared" si="10"/>
        <v>36.467759169232473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3819.6817911862045</v>
      </c>
      <c r="F12" s="2">
        <v>15500.910482450787</v>
      </c>
      <c r="G12" s="5">
        <f t="shared" si="4"/>
        <v>19320.59227363699</v>
      </c>
      <c r="H12" s="2">
        <v>246</v>
      </c>
      <c r="I12" s="2">
        <v>278</v>
      </c>
      <c r="J12" s="5">
        <f t="shared" si="5"/>
        <v>524</v>
      </c>
      <c r="K12" s="2">
        <v>0</v>
      </c>
      <c r="L12" s="2">
        <v>0</v>
      </c>
      <c r="M12" s="5">
        <f t="shared" si="6"/>
        <v>0</v>
      </c>
      <c r="N12" s="27">
        <f t="shared" si="7"/>
        <v>7.1885008114765961E-2</v>
      </c>
      <c r="O12" s="27">
        <f t="shared" si="0"/>
        <v>0.25814199444529023</v>
      </c>
      <c r="P12" s="28">
        <f t="shared" si="1"/>
        <v>0.17070073750386089</v>
      </c>
      <c r="R12" s="32">
        <f t="shared" si="8"/>
        <v>15.52716175278945</v>
      </c>
      <c r="S12" s="32">
        <f t="shared" si="9"/>
        <v>55.758670800182685</v>
      </c>
      <c r="T12" s="32">
        <f t="shared" si="10"/>
        <v>36.871359300833952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3890.6221513035703</v>
      </c>
      <c r="F13" s="2">
        <v>15723.191440495355</v>
      </c>
      <c r="G13" s="5">
        <f t="shared" si="4"/>
        <v>19613.813591798924</v>
      </c>
      <c r="H13" s="2">
        <v>259</v>
      </c>
      <c r="I13" s="2">
        <v>272</v>
      </c>
      <c r="J13" s="5">
        <f t="shared" si="5"/>
        <v>531</v>
      </c>
      <c r="K13" s="2">
        <v>0</v>
      </c>
      <c r="L13" s="2">
        <v>0</v>
      </c>
      <c r="M13" s="5">
        <f t="shared" si="6"/>
        <v>0</v>
      </c>
      <c r="N13" s="27">
        <f t="shared" si="7"/>
        <v>6.9544940499491822E-2</v>
      </c>
      <c r="O13" s="27">
        <f t="shared" si="0"/>
        <v>0.26761968001932451</v>
      </c>
      <c r="P13" s="28">
        <f t="shared" si="1"/>
        <v>0.17100695396351157</v>
      </c>
      <c r="R13" s="32">
        <f t="shared" si="8"/>
        <v>15.021707147890233</v>
      </c>
      <c r="S13" s="32">
        <f t="shared" si="9"/>
        <v>57.805850884174099</v>
      </c>
      <c r="T13" s="32">
        <f t="shared" si="10"/>
        <v>36.937502056118504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4602.5586604572018</v>
      </c>
      <c r="F14" s="2">
        <v>17300.557057419381</v>
      </c>
      <c r="G14" s="5">
        <f t="shared" si="4"/>
        <v>21903.115717876582</v>
      </c>
      <c r="H14" s="2">
        <v>274</v>
      </c>
      <c r="I14" s="2">
        <v>260</v>
      </c>
      <c r="J14" s="5">
        <f t="shared" si="5"/>
        <v>534</v>
      </c>
      <c r="K14" s="2">
        <v>0</v>
      </c>
      <c r="L14" s="2">
        <v>0</v>
      </c>
      <c r="M14" s="5">
        <f t="shared" si="6"/>
        <v>0</v>
      </c>
      <c r="N14" s="27">
        <f t="shared" si="7"/>
        <v>7.7766941410807006E-2</v>
      </c>
      <c r="O14" s="27">
        <f t="shared" si="0"/>
        <v>0.30805835216202598</v>
      </c>
      <c r="P14" s="28">
        <f t="shared" si="1"/>
        <v>0.18989384552188743</v>
      </c>
      <c r="R14" s="32">
        <f t="shared" si="8"/>
        <v>16.797659344734313</v>
      </c>
      <c r="S14" s="32">
        <f t="shared" si="9"/>
        <v>66.540604066997616</v>
      </c>
      <c r="T14" s="32">
        <f t="shared" si="10"/>
        <v>41.01707063272768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17402.942594441767</v>
      </c>
      <c r="F15" s="2">
        <v>23626.273027800911</v>
      </c>
      <c r="G15" s="5">
        <f t="shared" si="4"/>
        <v>41029.215622242678</v>
      </c>
      <c r="H15" s="2">
        <v>327</v>
      </c>
      <c r="I15" s="2">
        <v>299</v>
      </c>
      <c r="J15" s="5">
        <f t="shared" si="5"/>
        <v>626</v>
      </c>
      <c r="K15" s="2">
        <v>217</v>
      </c>
      <c r="L15" s="2">
        <v>219</v>
      </c>
      <c r="M15" s="5">
        <f t="shared" si="6"/>
        <v>436</v>
      </c>
      <c r="N15" s="27">
        <f t="shared" si="7"/>
        <v>0.13984107896022249</v>
      </c>
      <c r="O15" s="27">
        <f t="shared" si="0"/>
        <v>0.19871377529774686</v>
      </c>
      <c r="P15" s="28">
        <f t="shared" si="1"/>
        <v>0.16860582394570106</v>
      </c>
      <c r="R15" s="32">
        <f t="shared" si="8"/>
        <v>31.990703298606189</v>
      </c>
      <c r="S15" s="32">
        <f t="shared" si="9"/>
        <v>45.610565690735349</v>
      </c>
      <c r="T15" s="32">
        <f t="shared" si="10"/>
        <v>38.633913015294425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28163.419461679179</v>
      </c>
      <c r="F16" s="2">
        <v>40753.763498155058</v>
      </c>
      <c r="G16" s="5">
        <f t="shared" si="4"/>
        <v>68917.18295983423</v>
      </c>
      <c r="H16" s="2">
        <v>482</v>
      </c>
      <c r="I16" s="2">
        <v>461</v>
      </c>
      <c r="J16" s="5">
        <f t="shared" si="5"/>
        <v>943</v>
      </c>
      <c r="K16" s="2">
        <v>329</v>
      </c>
      <c r="L16" s="2">
        <v>328</v>
      </c>
      <c r="M16" s="5">
        <f t="shared" si="6"/>
        <v>657</v>
      </c>
      <c r="N16" s="27">
        <f t="shared" si="7"/>
        <v>0.15165758121353973</v>
      </c>
      <c r="O16" s="27">
        <f t="shared" si="0"/>
        <v>0.22525847611184532</v>
      </c>
      <c r="P16" s="28">
        <f t="shared" si="1"/>
        <v>0.18797782731036219</v>
      </c>
      <c r="R16" s="32">
        <f t="shared" si="8"/>
        <v>34.726781087150655</v>
      </c>
      <c r="S16" s="32">
        <f t="shared" si="9"/>
        <v>51.652425219461421</v>
      </c>
      <c r="T16" s="32">
        <f t="shared" si="10"/>
        <v>43.073239349896397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29625.550563273344</v>
      </c>
      <c r="F17" s="2">
        <v>42722.639629206773</v>
      </c>
      <c r="G17" s="5">
        <f t="shared" si="4"/>
        <v>72348.19019248012</v>
      </c>
      <c r="H17" s="2">
        <v>486</v>
      </c>
      <c r="I17" s="2">
        <v>466</v>
      </c>
      <c r="J17" s="5">
        <f t="shared" si="5"/>
        <v>952</v>
      </c>
      <c r="K17" s="2">
        <v>329</v>
      </c>
      <c r="L17" s="2">
        <v>327</v>
      </c>
      <c r="M17" s="5">
        <f t="shared" si="6"/>
        <v>656</v>
      </c>
      <c r="N17" s="27">
        <f t="shared" si="7"/>
        <v>0.15879223962991157</v>
      </c>
      <c r="O17" s="27">
        <f t="shared" si="0"/>
        <v>0.23506007982969526</v>
      </c>
      <c r="P17" s="28">
        <f t="shared" si="1"/>
        <v>0.19642753636099078</v>
      </c>
      <c r="R17" s="32">
        <f t="shared" si="8"/>
        <v>36.350368789292446</v>
      </c>
      <c r="S17" s="32">
        <f t="shared" si="9"/>
        <v>53.874703189415854</v>
      </c>
      <c r="T17" s="32">
        <f t="shared" si="10"/>
        <v>44.99265559233838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37989.276415149943</v>
      </c>
      <c r="F18" s="2">
        <v>49273.919085462418</v>
      </c>
      <c r="G18" s="5">
        <f t="shared" si="4"/>
        <v>87263.195500612361</v>
      </c>
      <c r="H18" s="2">
        <v>503</v>
      </c>
      <c r="I18" s="2">
        <v>459</v>
      </c>
      <c r="J18" s="5">
        <f t="shared" si="5"/>
        <v>962</v>
      </c>
      <c r="K18" s="2">
        <v>329</v>
      </c>
      <c r="L18" s="2">
        <v>323</v>
      </c>
      <c r="M18" s="5">
        <f t="shared" si="6"/>
        <v>652</v>
      </c>
      <c r="N18" s="27">
        <f t="shared" si="7"/>
        <v>0.19969131841437102</v>
      </c>
      <c r="O18" s="27">
        <f t="shared" si="0"/>
        <v>0.2748924344230475</v>
      </c>
      <c r="P18" s="28">
        <f t="shared" si="1"/>
        <v>0.23617328709081853</v>
      </c>
      <c r="R18" s="32">
        <f t="shared" si="8"/>
        <v>45.660187998978294</v>
      </c>
      <c r="S18" s="32">
        <f t="shared" si="9"/>
        <v>63.010126707752455</v>
      </c>
      <c r="T18" s="32">
        <f t="shared" si="10"/>
        <v>54.066416047467385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53572.061502087272</v>
      </c>
      <c r="F19" s="2">
        <v>52964.406735960642</v>
      </c>
      <c r="G19" s="5">
        <f t="shared" si="4"/>
        <v>106536.46823804791</v>
      </c>
      <c r="H19" s="2">
        <v>505</v>
      </c>
      <c r="I19" s="2">
        <v>455</v>
      </c>
      <c r="J19" s="5">
        <f t="shared" si="5"/>
        <v>960</v>
      </c>
      <c r="K19" s="2">
        <v>329</v>
      </c>
      <c r="L19" s="2">
        <v>318</v>
      </c>
      <c r="M19" s="5">
        <f t="shared" si="6"/>
        <v>647</v>
      </c>
      <c r="N19" s="27">
        <f t="shared" si="7"/>
        <v>0.28096449138881047</v>
      </c>
      <c r="O19" s="27">
        <f t="shared" si="0"/>
        <v>0.29899068969855397</v>
      </c>
      <c r="P19" s="28">
        <f t="shared" si="1"/>
        <v>0.28964609543371661</v>
      </c>
      <c r="R19" s="32">
        <f t="shared" si="8"/>
        <v>64.235085733917586</v>
      </c>
      <c r="S19" s="32">
        <f t="shared" si="9"/>
        <v>68.517990602795138</v>
      </c>
      <c r="T19" s="32">
        <f t="shared" si="10"/>
        <v>66.295250925978777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75060.211903576012</v>
      </c>
      <c r="F20" s="2">
        <v>72520.890453429151</v>
      </c>
      <c r="G20" s="5">
        <f t="shared" si="4"/>
        <v>147581.10235700518</v>
      </c>
      <c r="H20" s="2">
        <v>627</v>
      </c>
      <c r="I20" s="2">
        <v>603</v>
      </c>
      <c r="J20" s="5">
        <f t="shared" si="5"/>
        <v>1230</v>
      </c>
      <c r="K20" s="2">
        <v>329</v>
      </c>
      <c r="L20" s="2">
        <v>305</v>
      </c>
      <c r="M20" s="5">
        <f t="shared" si="6"/>
        <v>634</v>
      </c>
      <c r="N20" s="27">
        <f t="shared" si="7"/>
        <v>0.34586134208002806</v>
      </c>
      <c r="O20" s="27">
        <f t="shared" si="0"/>
        <v>0.35223466376587831</v>
      </c>
      <c r="P20" s="28">
        <f t="shared" si="1"/>
        <v>0.34896409266468009</v>
      </c>
      <c r="R20" s="32">
        <f t="shared" si="8"/>
        <v>78.514866007924695</v>
      </c>
      <c r="S20" s="32">
        <f t="shared" si="9"/>
        <v>79.868822085274388</v>
      </c>
      <c r="T20" s="32">
        <f t="shared" si="10"/>
        <v>79.174411135732385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67896.56949276154</v>
      </c>
      <c r="F21" s="2">
        <v>72441.464342390085</v>
      </c>
      <c r="G21" s="5">
        <f t="shared" si="4"/>
        <v>140338.03383515164</v>
      </c>
      <c r="H21" s="2">
        <v>627</v>
      </c>
      <c r="I21" s="2">
        <v>594</v>
      </c>
      <c r="J21" s="5">
        <f t="shared" si="5"/>
        <v>1221</v>
      </c>
      <c r="K21" s="2">
        <v>320</v>
      </c>
      <c r="L21" s="2">
        <v>306</v>
      </c>
      <c r="M21" s="5">
        <f t="shared" si="6"/>
        <v>626</v>
      </c>
      <c r="N21" s="27">
        <f t="shared" si="7"/>
        <v>0.31610380969850621</v>
      </c>
      <c r="O21" s="27">
        <f t="shared" si="0"/>
        <v>0.35477131495058611</v>
      </c>
      <c r="P21" s="28">
        <f t="shared" si="1"/>
        <v>0.33494843200492536</v>
      </c>
      <c r="R21" s="32">
        <f t="shared" si="8"/>
        <v>71.696483096897083</v>
      </c>
      <c r="S21" s="32">
        <f t="shared" si="9"/>
        <v>80.490515935988981</v>
      </c>
      <c r="T21" s="32">
        <f t="shared" si="10"/>
        <v>75.981610089416151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65485.407646919179</v>
      </c>
      <c r="F22" s="2">
        <v>68854.029333677201</v>
      </c>
      <c r="G22" s="5">
        <f t="shared" si="4"/>
        <v>134339.43698059639</v>
      </c>
      <c r="H22" s="2">
        <v>630</v>
      </c>
      <c r="I22" s="2">
        <v>579</v>
      </c>
      <c r="J22" s="5">
        <f t="shared" si="5"/>
        <v>1209</v>
      </c>
      <c r="K22" s="2">
        <v>338</v>
      </c>
      <c r="L22" s="2">
        <v>312</v>
      </c>
      <c r="M22" s="5">
        <f t="shared" si="6"/>
        <v>650</v>
      </c>
      <c r="N22" s="27">
        <f t="shared" si="7"/>
        <v>0.29779088896481726</v>
      </c>
      <c r="O22" s="27">
        <f t="shared" si="0"/>
        <v>0.34012067444021538</v>
      </c>
      <c r="P22" s="28">
        <f t="shared" si="1"/>
        <v>0.31808060959927548</v>
      </c>
      <c r="R22" s="32">
        <f t="shared" si="8"/>
        <v>67.65021451128014</v>
      </c>
      <c r="S22" s="32">
        <f t="shared" si="9"/>
        <v>77.27724953274658</v>
      </c>
      <c r="T22" s="32">
        <f t="shared" si="10"/>
        <v>72.264355557071752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65834.242335144125</v>
      </c>
      <c r="F23" s="2">
        <v>48639.293364501442</v>
      </c>
      <c r="G23" s="5">
        <f t="shared" si="4"/>
        <v>114473.53569964557</v>
      </c>
      <c r="H23" s="2">
        <v>634</v>
      </c>
      <c r="I23" s="2">
        <v>559</v>
      </c>
      <c r="J23" s="5">
        <f t="shared" si="5"/>
        <v>1193</v>
      </c>
      <c r="K23" s="2">
        <v>336</v>
      </c>
      <c r="L23" s="2">
        <v>350</v>
      </c>
      <c r="M23" s="5">
        <f t="shared" si="6"/>
        <v>686</v>
      </c>
      <c r="N23" s="27">
        <f t="shared" si="7"/>
        <v>0.2988770353705606</v>
      </c>
      <c r="O23" s="27">
        <f t="shared" si="0"/>
        <v>0.23435653820154492</v>
      </c>
      <c r="P23" s="28">
        <f t="shared" si="1"/>
        <v>0.2675765649242795</v>
      </c>
      <c r="R23" s="32">
        <f t="shared" si="8"/>
        <v>67.870352922828999</v>
      </c>
      <c r="S23" s="32">
        <f t="shared" si="9"/>
        <v>53.508573558307418</v>
      </c>
      <c r="T23" s="32">
        <f t="shared" si="10"/>
        <v>60.922584193531435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62458.59289562553</v>
      </c>
      <c r="F24" s="2">
        <v>44862.794730472735</v>
      </c>
      <c r="G24" s="5">
        <f t="shared" si="4"/>
        <v>107321.38762609827</v>
      </c>
      <c r="H24" s="2">
        <v>628</v>
      </c>
      <c r="I24" s="2">
        <v>563</v>
      </c>
      <c r="J24" s="5">
        <f t="shared" si="5"/>
        <v>1191</v>
      </c>
      <c r="K24" s="2">
        <v>348</v>
      </c>
      <c r="L24" s="2">
        <v>350</v>
      </c>
      <c r="M24" s="5">
        <f t="shared" si="6"/>
        <v>698</v>
      </c>
      <c r="N24" s="27">
        <f t="shared" si="7"/>
        <v>0.28140585755309944</v>
      </c>
      <c r="O24" s="27">
        <f t="shared" si="0"/>
        <v>0.21526426399405366</v>
      </c>
      <c r="P24" s="28">
        <f t="shared" si="1"/>
        <v>0.24937584261106577</v>
      </c>
      <c r="R24" s="32">
        <f t="shared" si="8"/>
        <v>63.994459934042553</v>
      </c>
      <c r="S24" s="32">
        <f t="shared" si="9"/>
        <v>49.137781742029283</v>
      </c>
      <c r="T24" s="32">
        <f t="shared" si="10"/>
        <v>56.813863221862505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58364.259658550473</v>
      </c>
      <c r="F25" s="2">
        <v>43700.764082386755</v>
      </c>
      <c r="G25" s="5">
        <f t="shared" si="4"/>
        <v>102065.02374093723</v>
      </c>
      <c r="H25" s="2">
        <v>624</v>
      </c>
      <c r="I25" s="2">
        <v>559</v>
      </c>
      <c r="J25" s="5">
        <f t="shared" si="5"/>
        <v>1183</v>
      </c>
      <c r="K25" s="2">
        <v>345</v>
      </c>
      <c r="L25" s="2">
        <v>350</v>
      </c>
      <c r="M25" s="5">
        <f t="shared" si="6"/>
        <v>695</v>
      </c>
      <c r="N25" s="27">
        <f t="shared" si="7"/>
        <v>0.26487791661470461</v>
      </c>
      <c r="O25" s="27">
        <f t="shared" si="0"/>
        <v>0.2105614427898988</v>
      </c>
      <c r="P25" s="28">
        <f t="shared" si="1"/>
        <v>0.23853210125298496</v>
      </c>
      <c r="R25" s="32">
        <f t="shared" si="8"/>
        <v>60.231434116151156</v>
      </c>
      <c r="S25" s="32">
        <f t="shared" si="9"/>
        <v>48.075648055430975</v>
      </c>
      <c r="T25" s="32">
        <f t="shared" si="10"/>
        <v>54.347722971745064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56477.201549938356</v>
      </c>
      <c r="F26" s="2">
        <v>40852.087023581786</v>
      </c>
      <c r="G26" s="5">
        <f t="shared" si="4"/>
        <v>97329.288573520142</v>
      </c>
      <c r="H26" s="2">
        <v>623</v>
      </c>
      <c r="I26" s="2">
        <v>569</v>
      </c>
      <c r="J26" s="5">
        <f t="shared" si="5"/>
        <v>1192</v>
      </c>
      <c r="K26" s="2">
        <v>344</v>
      </c>
      <c r="L26" s="2">
        <v>350</v>
      </c>
      <c r="M26" s="5">
        <f t="shared" si="6"/>
        <v>694</v>
      </c>
      <c r="N26" s="27">
        <f t="shared" si="7"/>
        <v>0.25685465503883187</v>
      </c>
      <c r="O26" s="27">
        <f t="shared" si="0"/>
        <v>0.19480833471741973</v>
      </c>
      <c r="P26" s="28">
        <f t="shared" si="1"/>
        <v>0.22656637252206818</v>
      </c>
      <c r="R26" s="32">
        <f t="shared" si="8"/>
        <v>58.404551757950728</v>
      </c>
      <c r="S26" s="32">
        <f t="shared" si="9"/>
        <v>44.452760635018265</v>
      </c>
      <c r="T26" s="32">
        <f t="shared" si="10"/>
        <v>51.606197546935391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51632.24202705807</v>
      </c>
      <c r="F27" s="2">
        <v>32235.685389786158</v>
      </c>
      <c r="G27" s="5">
        <f t="shared" si="4"/>
        <v>83867.927416844235</v>
      </c>
      <c r="H27" s="2">
        <v>589</v>
      </c>
      <c r="I27" s="2">
        <v>559</v>
      </c>
      <c r="J27" s="5">
        <f t="shared" si="5"/>
        <v>1148</v>
      </c>
      <c r="K27" s="2">
        <v>376</v>
      </c>
      <c r="L27" s="2">
        <v>364</v>
      </c>
      <c r="M27" s="5">
        <f t="shared" si="6"/>
        <v>740</v>
      </c>
      <c r="N27" s="27">
        <f t="shared" si="7"/>
        <v>0.23418956614471712</v>
      </c>
      <c r="O27" s="27">
        <f t="shared" si="0"/>
        <v>0.15276417612781096</v>
      </c>
      <c r="P27" s="28">
        <f t="shared" si="1"/>
        <v>0.19436908423141369</v>
      </c>
      <c r="R27" s="32">
        <f t="shared" si="8"/>
        <v>53.504914017676754</v>
      </c>
      <c r="S27" s="32">
        <f t="shared" si="9"/>
        <v>34.924902914177856</v>
      </c>
      <c r="T27" s="32">
        <f t="shared" si="10"/>
        <v>44.421571725023426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14278.789480451873</v>
      </c>
      <c r="F28" s="2">
        <v>13550.011697426062</v>
      </c>
      <c r="G28" s="5">
        <f t="shared" si="4"/>
        <v>27828.801177877933</v>
      </c>
      <c r="H28" s="2">
        <v>339</v>
      </c>
      <c r="I28" s="2">
        <v>336</v>
      </c>
      <c r="J28" s="5">
        <f t="shared" si="5"/>
        <v>675</v>
      </c>
      <c r="K28" s="2">
        <v>0</v>
      </c>
      <c r="L28" s="2">
        <v>0</v>
      </c>
      <c r="M28" s="5">
        <f t="shared" si="6"/>
        <v>0</v>
      </c>
      <c r="N28" s="27">
        <f t="shared" si="7"/>
        <v>0.19500149514437715</v>
      </c>
      <c r="O28" s="27">
        <f t="shared" si="0"/>
        <v>0.18670099891735645</v>
      </c>
      <c r="P28" s="28">
        <f t="shared" si="1"/>
        <v>0.19086969257803796</v>
      </c>
      <c r="R28" s="32">
        <f t="shared" si="8"/>
        <v>42.120322951185464</v>
      </c>
      <c r="S28" s="32">
        <f t="shared" si="9"/>
        <v>40.327415766148995</v>
      </c>
      <c r="T28" s="32">
        <f t="shared" si="10"/>
        <v>41.2278535968562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12428.558156447487</v>
      </c>
      <c r="F29" s="2">
        <v>13518.158096942399</v>
      </c>
      <c r="G29" s="5">
        <f t="shared" si="4"/>
        <v>25946.716253389888</v>
      </c>
      <c r="H29" s="2">
        <v>339</v>
      </c>
      <c r="I29" s="2">
        <v>328</v>
      </c>
      <c r="J29" s="5">
        <f t="shared" si="5"/>
        <v>667</v>
      </c>
      <c r="K29" s="2">
        <v>0</v>
      </c>
      <c r="L29" s="2">
        <v>0</v>
      </c>
      <c r="M29" s="5">
        <f t="shared" si="6"/>
        <v>0</v>
      </c>
      <c r="N29" s="27">
        <f t="shared" si="7"/>
        <v>0.16973339555948169</v>
      </c>
      <c r="O29" s="27">
        <f t="shared" si="0"/>
        <v>0.19080507702323848</v>
      </c>
      <c r="P29" s="28">
        <f t="shared" si="1"/>
        <v>0.18009548179653151</v>
      </c>
      <c r="R29" s="32">
        <f t="shared" si="8"/>
        <v>36.662413440848042</v>
      </c>
      <c r="S29" s="32">
        <f t="shared" si="9"/>
        <v>41.213896637019509</v>
      </c>
      <c r="T29" s="32">
        <f t="shared" si="10"/>
        <v>38.90062406805081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11588.720061499964</v>
      </c>
      <c r="F30" s="2">
        <v>13198.555815047268</v>
      </c>
      <c r="G30" s="5">
        <f t="shared" si="4"/>
        <v>24787.275876547232</v>
      </c>
      <c r="H30" s="2">
        <v>338</v>
      </c>
      <c r="I30" s="2">
        <v>339</v>
      </c>
      <c r="J30" s="5">
        <f t="shared" si="5"/>
        <v>677</v>
      </c>
      <c r="K30" s="2">
        <v>0</v>
      </c>
      <c r="L30" s="2">
        <v>0</v>
      </c>
      <c r="M30" s="5">
        <f t="shared" si="6"/>
        <v>0</v>
      </c>
      <c r="N30" s="27">
        <f t="shared" si="7"/>
        <v>0.15873219457456667</v>
      </c>
      <c r="O30" s="27">
        <f t="shared" si="0"/>
        <v>0.18024904150343149</v>
      </c>
      <c r="P30" s="28">
        <f t="shared" si="1"/>
        <v>0.16950650935873976</v>
      </c>
      <c r="R30" s="32">
        <f t="shared" si="8"/>
        <v>34.286154028106402</v>
      </c>
      <c r="S30" s="32">
        <f t="shared" si="9"/>
        <v>38.933792964741201</v>
      </c>
      <c r="T30" s="32">
        <f t="shared" si="10"/>
        <v>36.613406021487783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10404.474167366458</v>
      </c>
      <c r="F31" s="2">
        <v>12585.558850541074</v>
      </c>
      <c r="G31" s="5">
        <f t="shared" si="4"/>
        <v>22990.033017907532</v>
      </c>
      <c r="H31" s="2">
        <v>335</v>
      </c>
      <c r="I31" s="2">
        <v>341</v>
      </c>
      <c r="J31" s="5">
        <f t="shared" si="5"/>
        <v>676</v>
      </c>
      <c r="K31" s="2">
        <v>0</v>
      </c>
      <c r="L31" s="2">
        <v>0</v>
      </c>
      <c r="M31" s="5">
        <f t="shared" si="6"/>
        <v>0</v>
      </c>
      <c r="N31" s="27">
        <f t="shared" si="7"/>
        <v>0.14378764742076364</v>
      </c>
      <c r="O31" s="27">
        <f t="shared" si="0"/>
        <v>0.17086943155399525</v>
      </c>
      <c r="P31" s="28">
        <f t="shared" si="1"/>
        <v>0.15744872491992337</v>
      </c>
      <c r="R31" s="32">
        <f t="shared" si="8"/>
        <v>31.058131842884947</v>
      </c>
      <c r="S31" s="32">
        <f t="shared" si="9"/>
        <v>36.907797215662974</v>
      </c>
      <c r="T31" s="32">
        <f t="shared" si="10"/>
        <v>34.00892458270345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9378.8327290121397</v>
      </c>
      <c r="F32" s="2">
        <v>12348.933081760819</v>
      </c>
      <c r="G32" s="5">
        <f t="shared" si="4"/>
        <v>21727.765810772959</v>
      </c>
      <c r="H32" s="2">
        <v>338</v>
      </c>
      <c r="I32" s="2">
        <v>340</v>
      </c>
      <c r="J32" s="5">
        <f t="shared" si="5"/>
        <v>678</v>
      </c>
      <c r="K32" s="2">
        <v>0</v>
      </c>
      <c r="L32" s="2">
        <v>0</v>
      </c>
      <c r="M32" s="5">
        <f t="shared" si="6"/>
        <v>0</v>
      </c>
      <c r="N32" s="27">
        <f t="shared" si="7"/>
        <v>0.128463082525369</v>
      </c>
      <c r="O32" s="27">
        <f t="shared" si="0"/>
        <v>0.16814996026362772</v>
      </c>
      <c r="P32" s="28">
        <f t="shared" si="1"/>
        <v>0.14836505661240137</v>
      </c>
      <c r="R32" s="32">
        <f t="shared" si="8"/>
        <v>27.748025825479704</v>
      </c>
      <c r="S32" s="32">
        <f t="shared" si="9"/>
        <v>36.320391416943586</v>
      </c>
      <c r="T32" s="32">
        <f t="shared" si="10"/>
        <v>32.046852228278702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6652.8812071251459</v>
      </c>
      <c r="F33" s="2">
        <v>9366.9970537453319</v>
      </c>
      <c r="G33" s="5">
        <f t="shared" si="4"/>
        <v>16019.878260870479</v>
      </c>
      <c r="H33" s="2">
        <v>354</v>
      </c>
      <c r="I33" s="2">
        <v>340</v>
      </c>
      <c r="J33" s="5">
        <f t="shared" si="5"/>
        <v>694</v>
      </c>
      <c r="K33" s="2">
        <v>0</v>
      </c>
      <c r="L33" s="2">
        <v>0</v>
      </c>
      <c r="M33" s="5">
        <f t="shared" si="6"/>
        <v>0</v>
      </c>
      <c r="N33" s="27">
        <f t="shared" si="7"/>
        <v>8.7006711748341001E-2</v>
      </c>
      <c r="O33" s="27">
        <f t="shared" si="0"/>
        <v>0.1275462561784495</v>
      </c>
      <c r="P33" s="28">
        <f t="shared" si="1"/>
        <v>0.10686758365934518</v>
      </c>
      <c r="R33" s="32">
        <f t="shared" si="8"/>
        <v>18.793449737641655</v>
      </c>
      <c r="S33" s="32">
        <f t="shared" si="9"/>
        <v>27.549991334545094</v>
      </c>
      <c r="T33" s="32">
        <f t="shared" si="10"/>
        <v>23.083398070418557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3329.861229341705</v>
      </c>
      <c r="F34" s="2">
        <v>4007.1262718800331</v>
      </c>
      <c r="G34" s="5">
        <f t="shared" si="4"/>
        <v>7336.9875012217381</v>
      </c>
      <c r="H34" s="2">
        <v>343</v>
      </c>
      <c r="I34" s="2">
        <v>328</v>
      </c>
      <c r="J34" s="5">
        <f t="shared" si="5"/>
        <v>671</v>
      </c>
      <c r="K34" s="2">
        <v>0</v>
      </c>
      <c r="L34" s="2">
        <v>0</v>
      </c>
      <c r="M34" s="5">
        <f t="shared" si="6"/>
        <v>0</v>
      </c>
      <c r="N34" s="27">
        <f t="shared" si="7"/>
        <v>4.4944676996837608E-2</v>
      </c>
      <c r="O34" s="27">
        <f t="shared" si="0"/>
        <v>5.6559483286472916E-2</v>
      </c>
      <c r="P34" s="28">
        <f t="shared" si="1"/>
        <v>5.0622257418596744E-2</v>
      </c>
      <c r="R34" s="32">
        <f t="shared" si="8"/>
        <v>9.7080502313169248</v>
      </c>
      <c r="S34" s="32">
        <f t="shared" si="9"/>
        <v>12.21684838987815</v>
      </c>
      <c r="T34" s="32">
        <f t="shared" si="10"/>
        <v>10.934407602416897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1822.9987917303408</v>
      </c>
      <c r="F35" s="2">
        <v>2126.2680415312461</v>
      </c>
      <c r="G35" s="5">
        <f t="shared" si="4"/>
        <v>3949.2668332615867</v>
      </c>
      <c r="H35" s="2">
        <v>341</v>
      </c>
      <c r="I35" s="2">
        <v>325</v>
      </c>
      <c r="J35" s="5">
        <f t="shared" si="5"/>
        <v>666</v>
      </c>
      <c r="K35" s="2">
        <v>0</v>
      </c>
      <c r="L35" s="2">
        <v>0</v>
      </c>
      <c r="M35" s="5">
        <f t="shared" si="6"/>
        <v>0</v>
      </c>
      <c r="N35" s="27">
        <f t="shared" si="7"/>
        <v>2.4750173668544869E-2</v>
      </c>
      <c r="O35" s="27">
        <f t="shared" si="0"/>
        <v>3.028871854033114E-2</v>
      </c>
      <c r="P35" s="28">
        <f t="shared" si="1"/>
        <v>2.7452917036909039E-2</v>
      </c>
      <c r="R35" s="32">
        <f t="shared" si="8"/>
        <v>5.3460375124056911</v>
      </c>
      <c r="S35" s="32">
        <f t="shared" si="9"/>
        <v>6.5423632047115268</v>
      </c>
      <c r="T35" s="32">
        <f t="shared" si="10"/>
        <v>5.9298300799723522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430.0697381754901</v>
      </c>
      <c r="F36" s="2">
        <v>417.00000000024278</v>
      </c>
      <c r="G36" s="7">
        <f t="shared" si="4"/>
        <v>847.06973817573294</v>
      </c>
      <c r="H36" s="3">
        <v>345</v>
      </c>
      <c r="I36" s="3">
        <v>331</v>
      </c>
      <c r="J36" s="7">
        <f t="shared" si="5"/>
        <v>676</v>
      </c>
      <c r="K36" s="3">
        <v>0</v>
      </c>
      <c r="L36" s="3">
        <v>0</v>
      </c>
      <c r="M36" s="7">
        <f t="shared" si="6"/>
        <v>0</v>
      </c>
      <c r="N36" s="27">
        <f t="shared" si="7"/>
        <v>5.7711988483023363E-3</v>
      </c>
      <c r="O36" s="27">
        <f t="shared" si="0"/>
        <v>5.8324941255488809E-3</v>
      </c>
      <c r="P36" s="28">
        <f t="shared" si="1"/>
        <v>5.8012117725162512E-3</v>
      </c>
      <c r="R36" s="32">
        <f t="shared" si="8"/>
        <v>1.2465789512333045</v>
      </c>
      <c r="S36" s="32">
        <f t="shared" si="9"/>
        <v>1.2598187311185582</v>
      </c>
      <c r="T36" s="32">
        <f t="shared" si="10"/>
        <v>1.2530617428635102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19825.162948533711</v>
      </c>
      <c r="F37" s="9">
        <v>14243.370386911392</v>
      </c>
      <c r="G37" s="10">
        <f t="shared" si="4"/>
        <v>34068.5333354451</v>
      </c>
      <c r="H37" s="9">
        <v>126</v>
      </c>
      <c r="I37" s="9">
        <v>125</v>
      </c>
      <c r="J37" s="10">
        <f t="shared" si="5"/>
        <v>251</v>
      </c>
      <c r="K37" s="9">
        <v>217</v>
      </c>
      <c r="L37" s="9">
        <v>192</v>
      </c>
      <c r="M37" s="10">
        <f t="shared" si="6"/>
        <v>409</v>
      </c>
      <c r="N37" s="25">
        <f t="shared" si="7"/>
        <v>0.24465844294271041</v>
      </c>
      <c r="O37" s="25">
        <f t="shared" si="0"/>
        <v>0.19088895661669605</v>
      </c>
      <c r="P37" s="26">
        <f t="shared" si="1"/>
        <v>0.21888192161444478</v>
      </c>
      <c r="R37" s="32">
        <f t="shared" si="8"/>
        <v>57.799308887853385</v>
      </c>
      <c r="S37" s="32">
        <f t="shared" si="9"/>
        <v>44.931767782054862</v>
      </c>
      <c r="T37" s="32">
        <f t="shared" si="10"/>
        <v>51.618989902189547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18847.904983966801</v>
      </c>
      <c r="F38" s="2">
        <v>14132.060428655666</v>
      </c>
      <c r="G38" s="5">
        <f t="shared" si="4"/>
        <v>32979.965412622463</v>
      </c>
      <c r="H38" s="2">
        <v>127</v>
      </c>
      <c r="I38" s="2">
        <v>125</v>
      </c>
      <c r="J38" s="5">
        <f t="shared" si="5"/>
        <v>252</v>
      </c>
      <c r="K38" s="2">
        <v>215</v>
      </c>
      <c r="L38" s="2">
        <v>175</v>
      </c>
      <c r="M38" s="5">
        <f t="shared" si="6"/>
        <v>390</v>
      </c>
      <c r="N38" s="27">
        <f t="shared" si="7"/>
        <v>0.23340480711272538</v>
      </c>
      <c r="O38" s="27">
        <f t="shared" si="0"/>
        <v>0.20073949472522254</v>
      </c>
      <c r="P38" s="28">
        <f t="shared" si="1"/>
        <v>0.21819073126801142</v>
      </c>
      <c r="R38" s="32">
        <f t="shared" si="8"/>
        <v>55.110833286452632</v>
      </c>
      <c r="S38" s="32">
        <f t="shared" si="9"/>
        <v>47.106868095518891</v>
      </c>
      <c r="T38" s="32">
        <f t="shared" si="10"/>
        <v>51.370662636483587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18236.230229283126</v>
      </c>
      <c r="F39" s="2">
        <v>13938.658015916724</v>
      </c>
      <c r="G39" s="5">
        <f t="shared" si="4"/>
        <v>32174.888245199851</v>
      </c>
      <c r="H39" s="2">
        <v>126</v>
      </c>
      <c r="I39" s="2">
        <v>125</v>
      </c>
      <c r="J39" s="5">
        <f t="shared" si="5"/>
        <v>251</v>
      </c>
      <c r="K39" s="2">
        <v>215</v>
      </c>
      <c r="L39" s="2">
        <v>171</v>
      </c>
      <c r="M39" s="5">
        <f t="shared" si="6"/>
        <v>386</v>
      </c>
      <c r="N39" s="27">
        <f t="shared" si="7"/>
        <v>0.22643575828552606</v>
      </c>
      <c r="O39" s="27">
        <f t="shared" si="0"/>
        <v>0.20082206684988366</v>
      </c>
      <c r="P39" s="28">
        <f t="shared" si="1"/>
        <v>0.21457936459744872</v>
      </c>
      <c r="R39" s="32">
        <f t="shared" si="8"/>
        <v>53.478681024290694</v>
      </c>
      <c r="S39" s="32">
        <f t="shared" si="9"/>
        <v>47.090060864583528</v>
      </c>
      <c r="T39" s="32">
        <f t="shared" si="10"/>
        <v>50.510028642385947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17933.44523028754</v>
      </c>
      <c r="F40" s="2">
        <v>13836.498721706646</v>
      </c>
      <c r="G40" s="5">
        <f t="shared" si="4"/>
        <v>31769.943951994188</v>
      </c>
      <c r="H40" s="2">
        <v>126</v>
      </c>
      <c r="I40" s="2">
        <v>124</v>
      </c>
      <c r="J40" s="5">
        <f t="shared" si="5"/>
        <v>250</v>
      </c>
      <c r="K40" s="2">
        <v>222</v>
      </c>
      <c r="L40" s="2">
        <v>171</v>
      </c>
      <c r="M40" s="5">
        <f t="shared" si="6"/>
        <v>393</v>
      </c>
      <c r="N40" s="27">
        <f t="shared" si="7"/>
        <v>0.21797750425767623</v>
      </c>
      <c r="O40" s="27">
        <f t="shared" si="0"/>
        <v>0.19997252170347218</v>
      </c>
      <c r="P40" s="28">
        <f t="shared" si="1"/>
        <v>0.20975244250775227</v>
      </c>
      <c r="R40" s="32">
        <f t="shared" si="8"/>
        <v>51.532888592780289</v>
      </c>
      <c r="S40" s="32">
        <f t="shared" si="9"/>
        <v>46.903385497310666</v>
      </c>
      <c r="T40" s="32">
        <f t="shared" si="10"/>
        <v>49.408933051312893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17701.17949954416</v>
      </c>
      <c r="F41" s="2">
        <v>13673.648632507875</v>
      </c>
      <c r="G41" s="5">
        <f t="shared" si="4"/>
        <v>31374.828132052033</v>
      </c>
      <c r="H41" s="2">
        <v>126</v>
      </c>
      <c r="I41" s="2">
        <v>126</v>
      </c>
      <c r="J41" s="5">
        <f t="shared" si="5"/>
        <v>252</v>
      </c>
      <c r="K41" s="2">
        <v>214</v>
      </c>
      <c r="L41" s="2">
        <v>171</v>
      </c>
      <c r="M41" s="5">
        <f t="shared" si="6"/>
        <v>385</v>
      </c>
      <c r="N41" s="27">
        <f t="shared" si="7"/>
        <v>0.22047104797160422</v>
      </c>
      <c r="O41" s="27">
        <f t="shared" si="0"/>
        <v>0.19639274722089906</v>
      </c>
      <c r="P41" s="28">
        <f t="shared" si="1"/>
        <v>0.20928830335164653</v>
      </c>
      <c r="R41" s="32">
        <f t="shared" si="8"/>
        <v>52.062292645718117</v>
      </c>
      <c r="S41" s="32">
        <f t="shared" si="9"/>
        <v>46.039220984875001</v>
      </c>
      <c r="T41" s="32">
        <f t="shared" si="10"/>
        <v>49.254047303064418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14720.382964067148</v>
      </c>
      <c r="F42" s="2">
        <v>7505.3339622635121</v>
      </c>
      <c r="G42" s="5">
        <f t="shared" si="4"/>
        <v>22225.71692633066</v>
      </c>
      <c r="H42" s="2">
        <v>2</v>
      </c>
      <c r="I42" s="2">
        <v>0</v>
      </c>
      <c r="J42" s="5">
        <f t="shared" si="5"/>
        <v>2</v>
      </c>
      <c r="K42" s="2">
        <v>214</v>
      </c>
      <c r="L42" s="2">
        <v>171</v>
      </c>
      <c r="M42" s="5">
        <f t="shared" si="6"/>
        <v>385</v>
      </c>
      <c r="N42" s="27">
        <f t="shared" si="7"/>
        <v>0.27512677489658993</v>
      </c>
      <c r="O42" s="27">
        <f t="shared" si="0"/>
        <v>0.17697920114750784</v>
      </c>
      <c r="P42" s="28">
        <f t="shared" si="1"/>
        <v>0.23173030409469786</v>
      </c>
      <c r="R42" s="32">
        <f t="shared" si="8"/>
        <v>68.149921129940495</v>
      </c>
      <c r="S42" s="32">
        <f t="shared" si="9"/>
        <v>43.890841884581945</v>
      </c>
      <c r="T42" s="32">
        <f t="shared" si="10"/>
        <v>57.430793091293694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12995.032127435672</v>
      </c>
      <c r="F43" s="2">
        <v>7109.7575926668951</v>
      </c>
      <c r="G43" s="5">
        <f t="shared" si="4"/>
        <v>20104.789720102566</v>
      </c>
      <c r="H43" s="2">
        <v>2</v>
      </c>
      <c r="I43" s="2">
        <v>0</v>
      </c>
      <c r="J43" s="5">
        <f t="shared" si="5"/>
        <v>2</v>
      </c>
      <c r="K43" s="2">
        <v>214</v>
      </c>
      <c r="L43" s="2">
        <v>171</v>
      </c>
      <c r="M43" s="5">
        <f t="shared" si="6"/>
        <v>385</v>
      </c>
      <c r="N43" s="27">
        <f t="shared" si="7"/>
        <v>0.2428796375492612</v>
      </c>
      <c r="O43" s="27">
        <f t="shared" si="0"/>
        <v>0.16765132976482963</v>
      </c>
      <c r="P43" s="28">
        <f t="shared" si="1"/>
        <v>0.20961704187278513</v>
      </c>
      <c r="R43" s="32">
        <f t="shared" si="8"/>
        <v>60.162185775165149</v>
      </c>
      <c r="S43" s="32">
        <f t="shared" si="9"/>
        <v>41.577529781677747</v>
      </c>
      <c r="T43" s="32">
        <f t="shared" si="10"/>
        <v>51.950361033856758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12554.087473746235</v>
      </c>
      <c r="F44" s="2">
        <v>6984.9863657236565</v>
      </c>
      <c r="G44" s="5">
        <f t="shared" si="4"/>
        <v>19539.073839469893</v>
      </c>
      <c r="H44" s="2">
        <v>2</v>
      </c>
      <c r="I44" s="2">
        <v>0</v>
      </c>
      <c r="J44" s="5">
        <f t="shared" si="5"/>
        <v>2</v>
      </c>
      <c r="K44" s="2">
        <v>214</v>
      </c>
      <c r="L44" s="2">
        <v>165</v>
      </c>
      <c r="M44" s="5">
        <f t="shared" si="6"/>
        <v>379</v>
      </c>
      <c r="N44" s="27">
        <f t="shared" si="7"/>
        <v>0.23463829758048435</v>
      </c>
      <c r="O44" s="27">
        <f t="shared" si="0"/>
        <v>0.17069859153772377</v>
      </c>
      <c r="P44" s="28">
        <f t="shared" si="1"/>
        <v>0.20692910530659464</v>
      </c>
      <c r="R44" s="32">
        <f t="shared" si="8"/>
        <v>58.120775341417755</v>
      </c>
      <c r="S44" s="32">
        <f t="shared" si="9"/>
        <v>42.333250701355496</v>
      </c>
      <c r="T44" s="32">
        <f t="shared" si="10"/>
        <v>51.283658371312058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12182.306785000697</v>
      </c>
      <c r="F45" s="2">
        <v>6897.0200705253746</v>
      </c>
      <c r="G45" s="5">
        <f t="shared" si="4"/>
        <v>19079.326855526073</v>
      </c>
      <c r="H45" s="2">
        <v>2</v>
      </c>
      <c r="I45" s="2">
        <v>0</v>
      </c>
      <c r="J45" s="5">
        <f t="shared" si="5"/>
        <v>2</v>
      </c>
      <c r="K45" s="2">
        <v>214</v>
      </c>
      <c r="L45" s="2">
        <v>136</v>
      </c>
      <c r="M45" s="5">
        <f t="shared" si="6"/>
        <v>350</v>
      </c>
      <c r="N45" s="27">
        <f t="shared" si="7"/>
        <v>0.22768964535363145</v>
      </c>
      <c r="O45" s="27">
        <f t="shared" si="0"/>
        <v>0.20448944706254077</v>
      </c>
      <c r="P45" s="28">
        <f t="shared" si="1"/>
        <v>0.21871935591899846</v>
      </c>
      <c r="R45" s="32">
        <f t="shared" si="8"/>
        <v>56.3995684490773</v>
      </c>
      <c r="S45" s="32">
        <f t="shared" si="9"/>
        <v>50.713382871510106</v>
      </c>
      <c r="T45" s="32">
        <f t="shared" si="10"/>
        <v>54.20263311228998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12026.013953528378</v>
      </c>
      <c r="F46" s="2">
        <v>6888.469377978272</v>
      </c>
      <c r="G46" s="5">
        <f t="shared" si="4"/>
        <v>18914.48333150665</v>
      </c>
      <c r="H46" s="2">
        <v>2</v>
      </c>
      <c r="I46" s="2">
        <v>0</v>
      </c>
      <c r="J46" s="5">
        <f t="shared" si="5"/>
        <v>2</v>
      </c>
      <c r="K46" s="2">
        <v>214</v>
      </c>
      <c r="L46" s="2">
        <v>143</v>
      </c>
      <c r="M46" s="5">
        <f t="shared" si="6"/>
        <v>357</v>
      </c>
      <c r="N46" s="27">
        <f t="shared" si="7"/>
        <v>0.22476850242091018</v>
      </c>
      <c r="O46" s="27">
        <f t="shared" si="0"/>
        <v>0.19423836504563141</v>
      </c>
      <c r="P46" s="28">
        <f t="shared" si="1"/>
        <v>0.21259872461454288</v>
      </c>
      <c r="R46" s="32">
        <f t="shared" si="8"/>
        <v>55.675990525594344</v>
      </c>
      <c r="S46" s="32">
        <f t="shared" si="9"/>
        <v>48.17111453131659</v>
      </c>
      <c r="T46" s="32">
        <f t="shared" si="10"/>
        <v>52.686583096118802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11939.00075721227</v>
      </c>
      <c r="F47" s="2">
        <v>6847.6543046397956</v>
      </c>
      <c r="G47" s="5">
        <f t="shared" si="4"/>
        <v>18786.655061852067</v>
      </c>
      <c r="H47" s="2">
        <v>2</v>
      </c>
      <c r="I47" s="2">
        <v>0</v>
      </c>
      <c r="J47" s="5">
        <f t="shared" si="5"/>
        <v>2</v>
      </c>
      <c r="K47" s="2">
        <v>214</v>
      </c>
      <c r="L47" s="2">
        <v>149</v>
      </c>
      <c r="M47" s="5">
        <f t="shared" si="6"/>
        <v>363</v>
      </c>
      <c r="N47" s="27">
        <f t="shared" si="7"/>
        <v>0.22314220912851881</v>
      </c>
      <c r="O47" s="27">
        <f t="shared" si="0"/>
        <v>0.18531214290538525</v>
      </c>
      <c r="P47" s="28">
        <f t="shared" si="1"/>
        <v>0.20768832428862724</v>
      </c>
      <c r="R47" s="32">
        <f t="shared" ref="R47" si="11">+E47/(H47+K47)</f>
        <v>55.273151653760515</v>
      </c>
      <c r="S47" s="32">
        <f t="shared" ref="S47" si="12">+F47/(I47+L47)</f>
        <v>45.957411440535537</v>
      </c>
      <c r="T47" s="32">
        <f t="shared" ref="T47" si="13">+G47/(J47+M47)</f>
        <v>51.470287840690595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11195.61397035699</v>
      </c>
      <c r="F48" s="2">
        <v>5516.8397852896387</v>
      </c>
      <c r="G48" s="5">
        <f t="shared" si="4"/>
        <v>16712.453755646628</v>
      </c>
      <c r="H48" s="2">
        <v>2</v>
      </c>
      <c r="I48" s="2">
        <v>0</v>
      </c>
      <c r="J48" s="5">
        <f t="shared" si="5"/>
        <v>2</v>
      </c>
      <c r="K48" s="2">
        <v>216</v>
      </c>
      <c r="L48" s="2">
        <v>150</v>
      </c>
      <c r="M48" s="5">
        <f t="shared" si="6"/>
        <v>366</v>
      </c>
      <c r="N48" s="27">
        <f t="shared" si="7"/>
        <v>0.20732618463624056</v>
      </c>
      <c r="O48" s="27">
        <f t="shared" si="0"/>
        <v>0.14830214476585049</v>
      </c>
      <c r="P48" s="28">
        <f t="shared" si="1"/>
        <v>0.18325058942594985</v>
      </c>
      <c r="R48" s="32">
        <f t="shared" si="8"/>
        <v>51.356027386958665</v>
      </c>
      <c r="S48" s="32">
        <f t="shared" si="9"/>
        <v>36.778931901930925</v>
      </c>
      <c r="T48" s="32">
        <f t="shared" si="10"/>
        <v>45.414276509909314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10568.543167643578</v>
      </c>
      <c r="F49" s="2">
        <v>5363.63314931061</v>
      </c>
      <c r="G49" s="5">
        <f t="shared" si="4"/>
        <v>15932.176316954188</v>
      </c>
      <c r="H49" s="2">
        <v>2</v>
      </c>
      <c r="I49" s="2">
        <v>0</v>
      </c>
      <c r="J49" s="5">
        <f t="shared" si="5"/>
        <v>2</v>
      </c>
      <c r="K49" s="2">
        <v>220</v>
      </c>
      <c r="L49" s="2">
        <v>150</v>
      </c>
      <c r="M49" s="5">
        <f t="shared" si="6"/>
        <v>370</v>
      </c>
      <c r="N49" s="27">
        <f t="shared" si="7"/>
        <v>0.19218328425304732</v>
      </c>
      <c r="O49" s="27">
        <f t="shared" si="0"/>
        <v>0.144183686809425</v>
      </c>
      <c r="P49" s="28">
        <f t="shared" si="1"/>
        <v>0.17281517178230418</v>
      </c>
      <c r="R49" s="32">
        <f t="shared" si="8"/>
        <v>47.606050304700801</v>
      </c>
      <c r="S49" s="32">
        <f t="shared" si="9"/>
        <v>35.757554328737399</v>
      </c>
      <c r="T49" s="32">
        <f t="shared" si="10"/>
        <v>42.828430959554268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10861.858703477801</v>
      </c>
      <c r="F50" s="2">
        <v>4899.0640813665923</v>
      </c>
      <c r="G50" s="5">
        <f t="shared" si="4"/>
        <v>15760.922784844393</v>
      </c>
      <c r="H50" s="2">
        <v>2</v>
      </c>
      <c r="I50" s="2">
        <v>0</v>
      </c>
      <c r="J50" s="5">
        <f t="shared" si="5"/>
        <v>2</v>
      </c>
      <c r="K50" s="2">
        <v>218</v>
      </c>
      <c r="L50" s="2">
        <v>150</v>
      </c>
      <c r="M50" s="5">
        <f t="shared" si="6"/>
        <v>368</v>
      </c>
      <c r="N50" s="27">
        <f t="shared" si="7"/>
        <v>0.19931478830515637</v>
      </c>
      <c r="O50" s="27">
        <f t="shared" si="0"/>
        <v>0.13169527100447828</v>
      </c>
      <c r="P50" s="28">
        <f t="shared" si="1"/>
        <v>0.17188233712315035</v>
      </c>
      <c r="R50" s="32">
        <f t="shared" si="8"/>
        <v>49.372085015808189</v>
      </c>
      <c r="S50" s="32">
        <f t="shared" si="9"/>
        <v>32.660427209110615</v>
      </c>
      <c r="T50" s="32">
        <f t="shared" si="10"/>
        <v>42.597088607687553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10268.484454902871</v>
      </c>
      <c r="F51" s="2">
        <v>4292.9994627549986</v>
      </c>
      <c r="G51" s="5">
        <f t="shared" si="4"/>
        <v>14561.48391765787</v>
      </c>
      <c r="H51" s="2">
        <v>2</v>
      </c>
      <c r="I51" s="2">
        <v>0</v>
      </c>
      <c r="J51" s="5">
        <f t="shared" si="5"/>
        <v>2</v>
      </c>
      <c r="K51" s="2">
        <v>224</v>
      </c>
      <c r="L51" s="2">
        <v>150</v>
      </c>
      <c r="M51" s="5">
        <f t="shared" si="6"/>
        <v>374</v>
      </c>
      <c r="N51" s="27">
        <f t="shared" si="7"/>
        <v>0.18341819903727621</v>
      </c>
      <c r="O51" s="27">
        <f t="shared" si="0"/>
        <v>0.11540321136438168</v>
      </c>
      <c r="P51" s="28">
        <f t="shared" si="1"/>
        <v>0.15626592459711827</v>
      </c>
      <c r="R51" s="32">
        <f t="shared" si="8"/>
        <v>45.435771924348991</v>
      </c>
      <c r="S51" s="32">
        <f t="shared" si="9"/>
        <v>28.619996418366657</v>
      </c>
      <c r="T51" s="32">
        <f t="shared" si="10"/>
        <v>38.72735084483476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10201.087554986432</v>
      </c>
      <c r="F52" s="2">
        <v>4314.5882300762805</v>
      </c>
      <c r="G52" s="5">
        <f t="shared" si="4"/>
        <v>14515.675785062713</v>
      </c>
      <c r="H52" s="2">
        <v>2</v>
      </c>
      <c r="I52" s="2">
        <v>0</v>
      </c>
      <c r="J52" s="5">
        <f t="shared" si="5"/>
        <v>2</v>
      </c>
      <c r="K52" s="2">
        <v>218</v>
      </c>
      <c r="L52" s="2">
        <v>148</v>
      </c>
      <c r="M52" s="5">
        <f t="shared" si="6"/>
        <v>366</v>
      </c>
      <c r="N52" s="27">
        <f t="shared" si="7"/>
        <v>0.18718965713054964</v>
      </c>
      <c r="O52" s="27">
        <f t="shared" si="0"/>
        <v>0.11755089990399631</v>
      </c>
      <c r="P52" s="28">
        <f t="shared" si="1"/>
        <v>0.15916311167831923</v>
      </c>
      <c r="R52" s="32">
        <f t="shared" si="8"/>
        <v>46.368579795392876</v>
      </c>
      <c r="S52" s="32">
        <f t="shared" si="9"/>
        <v>29.152623176191085</v>
      </c>
      <c r="T52" s="32">
        <f t="shared" si="10"/>
        <v>39.444771155061723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10018.959674306265</v>
      </c>
      <c r="F53" s="2">
        <v>4277.1384041613865</v>
      </c>
      <c r="G53" s="5">
        <f t="shared" si="4"/>
        <v>14296.09807846765</v>
      </c>
      <c r="H53" s="2">
        <v>2</v>
      </c>
      <c r="I53" s="2">
        <v>0</v>
      </c>
      <c r="J53" s="5">
        <f t="shared" si="5"/>
        <v>2</v>
      </c>
      <c r="K53" s="2">
        <v>218</v>
      </c>
      <c r="L53" s="2">
        <v>126</v>
      </c>
      <c r="M53" s="5">
        <f t="shared" si="6"/>
        <v>344</v>
      </c>
      <c r="N53" s="27">
        <f t="shared" si="7"/>
        <v>0.18384761586733456</v>
      </c>
      <c r="O53" s="27">
        <f t="shared" si="0"/>
        <v>0.13687718907326504</v>
      </c>
      <c r="P53" s="28">
        <f t="shared" si="1"/>
        <v>0.16673001117824746</v>
      </c>
      <c r="R53" s="32">
        <f t="shared" si="8"/>
        <v>45.540725792301203</v>
      </c>
      <c r="S53" s="32">
        <f t="shared" si="9"/>
        <v>33.945542890169733</v>
      </c>
      <c r="T53" s="32">
        <f t="shared" si="10"/>
        <v>41.318202538923842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9629.9266339766382</v>
      </c>
      <c r="F54" s="2">
        <v>4141.845495052351</v>
      </c>
      <c r="G54" s="5">
        <f t="shared" si="4"/>
        <v>13771.772129028988</v>
      </c>
      <c r="H54" s="2">
        <v>2</v>
      </c>
      <c r="I54" s="2">
        <v>0</v>
      </c>
      <c r="J54" s="5">
        <f t="shared" si="5"/>
        <v>2</v>
      </c>
      <c r="K54" s="2">
        <v>220</v>
      </c>
      <c r="L54" s="2">
        <v>128</v>
      </c>
      <c r="M54" s="5">
        <f t="shared" si="6"/>
        <v>348</v>
      </c>
      <c r="N54" s="27">
        <f t="shared" si="7"/>
        <v>0.17511504644269418</v>
      </c>
      <c r="O54" s="27">
        <f t="shared" si="0"/>
        <v>0.13047648358909875</v>
      </c>
      <c r="P54" s="28">
        <f t="shared" si="1"/>
        <v>0.15877804059478173</v>
      </c>
      <c r="R54" s="32">
        <f t="shared" si="8"/>
        <v>43.378047900795664</v>
      </c>
      <c r="S54" s="32">
        <f t="shared" si="9"/>
        <v>32.358167930096492</v>
      </c>
      <c r="T54" s="32">
        <f t="shared" si="10"/>
        <v>39.34792036865425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7421.6706103342949</v>
      </c>
      <c r="F55" s="2">
        <v>2903.6440196312374</v>
      </c>
      <c r="G55" s="5">
        <f t="shared" si="4"/>
        <v>10325.314629965533</v>
      </c>
      <c r="H55" s="2">
        <v>1</v>
      </c>
      <c r="I55" s="2">
        <v>0</v>
      </c>
      <c r="J55" s="5">
        <f t="shared" si="5"/>
        <v>1</v>
      </c>
      <c r="K55" s="2">
        <v>226</v>
      </c>
      <c r="L55" s="2">
        <v>126</v>
      </c>
      <c r="M55" s="5">
        <f t="shared" si="6"/>
        <v>352</v>
      </c>
      <c r="N55" s="27">
        <f t="shared" si="7"/>
        <v>0.13190798041970522</v>
      </c>
      <c r="O55" s="27">
        <f t="shared" si="0"/>
        <v>9.2922555671762594E-2</v>
      </c>
      <c r="P55" s="28">
        <f t="shared" si="1"/>
        <v>0.11798741463988405</v>
      </c>
      <c r="R55" s="32">
        <f t="shared" si="8"/>
        <v>32.694584186494694</v>
      </c>
      <c r="S55" s="32">
        <f t="shared" si="9"/>
        <v>23.044793806597124</v>
      </c>
      <c r="T55" s="32">
        <f t="shared" si="10"/>
        <v>29.250183087721055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7155.5106266374778</v>
      </c>
      <c r="F56" s="2">
        <v>2790.7352871196945</v>
      </c>
      <c r="G56" s="5">
        <f t="shared" si="4"/>
        <v>9946.2459137571714</v>
      </c>
      <c r="H56" s="2">
        <v>1</v>
      </c>
      <c r="I56" s="2">
        <v>0</v>
      </c>
      <c r="J56" s="5">
        <f t="shared" si="5"/>
        <v>1</v>
      </c>
      <c r="K56" s="2">
        <v>214</v>
      </c>
      <c r="L56" s="2">
        <v>126</v>
      </c>
      <c r="M56" s="5">
        <f t="shared" si="6"/>
        <v>340</v>
      </c>
      <c r="N56" s="27">
        <f t="shared" si="7"/>
        <v>0.13427996221733746</v>
      </c>
      <c r="O56" s="27">
        <f t="shared" si="0"/>
        <v>8.9309244979508914E-2</v>
      </c>
      <c r="P56" s="28">
        <f t="shared" si="1"/>
        <v>0.11765692620607991</v>
      </c>
      <c r="R56" s="32">
        <f t="shared" si="8"/>
        <v>33.281444775058034</v>
      </c>
      <c r="S56" s="32">
        <f t="shared" si="9"/>
        <v>22.148692754918208</v>
      </c>
      <c r="T56" s="32">
        <f t="shared" si="10"/>
        <v>29.167876579933054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5328.747670808425</v>
      </c>
      <c r="F57" s="2">
        <v>2360.4522646515561</v>
      </c>
      <c r="G57" s="5">
        <f t="shared" si="4"/>
        <v>7689.1999354599811</v>
      </c>
      <c r="H57" s="2">
        <v>0</v>
      </c>
      <c r="I57" s="2">
        <v>0</v>
      </c>
      <c r="J57" s="5">
        <f t="shared" si="5"/>
        <v>0</v>
      </c>
      <c r="K57" s="43">
        <v>209</v>
      </c>
      <c r="L57" s="2">
        <v>126</v>
      </c>
      <c r="M57" s="5">
        <f t="shared" si="6"/>
        <v>335</v>
      </c>
      <c r="N57" s="27">
        <f t="shared" si="7"/>
        <v>0.10280806588224312</v>
      </c>
      <c r="O57" s="27">
        <f t="shared" si="0"/>
        <v>7.5539306984496804E-2</v>
      </c>
      <c r="P57" s="28">
        <f t="shared" si="1"/>
        <v>9.2551756565478829E-2</v>
      </c>
      <c r="R57" s="32">
        <f t="shared" si="8"/>
        <v>25.496400338796292</v>
      </c>
      <c r="S57" s="32">
        <f t="shared" si="9"/>
        <v>18.733748132155206</v>
      </c>
      <c r="T57" s="32">
        <f t="shared" si="10"/>
        <v>22.952835628238748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5015.8607576811501</v>
      </c>
      <c r="F58" s="3">
        <v>2247.0000000027817</v>
      </c>
      <c r="G58" s="7">
        <f t="shared" si="4"/>
        <v>7262.8607576839313</v>
      </c>
      <c r="H58" s="6">
        <v>0</v>
      </c>
      <c r="I58" s="3">
        <v>0</v>
      </c>
      <c r="J58" s="7">
        <f t="shared" si="5"/>
        <v>0</v>
      </c>
      <c r="K58" s="44">
        <v>214</v>
      </c>
      <c r="L58" s="3">
        <v>126</v>
      </c>
      <c r="M58" s="7">
        <f t="shared" si="6"/>
        <v>340</v>
      </c>
      <c r="N58" s="27">
        <f t="shared" si="7"/>
        <v>9.4510490610513073E-2</v>
      </c>
      <c r="O58" s="27">
        <f t="shared" si="0"/>
        <v>7.1908602150626652E-2</v>
      </c>
      <c r="P58" s="28">
        <f t="shared" si="1"/>
        <v>8.6134496651849274E-2</v>
      </c>
      <c r="R58" s="32">
        <f t="shared" si="8"/>
        <v>23.438601671407245</v>
      </c>
      <c r="S58" s="32">
        <f t="shared" si="9"/>
        <v>17.833333333355409</v>
      </c>
      <c r="T58" s="32">
        <f t="shared" si="10"/>
        <v>21.361355169658623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15078.505722509624</v>
      </c>
      <c r="F59" s="2">
        <v>7702.5092136211933</v>
      </c>
      <c r="G59" s="5">
        <f t="shared" si="4"/>
        <v>22781.014936130818</v>
      </c>
      <c r="H59" s="2">
        <v>123</v>
      </c>
      <c r="I59" s="2">
        <v>76</v>
      </c>
      <c r="J59" s="10">
        <f t="shared" si="5"/>
        <v>199</v>
      </c>
      <c r="K59" s="2">
        <v>163</v>
      </c>
      <c r="L59" s="2">
        <v>179</v>
      </c>
      <c r="M59" s="10">
        <f t="shared" si="6"/>
        <v>342</v>
      </c>
      <c r="N59" s="25">
        <f t="shared" si="7"/>
        <v>0.22507919934484155</v>
      </c>
      <c r="O59" s="25">
        <f t="shared" si="0"/>
        <v>0.12666933978458744</v>
      </c>
      <c r="P59" s="26">
        <f t="shared" si="1"/>
        <v>0.17825520294312064</v>
      </c>
      <c r="R59" s="32">
        <f t="shared" si="8"/>
        <v>52.722047980802884</v>
      </c>
      <c r="S59" s="32">
        <f t="shared" si="9"/>
        <v>30.205918484788995</v>
      </c>
      <c r="T59" s="32">
        <f t="shared" si="10"/>
        <v>42.109084909668795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14304.47149978167</v>
      </c>
      <c r="F60" s="2">
        <v>7645.0491197183019</v>
      </c>
      <c r="G60" s="5">
        <f t="shared" si="4"/>
        <v>21949.52061949997</v>
      </c>
      <c r="H60" s="2">
        <v>123</v>
      </c>
      <c r="I60" s="2">
        <v>71</v>
      </c>
      <c r="J60" s="5">
        <f t="shared" si="5"/>
        <v>194</v>
      </c>
      <c r="K60" s="2">
        <v>163</v>
      </c>
      <c r="L60" s="2">
        <v>180</v>
      </c>
      <c r="M60" s="5">
        <f t="shared" si="6"/>
        <v>343</v>
      </c>
      <c r="N60" s="27">
        <f t="shared" si="7"/>
        <v>0.21352507015437172</v>
      </c>
      <c r="O60" s="27">
        <f t="shared" si="0"/>
        <v>0.12746847271772546</v>
      </c>
      <c r="P60" s="28">
        <f t="shared" si="1"/>
        <v>0.17287442993116353</v>
      </c>
      <c r="R60" s="32">
        <f t="shared" si="8"/>
        <v>50.015634614621227</v>
      </c>
      <c r="S60" s="32">
        <f t="shared" si="9"/>
        <v>30.458363026766143</v>
      </c>
      <c r="T60" s="32">
        <f t="shared" si="10"/>
        <v>40.874340073556738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13530.879878429772</v>
      </c>
      <c r="F61" s="2">
        <v>7471.535019673267</v>
      </c>
      <c r="G61" s="5">
        <f t="shared" si="4"/>
        <v>21002.414898103038</v>
      </c>
      <c r="H61" s="2">
        <v>123</v>
      </c>
      <c r="I61" s="2">
        <v>71</v>
      </c>
      <c r="J61" s="5">
        <f t="shared" si="5"/>
        <v>194</v>
      </c>
      <c r="K61" s="2">
        <v>163</v>
      </c>
      <c r="L61" s="2">
        <v>180</v>
      </c>
      <c r="M61" s="5">
        <f t="shared" si="6"/>
        <v>343</v>
      </c>
      <c r="N61" s="27">
        <f t="shared" si="7"/>
        <v>0.2019775477434585</v>
      </c>
      <c r="O61" s="27">
        <f t="shared" si="0"/>
        <v>0.12457541382675182</v>
      </c>
      <c r="P61" s="28">
        <f t="shared" si="1"/>
        <v>0.16541502503074032</v>
      </c>
      <c r="R61" s="32">
        <f t="shared" si="8"/>
        <v>47.310768805698508</v>
      </c>
      <c r="S61" s="32">
        <f t="shared" si="9"/>
        <v>29.767071791526959</v>
      </c>
      <c r="T61" s="32">
        <f t="shared" si="10"/>
        <v>39.1106422683483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12977.592283241145</v>
      </c>
      <c r="F62" s="2">
        <v>7337.2951691321323</v>
      </c>
      <c r="G62" s="5">
        <f t="shared" si="4"/>
        <v>20314.887452373277</v>
      </c>
      <c r="H62" s="2">
        <v>122</v>
      </c>
      <c r="I62" s="2">
        <v>71</v>
      </c>
      <c r="J62" s="5">
        <f t="shared" si="5"/>
        <v>193</v>
      </c>
      <c r="K62" s="2">
        <v>165</v>
      </c>
      <c r="L62" s="2">
        <v>180</v>
      </c>
      <c r="M62" s="5">
        <f t="shared" si="6"/>
        <v>345</v>
      </c>
      <c r="N62" s="27">
        <f t="shared" si="7"/>
        <v>0.19291224109943431</v>
      </c>
      <c r="O62" s="27">
        <f t="shared" si="0"/>
        <v>0.12233718769394646</v>
      </c>
      <c r="P62" s="28">
        <f t="shared" si="1"/>
        <v>0.15964799016387901</v>
      </c>
      <c r="R62" s="32">
        <f t="shared" si="8"/>
        <v>45.218091579237438</v>
      </c>
      <c r="S62" s="32">
        <f t="shared" si="9"/>
        <v>29.232251669849134</v>
      </c>
      <c r="T62" s="32">
        <f t="shared" si="10"/>
        <v>37.760013851994941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12476.347946716372</v>
      </c>
      <c r="F63" s="2">
        <v>7259.7351319696982</v>
      </c>
      <c r="G63" s="5">
        <f t="shared" si="4"/>
        <v>19736.083078686072</v>
      </c>
      <c r="H63" s="2">
        <v>119</v>
      </c>
      <c r="I63" s="2">
        <v>71</v>
      </c>
      <c r="J63" s="5">
        <f t="shared" si="5"/>
        <v>190</v>
      </c>
      <c r="K63" s="2">
        <v>172</v>
      </c>
      <c r="L63" s="2">
        <v>180</v>
      </c>
      <c r="M63" s="5">
        <f t="shared" si="6"/>
        <v>352</v>
      </c>
      <c r="N63" s="27">
        <f t="shared" si="7"/>
        <v>0.18250947844816226</v>
      </c>
      <c r="O63" s="27">
        <f t="shared" si="0"/>
        <v>0.12104400313408194</v>
      </c>
      <c r="P63" s="28">
        <f t="shared" si="1"/>
        <v>0.1537844648320508</v>
      </c>
      <c r="R63" s="32">
        <f t="shared" si="8"/>
        <v>42.874047926860385</v>
      </c>
      <c r="S63" s="32">
        <f t="shared" si="9"/>
        <v>28.923247537727882</v>
      </c>
      <c r="T63" s="32">
        <f t="shared" si="10"/>
        <v>36.413437414549946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11478.535497031597</v>
      </c>
      <c r="F64" s="2">
        <v>7090.6431968247971</v>
      </c>
      <c r="G64" s="5">
        <f t="shared" si="4"/>
        <v>18569.178693856393</v>
      </c>
      <c r="H64" s="2">
        <v>112</v>
      </c>
      <c r="I64" s="2">
        <v>68</v>
      </c>
      <c r="J64" s="5">
        <f t="shared" si="5"/>
        <v>180</v>
      </c>
      <c r="K64" s="2">
        <v>188</v>
      </c>
      <c r="L64" s="2">
        <v>176</v>
      </c>
      <c r="M64" s="5">
        <f t="shared" si="6"/>
        <v>364</v>
      </c>
      <c r="N64" s="27">
        <f t="shared" si="7"/>
        <v>0.16208957717227176</v>
      </c>
      <c r="O64" s="27">
        <f t="shared" si="0"/>
        <v>0.12154832687919633</v>
      </c>
      <c r="P64" s="28">
        <f t="shared" si="1"/>
        <v>0.14377770916328353</v>
      </c>
      <c r="R64" s="32">
        <f t="shared" si="8"/>
        <v>38.261784990105319</v>
      </c>
      <c r="S64" s="32">
        <f t="shared" si="9"/>
        <v>29.060013101740971</v>
      </c>
      <c r="T64" s="32">
        <f t="shared" si="10"/>
        <v>34.134519657824249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9591.6701143603514</v>
      </c>
      <c r="F65" s="2">
        <v>6481.0723072565133</v>
      </c>
      <c r="G65" s="5">
        <f t="shared" si="4"/>
        <v>16072.742421616866</v>
      </c>
      <c r="H65" s="2">
        <v>92</v>
      </c>
      <c r="I65" s="2">
        <v>78</v>
      </c>
      <c r="J65" s="5">
        <f t="shared" si="5"/>
        <v>170</v>
      </c>
      <c r="K65" s="2">
        <v>204</v>
      </c>
      <c r="L65" s="2">
        <v>178</v>
      </c>
      <c r="M65" s="5">
        <f t="shared" si="6"/>
        <v>382</v>
      </c>
      <c r="N65" s="27">
        <f t="shared" si="7"/>
        <v>0.13612156724512306</v>
      </c>
      <c r="O65" s="27">
        <f t="shared" si="0"/>
        <v>0.10626102287605774</v>
      </c>
      <c r="P65" s="28">
        <f t="shared" si="1"/>
        <v>0.12226708877203676</v>
      </c>
      <c r="R65" s="32">
        <f t="shared" si="8"/>
        <v>32.404290926893076</v>
      </c>
      <c r="S65" s="32">
        <f t="shared" si="9"/>
        <v>25.316688700220755</v>
      </c>
      <c r="T65" s="32">
        <f t="shared" si="10"/>
        <v>29.117286995682729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4328.2535310951635</v>
      </c>
      <c r="F66" s="2">
        <v>3140.5309601664412</v>
      </c>
      <c r="G66" s="5">
        <f t="shared" si="4"/>
        <v>7468.7844912616047</v>
      </c>
      <c r="H66" s="2">
        <v>51</v>
      </c>
      <c r="I66" s="2">
        <v>36</v>
      </c>
      <c r="J66" s="5">
        <f t="shared" si="5"/>
        <v>87</v>
      </c>
      <c r="K66" s="2">
        <v>104</v>
      </c>
      <c r="L66" s="2">
        <v>79</v>
      </c>
      <c r="M66" s="5">
        <f t="shared" si="6"/>
        <v>183</v>
      </c>
      <c r="N66" s="27">
        <f t="shared" si="7"/>
        <v>0.11759002203583904</v>
      </c>
      <c r="O66" s="27">
        <f t="shared" si="0"/>
        <v>0.11475193511277555</v>
      </c>
      <c r="P66" s="28">
        <f t="shared" si="1"/>
        <v>0.11637971346393675</v>
      </c>
      <c r="R66" s="32">
        <f t="shared" si="8"/>
        <v>27.924216329646217</v>
      </c>
      <c r="S66" s="32">
        <f t="shared" si="9"/>
        <v>27.308964871012531</v>
      </c>
      <c r="T66" s="32">
        <f t="shared" si="10"/>
        <v>27.662164782450386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4218.8225997727195</v>
      </c>
      <c r="F67" s="2">
        <v>2777.7358871707279</v>
      </c>
      <c r="G67" s="5">
        <f t="shared" si="4"/>
        <v>6996.5584869434479</v>
      </c>
      <c r="H67" s="2">
        <v>58</v>
      </c>
      <c r="I67" s="2">
        <v>36</v>
      </c>
      <c r="J67" s="5">
        <f t="shared" si="5"/>
        <v>94</v>
      </c>
      <c r="K67" s="2">
        <v>104</v>
      </c>
      <c r="L67" s="2">
        <v>79</v>
      </c>
      <c r="M67" s="5">
        <f t="shared" si="6"/>
        <v>183</v>
      </c>
      <c r="N67" s="27">
        <f t="shared" si="7"/>
        <v>0.11009453548467431</v>
      </c>
      <c r="O67" s="27">
        <f t="shared" si="0"/>
        <v>0.10149575735058199</v>
      </c>
      <c r="P67" s="28">
        <f t="shared" si="1"/>
        <v>0.10651197306880172</v>
      </c>
      <c r="R67" s="32">
        <f t="shared" si="8"/>
        <v>26.04211481341185</v>
      </c>
      <c r="S67" s="32">
        <f t="shared" si="9"/>
        <v>24.154225105832417</v>
      </c>
      <c r="T67" s="32">
        <f t="shared" si="10"/>
        <v>25.258333887882483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4138.1591370816268</v>
      </c>
      <c r="F68" s="2">
        <v>2510.8620157198143</v>
      </c>
      <c r="G68" s="5">
        <f t="shared" si="4"/>
        <v>6649.0211528014406</v>
      </c>
      <c r="H68" s="2">
        <v>39</v>
      </c>
      <c r="I68" s="2">
        <v>36</v>
      </c>
      <c r="J68" s="5">
        <f t="shared" si="5"/>
        <v>75</v>
      </c>
      <c r="K68" s="2">
        <v>104</v>
      </c>
      <c r="L68" s="2">
        <v>62</v>
      </c>
      <c r="M68" s="5">
        <f t="shared" si="6"/>
        <v>166</v>
      </c>
      <c r="N68" s="27">
        <f t="shared" si="7"/>
        <v>0.1209422240203889</v>
      </c>
      <c r="O68" s="27">
        <f t="shared" si="0"/>
        <v>0.10845119280061395</v>
      </c>
      <c r="P68" s="28">
        <f t="shared" si="1"/>
        <v>0.11590121936970856</v>
      </c>
      <c r="R68" s="32">
        <f t="shared" si="8"/>
        <v>28.938175783787599</v>
      </c>
      <c r="S68" s="32">
        <f t="shared" si="9"/>
        <v>25.6210409767328</v>
      </c>
      <c r="T68" s="32">
        <f t="shared" si="10"/>
        <v>27.589299389217597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2191.2450454101772</v>
      </c>
      <c r="F69" s="2">
        <v>1887.0000000046196</v>
      </c>
      <c r="G69" s="7">
        <f t="shared" si="4"/>
        <v>4078.2450454147966</v>
      </c>
      <c r="H69" s="6">
        <v>37</v>
      </c>
      <c r="I69" s="3">
        <v>36</v>
      </c>
      <c r="J69" s="7">
        <f t="shared" si="5"/>
        <v>73</v>
      </c>
      <c r="K69" s="6">
        <v>104</v>
      </c>
      <c r="L69" s="3">
        <v>63</v>
      </c>
      <c r="M69" s="7">
        <f t="shared" si="6"/>
        <v>167</v>
      </c>
      <c r="N69" s="27">
        <f t="shared" si="7"/>
        <v>6.4860438237336532E-2</v>
      </c>
      <c r="O69" s="27">
        <f t="shared" si="0"/>
        <v>8.0641025641223052E-2</v>
      </c>
      <c r="P69" s="28">
        <f t="shared" si="1"/>
        <v>7.1317939378406484E-2</v>
      </c>
      <c r="R69" s="32">
        <f t="shared" si="8"/>
        <v>15.540745002909059</v>
      </c>
      <c r="S69" s="32">
        <f t="shared" si="9"/>
        <v>19.060606060652724</v>
      </c>
      <c r="T69" s="32">
        <f t="shared" si="10"/>
        <v>16.992687689228319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5376.9999999653774</v>
      </c>
      <c r="F70" s="2">
        <v>14239.363378248061</v>
      </c>
      <c r="G70" s="10">
        <f t="shared" ref="G70:G86" si="14">+E70+F70</f>
        <v>19616.363378213438</v>
      </c>
      <c r="H70" s="2">
        <v>469</v>
      </c>
      <c r="I70" s="2">
        <v>538</v>
      </c>
      <c r="J70" s="10">
        <f t="shared" ref="J70:J86" si="15">+H70+I70</f>
        <v>1007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5.3077864644687056E-2</v>
      </c>
      <c r="O70" s="25">
        <f t="shared" si="0"/>
        <v>0.12253341747769569</v>
      </c>
      <c r="P70" s="26">
        <f t="shared" si="1"/>
        <v>9.0185200716344102E-2</v>
      </c>
      <c r="R70" s="32">
        <f t="shared" si="8"/>
        <v>11.464818763252405</v>
      </c>
      <c r="S70" s="32">
        <f t="shared" si="9"/>
        <v>26.467218175182271</v>
      </c>
      <c r="T70" s="32">
        <f t="shared" si="10"/>
        <v>19.480003354730325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8230.030312230534</v>
      </c>
      <c r="F71" s="2">
        <v>21807.054763217227</v>
      </c>
      <c r="G71" s="5">
        <f t="shared" si="14"/>
        <v>30037.085075447761</v>
      </c>
      <c r="H71" s="2">
        <v>467</v>
      </c>
      <c r="I71" s="2">
        <v>542</v>
      </c>
      <c r="J71" s="5">
        <f t="shared" si="15"/>
        <v>1009</v>
      </c>
      <c r="K71" s="2">
        <v>0</v>
      </c>
      <c r="L71" s="2">
        <v>0</v>
      </c>
      <c r="M71" s="5">
        <f t="shared" si="16"/>
        <v>0</v>
      </c>
      <c r="N71" s="27">
        <f t="shared" si="17"/>
        <v>8.1588848364566327E-2</v>
      </c>
      <c r="O71" s="27">
        <f t="shared" si="0"/>
        <v>0.18627045547370188</v>
      </c>
      <c r="P71" s="28">
        <f t="shared" si="1"/>
        <v>0.13782019727750139</v>
      </c>
      <c r="R71" s="32">
        <f t="shared" ref="R71:R86" si="18">+E71/(H71+K71)</f>
        <v>17.623191246746327</v>
      </c>
      <c r="S71" s="32">
        <f t="shared" ref="S71:S86" si="19">+F71/(I71+L71)</f>
        <v>40.23441838231961</v>
      </c>
      <c r="T71" s="32">
        <f t="shared" ref="T71:T86" si="20">+G71/(J71+M71)</f>
        <v>29.769162611940299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16896.989919417403</v>
      </c>
      <c r="F72" s="2">
        <v>33493.339821383401</v>
      </c>
      <c r="G72" s="5">
        <f t="shared" si="14"/>
        <v>50390.329740800807</v>
      </c>
      <c r="H72" s="2">
        <v>512</v>
      </c>
      <c r="I72" s="2">
        <v>544</v>
      </c>
      <c r="J72" s="5">
        <f t="shared" si="15"/>
        <v>1056</v>
      </c>
      <c r="K72" s="2">
        <v>0</v>
      </c>
      <c r="L72" s="2">
        <v>0</v>
      </c>
      <c r="M72" s="5">
        <f t="shared" si="16"/>
        <v>0</v>
      </c>
      <c r="N72" s="27">
        <f t="shared" si="17"/>
        <v>0.15278672887204683</v>
      </c>
      <c r="O72" s="27">
        <f t="shared" si="0"/>
        <v>0.28503999711825473</v>
      </c>
      <c r="P72" s="28">
        <f t="shared" si="1"/>
        <v>0.22091720039282059</v>
      </c>
      <c r="R72" s="32">
        <f t="shared" si="18"/>
        <v>33.001933436362116</v>
      </c>
      <c r="S72" s="32">
        <f t="shared" si="19"/>
        <v>61.568639377543015</v>
      </c>
      <c r="T72" s="32">
        <f t="shared" si="20"/>
        <v>47.718115284849247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19511.763108925636</v>
      </c>
      <c r="F73" s="2">
        <v>38320.540694272</v>
      </c>
      <c r="G73" s="5">
        <f t="shared" si="14"/>
        <v>57832.303803197632</v>
      </c>
      <c r="H73" s="2">
        <v>515</v>
      </c>
      <c r="I73" s="2">
        <v>543</v>
      </c>
      <c r="J73" s="5">
        <f t="shared" si="15"/>
        <v>1058</v>
      </c>
      <c r="K73" s="2">
        <v>0</v>
      </c>
      <c r="L73" s="2">
        <v>0</v>
      </c>
      <c r="M73" s="5">
        <f t="shared" si="16"/>
        <v>0</v>
      </c>
      <c r="N73" s="27">
        <f t="shared" si="17"/>
        <v>0.17540240119494457</v>
      </c>
      <c r="O73" s="27">
        <f t="shared" si="0"/>
        <v>0.32672175068440079</v>
      </c>
      <c r="P73" s="28">
        <f t="shared" si="1"/>
        <v>0.2530644113771513</v>
      </c>
      <c r="R73" s="32">
        <f t="shared" si="18"/>
        <v>37.88691865810803</v>
      </c>
      <c r="S73" s="32">
        <f t="shared" si="19"/>
        <v>70.571898147830566</v>
      </c>
      <c r="T73" s="32">
        <f t="shared" si="20"/>
        <v>54.661912857464678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20945.27369929737</v>
      </c>
      <c r="F74" s="2">
        <v>44302.821061436596</v>
      </c>
      <c r="G74" s="5">
        <f t="shared" si="14"/>
        <v>65248.094760733962</v>
      </c>
      <c r="H74" s="2">
        <v>501</v>
      </c>
      <c r="I74" s="2">
        <v>536</v>
      </c>
      <c r="J74" s="5">
        <f t="shared" si="15"/>
        <v>1037</v>
      </c>
      <c r="K74" s="2">
        <v>0</v>
      </c>
      <c r="L74" s="2">
        <v>0</v>
      </c>
      <c r="M74" s="5">
        <f t="shared" si="16"/>
        <v>0</v>
      </c>
      <c r="N74" s="27">
        <f t="shared" si="17"/>
        <v>0.19355061820153555</v>
      </c>
      <c r="O74" s="27">
        <f t="shared" si="0"/>
        <v>0.38265980048919118</v>
      </c>
      <c r="P74" s="28">
        <f t="shared" si="1"/>
        <v>0.29129654077258993</v>
      </c>
      <c r="R74" s="32">
        <f t="shared" si="18"/>
        <v>41.806933531531676</v>
      </c>
      <c r="S74" s="32">
        <f t="shared" si="19"/>
        <v>82.65451690566529</v>
      </c>
      <c r="T74" s="32">
        <f t="shared" si="20"/>
        <v>62.920052806879426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24326.156106196562</v>
      </c>
      <c r="F75" s="2">
        <v>46725.409627898982</v>
      </c>
      <c r="G75" s="5">
        <f t="shared" si="14"/>
        <v>71051.565734095551</v>
      </c>
      <c r="H75" s="2">
        <v>494</v>
      </c>
      <c r="I75" s="2">
        <v>540</v>
      </c>
      <c r="J75" s="5">
        <f t="shared" si="15"/>
        <v>1034</v>
      </c>
      <c r="K75" s="2">
        <v>0</v>
      </c>
      <c r="L75" s="2">
        <v>0</v>
      </c>
      <c r="M75" s="5">
        <f t="shared" si="16"/>
        <v>0</v>
      </c>
      <c r="N75" s="27">
        <f t="shared" si="17"/>
        <v>0.22797792122316465</v>
      </c>
      <c r="O75" s="27">
        <f t="shared" si="0"/>
        <v>0.40059507568500496</v>
      </c>
      <c r="P75" s="28">
        <f t="shared" si="1"/>
        <v>0.31812614502335212</v>
      </c>
      <c r="R75" s="32">
        <f t="shared" si="18"/>
        <v>49.243230984203571</v>
      </c>
      <c r="S75" s="32">
        <f t="shared" si="19"/>
        <v>86.528536347961079</v>
      </c>
      <c r="T75" s="32">
        <f t="shared" si="20"/>
        <v>68.715247325044047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35565.773569722296</v>
      </c>
      <c r="F76" s="2">
        <v>51884.603425566893</v>
      </c>
      <c r="G76" s="5">
        <f t="shared" si="14"/>
        <v>87450.376995289189</v>
      </c>
      <c r="H76" s="2">
        <v>533</v>
      </c>
      <c r="I76" s="2">
        <v>534</v>
      </c>
      <c r="J76" s="5">
        <f t="shared" si="15"/>
        <v>1067</v>
      </c>
      <c r="K76" s="2">
        <v>0</v>
      </c>
      <c r="L76" s="2">
        <v>0</v>
      </c>
      <c r="M76" s="5">
        <f t="shared" si="16"/>
        <v>0</v>
      </c>
      <c r="N76" s="27">
        <f t="shared" si="17"/>
        <v>0.30892375069246664</v>
      </c>
      <c r="O76" s="27">
        <f t="shared" si="0"/>
        <v>0.44982490138686793</v>
      </c>
      <c r="P76" s="28">
        <f t="shared" si="1"/>
        <v>0.37944035282068622</v>
      </c>
      <c r="R76" s="32">
        <f t="shared" si="18"/>
        <v>66.727530149572786</v>
      </c>
      <c r="S76" s="32">
        <f t="shared" si="19"/>
        <v>97.162178699563469</v>
      </c>
      <c r="T76" s="32">
        <f t="shared" si="20"/>
        <v>81.959116209268217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42093.482484530323</v>
      </c>
      <c r="F77" s="2">
        <v>52820.295049813685</v>
      </c>
      <c r="G77" s="5">
        <f t="shared" si="14"/>
        <v>94913.777534344001</v>
      </c>
      <c r="H77" s="2">
        <v>529</v>
      </c>
      <c r="I77" s="2">
        <v>532</v>
      </c>
      <c r="J77" s="5">
        <f t="shared" si="15"/>
        <v>1061</v>
      </c>
      <c r="K77" s="2">
        <v>0</v>
      </c>
      <c r="L77" s="2">
        <v>0</v>
      </c>
      <c r="M77" s="5">
        <f t="shared" si="16"/>
        <v>0</v>
      </c>
      <c r="N77" s="27">
        <f t="shared" si="17"/>
        <v>0.36838796545307639</v>
      </c>
      <c r="O77" s="27">
        <f t="shared" si="0"/>
        <v>0.45965865227142233</v>
      </c>
      <c r="P77" s="28">
        <f t="shared" si="1"/>
        <v>0.41415234376350052</v>
      </c>
      <c r="R77" s="32">
        <f t="shared" si="18"/>
        <v>79.571800537864505</v>
      </c>
      <c r="S77" s="32">
        <f t="shared" si="19"/>
        <v>99.286268890627227</v>
      </c>
      <c r="T77" s="32">
        <f t="shared" si="20"/>
        <v>89.456906252916113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38031.443129175132</v>
      </c>
      <c r="F78" s="2">
        <v>39711.628525864573</v>
      </c>
      <c r="G78" s="5">
        <f t="shared" si="14"/>
        <v>77743.071655039705</v>
      </c>
      <c r="H78" s="2">
        <v>490</v>
      </c>
      <c r="I78" s="2">
        <v>544</v>
      </c>
      <c r="J78" s="5">
        <f t="shared" si="15"/>
        <v>1034</v>
      </c>
      <c r="K78" s="2">
        <v>0</v>
      </c>
      <c r="L78" s="2">
        <v>0</v>
      </c>
      <c r="M78" s="5">
        <f t="shared" si="16"/>
        <v>0</v>
      </c>
      <c r="N78" s="27">
        <f t="shared" si="17"/>
        <v>0.35932958360898648</v>
      </c>
      <c r="O78" s="27">
        <f t="shared" si="0"/>
        <v>0.33795980158858058</v>
      </c>
      <c r="P78" s="28">
        <f t="shared" si="1"/>
        <v>0.34808668088258338</v>
      </c>
      <c r="R78" s="32">
        <f t="shared" si="18"/>
        <v>77.615190059541078</v>
      </c>
      <c r="S78" s="32">
        <f t="shared" si="19"/>
        <v>72.99931714313341</v>
      </c>
      <c r="T78" s="32">
        <f t="shared" si="20"/>
        <v>75.18672307063801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35633.537909964427</v>
      </c>
      <c r="F79" s="2">
        <v>38042.845933180193</v>
      </c>
      <c r="G79" s="5">
        <f t="shared" si="14"/>
        <v>73676.38384314462</v>
      </c>
      <c r="H79" s="2">
        <v>530</v>
      </c>
      <c r="I79" s="2">
        <v>540</v>
      </c>
      <c r="J79" s="5">
        <f t="shared" si="15"/>
        <v>1070</v>
      </c>
      <c r="K79" s="2">
        <v>0</v>
      </c>
      <c r="L79" s="2">
        <v>0</v>
      </c>
      <c r="M79" s="5">
        <f t="shared" si="16"/>
        <v>0</v>
      </c>
      <c r="N79" s="27">
        <f t="shared" si="17"/>
        <v>0.31126430738962635</v>
      </c>
      <c r="O79" s="27">
        <f t="shared" si="0"/>
        <v>0.32615608653275202</v>
      </c>
      <c r="P79" s="28">
        <f t="shared" si="1"/>
        <v>0.31877978471419444</v>
      </c>
      <c r="R79" s="32">
        <f t="shared" si="18"/>
        <v>67.233090396159298</v>
      </c>
      <c r="S79" s="32">
        <f t="shared" si="19"/>
        <v>70.449714691074433</v>
      </c>
      <c r="T79" s="32">
        <f t="shared" si="20"/>
        <v>68.856433498266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27845.059444067712</v>
      </c>
      <c r="F80" s="2">
        <v>30791.059677557623</v>
      </c>
      <c r="G80" s="5">
        <f t="shared" si="14"/>
        <v>58636.119121625336</v>
      </c>
      <c r="H80" s="2">
        <v>531</v>
      </c>
      <c r="I80" s="2">
        <v>534</v>
      </c>
      <c r="J80" s="5">
        <f t="shared" si="15"/>
        <v>1065</v>
      </c>
      <c r="K80" s="2">
        <v>0</v>
      </c>
      <c r="L80" s="2">
        <v>0</v>
      </c>
      <c r="M80" s="5">
        <f t="shared" si="16"/>
        <v>0</v>
      </c>
      <c r="N80" s="27">
        <f t="shared" si="17"/>
        <v>0.24277271608484788</v>
      </c>
      <c r="O80" s="27">
        <f t="shared" si="0"/>
        <v>0.26694981687437253</v>
      </c>
      <c r="P80" s="28">
        <f t="shared" si="1"/>
        <v>0.25489531873424331</v>
      </c>
      <c r="R80" s="32">
        <f t="shared" si="18"/>
        <v>52.438906674327143</v>
      </c>
      <c r="S80" s="32">
        <f t="shared" si="19"/>
        <v>57.661160444864464</v>
      </c>
      <c r="T80" s="32">
        <f t="shared" si="20"/>
        <v>55.05738884659656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23548.471608290285</v>
      </c>
      <c r="F81" s="2">
        <v>27758.986465083814</v>
      </c>
      <c r="G81" s="5">
        <f t="shared" si="14"/>
        <v>51307.458073374102</v>
      </c>
      <c r="H81" s="2">
        <v>528</v>
      </c>
      <c r="I81" s="2">
        <v>535</v>
      </c>
      <c r="J81" s="5">
        <f t="shared" si="15"/>
        <v>1063</v>
      </c>
      <c r="K81" s="2">
        <v>0</v>
      </c>
      <c r="L81" s="2">
        <v>0</v>
      </c>
      <c r="M81" s="5">
        <f t="shared" si="16"/>
        <v>0</v>
      </c>
      <c r="N81" s="27">
        <f t="shared" si="17"/>
        <v>0.20647860206483484</v>
      </c>
      <c r="O81" s="27">
        <f t="shared" si="17"/>
        <v>0.24021275930325212</v>
      </c>
      <c r="P81" s="28">
        <f t="shared" si="17"/>
        <v>0.2234567526975284</v>
      </c>
      <c r="R81" s="32">
        <f t="shared" si="18"/>
        <v>44.599378046004325</v>
      </c>
      <c r="S81" s="32">
        <f t="shared" si="19"/>
        <v>51.885956009502458</v>
      </c>
      <c r="T81" s="32">
        <f t="shared" si="20"/>
        <v>48.266658582666139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20048.064460300167</v>
      </c>
      <c r="F82" s="2">
        <v>26516.806525530508</v>
      </c>
      <c r="G82" s="5">
        <f t="shared" si="14"/>
        <v>46564.870985830676</v>
      </c>
      <c r="H82" s="2">
        <v>534</v>
      </c>
      <c r="I82" s="2">
        <v>524</v>
      </c>
      <c r="J82" s="5">
        <f t="shared" si="15"/>
        <v>1058</v>
      </c>
      <c r="K82" s="2">
        <v>0</v>
      </c>
      <c r="L82" s="2">
        <v>0</v>
      </c>
      <c r="M82" s="5">
        <f t="shared" si="16"/>
        <v>0</v>
      </c>
      <c r="N82" s="27">
        <f t="shared" si="17"/>
        <v>0.17381107348713559</v>
      </c>
      <c r="O82" s="27">
        <f t="shared" si="17"/>
        <v>0.23428052132395488</v>
      </c>
      <c r="P82" s="28">
        <f t="shared" si="17"/>
        <v>0.20376002496775308</v>
      </c>
      <c r="R82" s="32">
        <f t="shared" si="18"/>
        <v>37.543191873221289</v>
      </c>
      <c r="S82" s="32">
        <f t="shared" si="19"/>
        <v>50.604592605974254</v>
      </c>
      <c r="T82" s="32">
        <f t="shared" si="20"/>
        <v>44.012165393034664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15277.664681379993</v>
      </c>
      <c r="F83" s="2">
        <v>19477.250920270548</v>
      </c>
      <c r="G83" s="5">
        <f t="shared" si="14"/>
        <v>34754.915601650544</v>
      </c>
      <c r="H83" s="2">
        <v>532</v>
      </c>
      <c r="I83" s="2">
        <v>532</v>
      </c>
      <c r="J83" s="5">
        <f t="shared" si="15"/>
        <v>1064</v>
      </c>
      <c r="K83" s="2">
        <v>0</v>
      </c>
      <c r="L83" s="2">
        <v>0</v>
      </c>
      <c r="M83" s="5">
        <f t="shared" si="16"/>
        <v>0</v>
      </c>
      <c r="N83" s="27">
        <f t="shared" si="17"/>
        <v>0.13295099451214837</v>
      </c>
      <c r="O83" s="27">
        <f t="shared" si="17"/>
        <v>0.1694971014364953</v>
      </c>
      <c r="P83" s="28">
        <f t="shared" si="17"/>
        <v>0.15122404797432185</v>
      </c>
      <c r="R83" s="32">
        <f t="shared" si="18"/>
        <v>28.717414814624046</v>
      </c>
      <c r="S83" s="32">
        <f t="shared" si="19"/>
        <v>36.611373910282985</v>
      </c>
      <c r="T83" s="32">
        <f t="shared" si="20"/>
        <v>32.664394362453521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8741.6812769855223</v>
      </c>
      <c r="F84" s="3">
        <v>7788.9999999680313</v>
      </c>
      <c r="G84" s="7">
        <f t="shared" si="14"/>
        <v>16530.681276953554</v>
      </c>
      <c r="H84" s="6">
        <v>534</v>
      </c>
      <c r="I84" s="3">
        <v>532</v>
      </c>
      <c r="J84" s="7">
        <f t="shared" si="15"/>
        <v>1066</v>
      </c>
      <c r="K84" s="6">
        <v>0</v>
      </c>
      <c r="L84" s="3">
        <v>0</v>
      </c>
      <c r="M84" s="7">
        <f t="shared" si="16"/>
        <v>0</v>
      </c>
      <c r="N84" s="27">
        <f t="shared" si="17"/>
        <v>7.5787915079982685E-2</v>
      </c>
      <c r="O84" s="27">
        <f t="shared" si="17"/>
        <v>6.7782302979393194E-2</v>
      </c>
      <c r="P84" s="28">
        <f t="shared" si="17"/>
        <v>7.1792618984754156E-2</v>
      </c>
      <c r="R84" s="32">
        <f t="shared" si="18"/>
        <v>16.37018965727626</v>
      </c>
      <c r="S84" s="32">
        <f t="shared" si="19"/>
        <v>14.64097744354893</v>
      </c>
      <c r="T84" s="32">
        <f t="shared" si="20"/>
        <v>15.507205700706898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2991.6001075688741</v>
      </c>
      <c r="F85" s="2">
        <v>6352.938244439657</v>
      </c>
      <c r="G85" s="5">
        <f t="shared" si="14"/>
        <v>9344.5383520085306</v>
      </c>
      <c r="H85" s="2">
        <v>125</v>
      </c>
      <c r="I85" s="2">
        <v>125</v>
      </c>
      <c r="J85" s="5">
        <f t="shared" si="15"/>
        <v>250</v>
      </c>
      <c r="K85" s="2">
        <v>0</v>
      </c>
      <c r="L85" s="2">
        <v>0</v>
      </c>
      <c r="M85" s="5">
        <f t="shared" si="16"/>
        <v>0</v>
      </c>
      <c r="N85" s="25">
        <f t="shared" si="17"/>
        <v>0.11080000398403238</v>
      </c>
      <c r="O85" s="25">
        <f t="shared" si="17"/>
        <v>0.23529400905332062</v>
      </c>
      <c r="P85" s="26">
        <f t="shared" si="17"/>
        <v>0.17304700651867649</v>
      </c>
      <c r="R85" s="32">
        <f t="shared" si="18"/>
        <v>23.932800860550994</v>
      </c>
      <c r="S85" s="32">
        <f t="shared" si="19"/>
        <v>50.823505955517255</v>
      </c>
      <c r="T85" s="32">
        <f t="shared" si="20"/>
        <v>37.378153408034123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2509.131680050974</v>
      </c>
      <c r="F86" s="3">
        <v>5951.9999999971305</v>
      </c>
      <c r="G86" s="7">
        <f t="shared" si="14"/>
        <v>8461.1316800481036</v>
      </c>
      <c r="H86" s="6">
        <v>127</v>
      </c>
      <c r="I86" s="3">
        <v>125</v>
      </c>
      <c r="J86" s="7">
        <f t="shared" si="15"/>
        <v>252</v>
      </c>
      <c r="K86" s="6">
        <v>0</v>
      </c>
      <c r="L86" s="3">
        <v>0</v>
      </c>
      <c r="M86" s="7">
        <f t="shared" si="16"/>
        <v>0</v>
      </c>
      <c r="N86" s="27">
        <f t="shared" si="17"/>
        <v>9.1467325752805986E-2</v>
      </c>
      <c r="O86" s="27">
        <f t="shared" si="17"/>
        <v>0.22044444444433817</v>
      </c>
      <c r="P86" s="28">
        <f t="shared" si="17"/>
        <v>0.15544407113551043</v>
      </c>
      <c r="R86" s="32">
        <f t="shared" si="18"/>
        <v>19.756942362606093</v>
      </c>
      <c r="S86" s="32">
        <f t="shared" si="19"/>
        <v>47.615999999977042</v>
      </c>
      <c r="T86" s="32">
        <f t="shared" si="20"/>
        <v>33.575919365270252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2263631.4714905666</v>
      </c>
    </row>
    <row r="90" spans="2:20" x14ac:dyDescent="0.25">
      <c r="C90" s="51" t="s">
        <v>108</v>
      </c>
      <c r="D90" s="52">
        <f>+(SUMPRODUCT($D$5:$D$86,$J$5:$J$86)+SUMPRODUCT($D$5:$D$86,$M$5:$M$86))/1000</f>
        <v>48402.267380000012</v>
      </c>
    </row>
    <row r="91" spans="2:20" x14ac:dyDescent="0.25">
      <c r="C91" s="51" t="s">
        <v>107</v>
      </c>
      <c r="D91" s="52">
        <f>+(SUMPRODUCT($D$5:$D$86,$J$5:$J$86)*216+SUMPRODUCT($D$5:$D$86,$M$5:$M$86)*248)/1000</f>
        <v>11037282.729760002</v>
      </c>
    </row>
    <row r="92" spans="2:20" x14ac:dyDescent="0.25">
      <c r="C92" s="51" t="s">
        <v>109</v>
      </c>
      <c r="D92" s="35">
        <f>+D89/D91</f>
        <v>0.2050895611640989</v>
      </c>
    </row>
    <row r="93" spans="2:20" x14ac:dyDescent="0.25">
      <c r="D93" s="53">
        <f>+D92-P2</f>
        <v>6.9388939039072284E-16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0.14770074777634684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279.99999999874575</v>
      </c>
      <c r="F5" s="2">
        <v>1336.5522263910029</v>
      </c>
      <c r="G5" s="10">
        <f>+E5+F5</f>
        <v>1616.5522263897487</v>
      </c>
      <c r="H5" s="9">
        <v>108</v>
      </c>
      <c r="I5" s="9">
        <v>146</v>
      </c>
      <c r="J5" s="10">
        <f>+H5+I5</f>
        <v>254</v>
      </c>
      <c r="K5" s="9">
        <v>0</v>
      </c>
      <c r="L5" s="9">
        <v>0</v>
      </c>
      <c r="M5" s="10">
        <f>+K5+L5</f>
        <v>0</v>
      </c>
      <c r="N5" s="27">
        <f>+E5/(H5*216+K5*248)</f>
        <v>1.2002743484171199E-2</v>
      </c>
      <c r="O5" s="27">
        <f t="shared" ref="O5:O80" si="0">+F5/(I5*216+L5*248)</f>
        <v>4.2381793074296133E-2</v>
      </c>
      <c r="P5" s="28">
        <f t="shared" ref="P5:P80" si="1">+G5/(J5*216+M5*248)</f>
        <v>2.9464716870620966E-2</v>
      </c>
      <c r="R5" s="32">
        <f>+E5/(H5+K5)</f>
        <v>2.5925925925809792</v>
      </c>
      <c r="S5" s="32">
        <f t="shared" ref="S5" si="2">+F5/(I5+L5)</f>
        <v>9.1544673040479658</v>
      </c>
      <c r="T5" s="32">
        <f t="shared" ref="T5" si="3">+G5/(J5+M5)</f>
        <v>6.3643788440541291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427.87253293201678</v>
      </c>
      <c r="F6" s="2">
        <v>2520.8592961351774</v>
      </c>
      <c r="G6" s="5">
        <f t="shared" ref="G6:G69" si="4">+E6+F6</f>
        <v>2948.7318290671942</v>
      </c>
      <c r="H6" s="2">
        <v>114</v>
      </c>
      <c r="I6" s="2">
        <v>143</v>
      </c>
      <c r="J6" s="5">
        <f t="shared" ref="J6:J69" si="5">+H6+I6</f>
        <v>257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1.737623996637495E-2</v>
      </c>
      <c r="O6" s="27">
        <f t="shared" si="0"/>
        <v>8.1612901325277695E-2</v>
      </c>
      <c r="P6" s="28">
        <f t="shared" si="1"/>
        <v>5.3118818076581538E-2</v>
      </c>
      <c r="R6" s="32">
        <f t="shared" ref="R6:R70" si="8">+E6/(H6+K6)</f>
        <v>3.7532678327369893</v>
      </c>
      <c r="S6" s="32">
        <f t="shared" ref="S6:S70" si="9">+F6/(I6+L6)</f>
        <v>17.628386686259983</v>
      </c>
      <c r="T6" s="32">
        <f t="shared" ref="T6:T70" si="10">+G6/(J6+M6)</f>
        <v>11.473664704541612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513.11841595403894</v>
      </c>
      <c r="F7" s="2">
        <v>3102.0963666722259</v>
      </c>
      <c r="G7" s="5">
        <f t="shared" si="4"/>
        <v>3615.2147826262649</v>
      </c>
      <c r="H7" s="2">
        <v>131</v>
      </c>
      <c r="I7" s="2">
        <v>152</v>
      </c>
      <c r="J7" s="5">
        <f t="shared" si="5"/>
        <v>283</v>
      </c>
      <c r="K7" s="2">
        <v>0</v>
      </c>
      <c r="L7" s="2">
        <v>0</v>
      </c>
      <c r="M7" s="5">
        <f t="shared" si="6"/>
        <v>0</v>
      </c>
      <c r="N7" s="27">
        <f t="shared" si="7"/>
        <v>1.8133955893201829E-2</v>
      </c>
      <c r="O7" s="27">
        <f t="shared" si="0"/>
        <v>9.4483929296790503E-2</v>
      </c>
      <c r="P7" s="28">
        <f t="shared" si="1"/>
        <v>5.9141715459793631E-2</v>
      </c>
      <c r="R7" s="32">
        <f t="shared" si="8"/>
        <v>3.9169344729315951</v>
      </c>
      <c r="S7" s="32">
        <f t="shared" si="9"/>
        <v>20.408528728106749</v>
      </c>
      <c r="T7" s="32">
        <f t="shared" si="10"/>
        <v>12.774610539315423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664.44816106375811</v>
      </c>
      <c r="F8" s="2">
        <v>3564.3715576358582</v>
      </c>
      <c r="G8" s="5">
        <f t="shared" si="4"/>
        <v>4228.8197186996167</v>
      </c>
      <c r="H8" s="2">
        <v>131</v>
      </c>
      <c r="I8" s="2">
        <v>153</v>
      </c>
      <c r="J8" s="5">
        <f t="shared" si="5"/>
        <v>284</v>
      </c>
      <c r="K8" s="2">
        <v>0</v>
      </c>
      <c r="L8" s="2">
        <v>0</v>
      </c>
      <c r="M8" s="5">
        <f t="shared" si="6"/>
        <v>0</v>
      </c>
      <c r="N8" s="27">
        <f t="shared" si="7"/>
        <v>2.3482052624532023E-2</v>
      </c>
      <c r="O8" s="27">
        <f t="shared" si="0"/>
        <v>0.1078543802237914</v>
      </c>
      <c r="P8" s="28">
        <f t="shared" si="1"/>
        <v>6.8936158690330221E-2</v>
      </c>
      <c r="R8" s="32">
        <f t="shared" si="8"/>
        <v>5.072123366898917</v>
      </c>
      <c r="S8" s="32">
        <f t="shared" si="9"/>
        <v>23.296546128338942</v>
      </c>
      <c r="T8" s="32">
        <f t="shared" si="10"/>
        <v>14.890210277111326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867.93579568728592</v>
      </c>
      <c r="F9" s="2">
        <v>4571.8796271135197</v>
      </c>
      <c r="G9" s="5">
        <f t="shared" si="4"/>
        <v>5439.8154228008061</v>
      </c>
      <c r="H9" s="2">
        <v>131</v>
      </c>
      <c r="I9" s="2">
        <v>130</v>
      </c>
      <c r="J9" s="5">
        <f t="shared" si="5"/>
        <v>261</v>
      </c>
      <c r="K9" s="2">
        <v>0</v>
      </c>
      <c r="L9" s="2">
        <v>0</v>
      </c>
      <c r="M9" s="5">
        <f t="shared" si="6"/>
        <v>0</v>
      </c>
      <c r="N9" s="27">
        <f t="shared" si="7"/>
        <v>3.0673444857481125E-2</v>
      </c>
      <c r="O9" s="27">
        <f t="shared" si="0"/>
        <v>0.16281622603680626</v>
      </c>
      <c r="P9" s="28">
        <f t="shared" si="1"/>
        <v>9.6491688356761848E-2</v>
      </c>
      <c r="R9" s="32">
        <f t="shared" si="8"/>
        <v>6.6254640892159227</v>
      </c>
      <c r="S9" s="32">
        <f t="shared" si="9"/>
        <v>35.168304823950152</v>
      </c>
      <c r="T9" s="32">
        <f t="shared" si="10"/>
        <v>20.842204685060558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999.76774689870626</v>
      </c>
      <c r="F10" s="2">
        <v>5370.8958253829887</v>
      </c>
      <c r="G10" s="5">
        <f t="shared" si="4"/>
        <v>6370.6635722816955</v>
      </c>
      <c r="H10" s="2">
        <v>139</v>
      </c>
      <c r="I10" s="2">
        <v>123</v>
      </c>
      <c r="J10" s="5">
        <f t="shared" si="5"/>
        <v>262</v>
      </c>
      <c r="K10" s="2">
        <v>0</v>
      </c>
      <c r="L10" s="2">
        <v>0</v>
      </c>
      <c r="M10" s="5">
        <f t="shared" si="6"/>
        <v>0</v>
      </c>
      <c r="N10" s="27">
        <f t="shared" si="7"/>
        <v>3.3298952401369111E-2</v>
      </c>
      <c r="O10" s="27">
        <f t="shared" si="0"/>
        <v>0.20215657277111521</v>
      </c>
      <c r="P10" s="28">
        <f t="shared" si="1"/>
        <v>0.1125718047123568</v>
      </c>
      <c r="R10" s="32">
        <f t="shared" si="8"/>
        <v>7.1925737186957281</v>
      </c>
      <c r="S10" s="32">
        <f t="shared" si="9"/>
        <v>43.665819718560883</v>
      </c>
      <c r="T10" s="32">
        <f t="shared" si="10"/>
        <v>24.315509817869067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1971.6221422799742</v>
      </c>
      <c r="F11" s="2">
        <v>6641.846817625189</v>
      </c>
      <c r="G11" s="5">
        <f t="shared" si="4"/>
        <v>8613.4689599051635</v>
      </c>
      <c r="H11" s="2">
        <v>140</v>
      </c>
      <c r="I11" s="2">
        <v>124</v>
      </c>
      <c r="J11" s="5">
        <f t="shared" si="5"/>
        <v>264</v>
      </c>
      <c r="K11" s="2">
        <v>0</v>
      </c>
      <c r="L11" s="2">
        <v>0</v>
      </c>
      <c r="M11" s="5">
        <f t="shared" si="6"/>
        <v>0</v>
      </c>
      <c r="N11" s="27">
        <f t="shared" si="7"/>
        <v>6.5199144916665813E-2</v>
      </c>
      <c r="O11" s="27">
        <f t="shared" si="0"/>
        <v>0.24797815179305516</v>
      </c>
      <c r="P11" s="28">
        <f t="shared" si="1"/>
        <v>0.15104989057072749</v>
      </c>
      <c r="R11" s="32">
        <f t="shared" si="8"/>
        <v>14.083015301999817</v>
      </c>
      <c r="S11" s="32">
        <f t="shared" si="9"/>
        <v>53.563280787299909</v>
      </c>
      <c r="T11" s="32">
        <f t="shared" si="10"/>
        <v>32.626776363277138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2034.1794768513737</v>
      </c>
      <c r="F12" s="2">
        <v>6841.7525139199251</v>
      </c>
      <c r="G12" s="5">
        <f t="shared" si="4"/>
        <v>8875.9319907712998</v>
      </c>
      <c r="H12" s="2">
        <v>141</v>
      </c>
      <c r="I12" s="2">
        <v>121</v>
      </c>
      <c r="J12" s="5">
        <f t="shared" si="5"/>
        <v>262</v>
      </c>
      <c r="K12" s="2">
        <v>0</v>
      </c>
      <c r="L12" s="2">
        <v>0</v>
      </c>
      <c r="M12" s="5">
        <f t="shared" si="6"/>
        <v>0</v>
      </c>
      <c r="N12" s="27">
        <f t="shared" si="7"/>
        <v>6.679076296464978E-2</v>
      </c>
      <c r="O12" s="27">
        <f t="shared" si="0"/>
        <v>0.26177504262013795</v>
      </c>
      <c r="P12" s="28">
        <f t="shared" si="1"/>
        <v>0.15684075471394013</v>
      </c>
      <c r="R12" s="32">
        <f t="shared" si="8"/>
        <v>14.426804800364353</v>
      </c>
      <c r="S12" s="32">
        <f t="shared" si="9"/>
        <v>56.543409205949793</v>
      </c>
      <c r="T12" s="32">
        <f t="shared" si="10"/>
        <v>33.877603018211069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2080.773882914511</v>
      </c>
      <c r="F13" s="2">
        <v>6952.3296348483855</v>
      </c>
      <c r="G13" s="5">
        <f t="shared" si="4"/>
        <v>9033.1035177628964</v>
      </c>
      <c r="H13" s="2">
        <v>159</v>
      </c>
      <c r="I13" s="2">
        <v>129</v>
      </c>
      <c r="J13" s="5">
        <f t="shared" si="5"/>
        <v>288</v>
      </c>
      <c r="K13" s="2">
        <v>0</v>
      </c>
      <c r="L13" s="2">
        <v>0</v>
      </c>
      <c r="M13" s="5">
        <f t="shared" si="6"/>
        <v>0</v>
      </c>
      <c r="N13" s="27">
        <f t="shared" si="7"/>
        <v>6.0586241640883734E-2</v>
      </c>
      <c r="O13" s="27">
        <f t="shared" si="0"/>
        <v>0.2495093897088855</v>
      </c>
      <c r="P13" s="28">
        <f t="shared" si="1"/>
        <v>0.1452080683796762</v>
      </c>
      <c r="R13" s="32">
        <f t="shared" si="8"/>
        <v>13.086628194430887</v>
      </c>
      <c r="S13" s="32">
        <f t="shared" si="9"/>
        <v>53.894028177119267</v>
      </c>
      <c r="T13" s="32">
        <f t="shared" si="10"/>
        <v>31.364942770010057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2486.6012453259036</v>
      </c>
      <c r="F14" s="2">
        <v>7792.2018464824514</v>
      </c>
      <c r="G14" s="5">
        <f t="shared" si="4"/>
        <v>10278.803091808355</v>
      </c>
      <c r="H14" s="2">
        <v>163</v>
      </c>
      <c r="I14" s="2">
        <v>131</v>
      </c>
      <c r="J14" s="5">
        <f t="shared" si="5"/>
        <v>294</v>
      </c>
      <c r="K14" s="2">
        <v>0</v>
      </c>
      <c r="L14" s="2">
        <v>0</v>
      </c>
      <c r="M14" s="5">
        <f t="shared" si="6"/>
        <v>0</v>
      </c>
      <c r="N14" s="27">
        <f t="shared" si="7"/>
        <v>7.0626029462789813E-2</v>
      </c>
      <c r="O14" s="27">
        <f t="shared" si="0"/>
        <v>0.27538174464526616</v>
      </c>
      <c r="P14" s="28">
        <f t="shared" si="1"/>
        <v>0.16186071888083201</v>
      </c>
      <c r="R14" s="32">
        <f t="shared" si="8"/>
        <v>15.255222363962599</v>
      </c>
      <c r="S14" s="32">
        <f t="shared" si="9"/>
        <v>59.482456843377491</v>
      </c>
      <c r="T14" s="32">
        <f t="shared" si="10"/>
        <v>34.96191527825971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7217.7140387337322</v>
      </c>
      <c r="F15" s="2">
        <v>11613.386924872129</v>
      </c>
      <c r="G15" s="5">
        <f t="shared" si="4"/>
        <v>18831.100963605862</v>
      </c>
      <c r="H15" s="2">
        <v>179</v>
      </c>
      <c r="I15" s="2">
        <v>276</v>
      </c>
      <c r="J15" s="5">
        <f t="shared" si="5"/>
        <v>455</v>
      </c>
      <c r="K15" s="2">
        <v>116</v>
      </c>
      <c r="L15" s="2">
        <v>127</v>
      </c>
      <c r="M15" s="5">
        <f t="shared" si="6"/>
        <v>243</v>
      </c>
      <c r="N15" s="27">
        <f t="shared" si="7"/>
        <v>0.10703692666291571</v>
      </c>
      <c r="O15" s="27">
        <f t="shared" si="0"/>
        <v>0.12746275929484732</v>
      </c>
      <c r="P15" s="28">
        <f t="shared" si="1"/>
        <v>0.11877523566710732</v>
      </c>
      <c r="R15" s="32">
        <f t="shared" si="8"/>
        <v>24.466827249944856</v>
      </c>
      <c r="S15" s="32">
        <f t="shared" si="9"/>
        <v>28.817337282561116</v>
      </c>
      <c r="T15" s="32">
        <f t="shared" si="10"/>
        <v>26.978654675653097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13757.824898899775</v>
      </c>
      <c r="F16" s="2">
        <v>19835.414852103837</v>
      </c>
      <c r="G16" s="5">
        <f t="shared" si="4"/>
        <v>33593.23975100361</v>
      </c>
      <c r="H16" s="2">
        <v>181</v>
      </c>
      <c r="I16" s="2">
        <v>379</v>
      </c>
      <c r="J16" s="5">
        <f t="shared" si="5"/>
        <v>560</v>
      </c>
      <c r="K16" s="2">
        <v>241</v>
      </c>
      <c r="L16" s="2">
        <v>247</v>
      </c>
      <c r="M16" s="5">
        <f t="shared" si="6"/>
        <v>488</v>
      </c>
      <c r="N16" s="27">
        <f t="shared" si="7"/>
        <v>0.13915909632322965</v>
      </c>
      <c r="O16" s="27">
        <f t="shared" si="0"/>
        <v>0.13859289304153044</v>
      </c>
      <c r="P16" s="28">
        <f t="shared" si="1"/>
        <v>0.13882421875414741</v>
      </c>
      <c r="R16" s="32">
        <f t="shared" si="8"/>
        <v>32.601480803080037</v>
      </c>
      <c r="S16" s="32">
        <f t="shared" si="9"/>
        <v>31.685966217418269</v>
      </c>
      <c r="T16" s="32">
        <f t="shared" si="10"/>
        <v>32.05461808301871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14747.617668440391</v>
      </c>
      <c r="F17" s="2">
        <v>21139.573105137366</v>
      </c>
      <c r="G17" s="5">
        <f t="shared" si="4"/>
        <v>35887.190773577757</v>
      </c>
      <c r="H17" s="2">
        <v>181</v>
      </c>
      <c r="I17" s="2">
        <v>366</v>
      </c>
      <c r="J17" s="5">
        <f t="shared" si="5"/>
        <v>547</v>
      </c>
      <c r="K17" s="2">
        <v>241</v>
      </c>
      <c r="L17" s="2">
        <v>253</v>
      </c>
      <c r="M17" s="5">
        <f t="shared" si="6"/>
        <v>494</v>
      </c>
      <c r="N17" s="27">
        <f t="shared" si="7"/>
        <v>0.14917075647799391</v>
      </c>
      <c r="O17" s="27">
        <f t="shared" si="0"/>
        <v>0.14908020525484744</v>
      </c>
      <c r="P17" s="28">
        <f t="shared" si="1"/>
        <v>0.14911740340714755</v>
      </c>
      <c r="R17" s="32">
        <f t="shared" si="8"/>
        <v>34.946961299621776</v>
      </c>
      <c r="S17" s="32">
        <f t="shared" si="9"/>
        <v>34.15116818277442</v>
      </c>
      <c r="T17" s="32">
        <f t="shared" si="10"/>
        <v>34.473766353100629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19755.120264438759</v>
      </c>
      <c r="F18" s="2">
        <v>25116.566759023011</v>
      </c>
      <c r="G18" s="5">
        <f t="shared" si="4"/>
        <v>44871.687023461767</v>
      </c>
      <c r="H18" s="2">
        <v>191</v>
      </c>
      <c r="I18" s="2">
        <v>350</v>
      </c>
      <c r="J18" s="5">
        <f t="shared" si="5"/>
        <v>541</v>
      </c>
      <c r="K18" s="2">
        <v>241</v>
      </c>
      <c r="L18" s="2">
        <v>253</v>
      </c>
      <c r="M18" s="5">
        <f t="shared" si="6"/>
        <v>494</v>
      </c>
      <c r="N18" s="27">
        <f t="shared" si="7"/>
        <v>0.19554878310538842</v>
      </c>
      <c r="O18" s="27">
        <f t="shared" si="0"/>
        <v>0.18155154368113552</v>
      </c>
      <c r="P18" s="28">
        <f t="shared" si="1"/>
        <v>0.18745900464331811</v>
      </c>
      <c r="R18" s="32">
        <f t="shared" si="8"/>
        <v>45.729445056571201</v>
      </c>
      <c r="S18" s="32">
        <f t="shared" si="9"/>
        <v>41.652681192409638</v>
      </c>
      <c r="T18" s="32">
        <f t="shared" si="10"/>
        <v>43.354286979190114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26060.846062026987</v>
      </c>
      <c r="F19" s="2">
        <v>27751.896915752048</v>
      </c>
      <c r="G19" s="5">
        <f t="shared" si="4"/>
        <v>53812.742977779038</v>
      </c>
      <c r="H19" s="2">
        <v>193</v>
      </c>
      <c r="I19" s="2">
        <v>348</v>
      </c>
      <c r="J19" s="5">
        <f t="shared" si="5"/>
        <v>541</v>
      </c>
      <c r="K19" s="2">
        <v>241</v>
      </c>
      <c r="L19" s="2">
        <v>249</v>
      </c>
      <c r="M19" s="5">
        <f t="shared" si="6"/>
        <v>490</v>
      </c>
      <c r="N19" s="27">
        <f t="shared" si="7"/>
        <v>0.25686845590233193</v>
      </c>
      <c r="O19" s="27">
        <f t="shared" si="0"/>
        <v>0.20268694796780637</v>
      </c>
      <c r="P19" s="28">
        <f t="shared" si="1"/>
        <v>0.22574731926779137</v>
      </c>
      <c r="R19" s="32">
        <f t="shared" si="8"/>
        <v>60.048032400983843</v>
      </c>
      <c r="S19" s="32">
        <f t="shared" si="9"/>
        <v>46.485589473621523</v>
      </c>
      <c r="T19" s="32">
        <f t="shared" si="10"/>
        <v>52.194707058951543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36982.757730971818</v>
      </c>
      <c r="F20" s="2">
        <v>37845.180153502319</v>
      </c>
      <c r="G20" s="5">
        <f t="shared" si="4"/>
        <v>74827.937884474144</v>
      </c>
      <c r="H20" s="2">
        <v>405</v>
      </c>
      <c r="I20" s="2">
        <v>490</v>
      </c>
      <c r="J20" s="5">
        <f t="shared" si="5"/>
        <v>895</v>
      </c>
      <c r="K20" s="2">
        <v>240</v>
      </c>
      <c r="L20" s="2">
        <v>242</v>
      </c>
      <c r="M20" s="5">
        <f t="shared" si="6"/>
        <v>482</v>
      </c>
      <c r="N20" s="27">
        <f t="shared" si="7"/>
        <v>0.25158338592497836</v>
      </c>
      <c r="O20" s="27">
        <f t="shared" si="0"/>
        <v>0.22818095307677938</v>
      </c>
      <c r="P20" s="28">
        <f t="shared" si="1"/>
        <v>0.23917693087066941</v>
      </c>
      <c r="R20" s="32">
        <f t="shared" si="8"/>
        <v>57.337608885227624</v>
      </c>
      <c r="S20" s="32">
        <f t="shared" si="9"/>
        <v>51.701065783473112</v>
      </c>
      <c r="T20" s="32">
        <f t="shared" si="10"/>
        <v>54.341276604556384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33449.510930786273</v>
      </c>
      <c r="F21" s="2">
        <v>38210.572174173329</v>
      </c>
      <c r="G21" s="5">
        <f t="shared" si="4"/>
        <v>71660.083104959602</v>
      </c>
      <c r="H21" s="2">
        <v>408</v>
      </c>
      <c r="I21" s="2">
        <v>482</v>
      </c>
      <c r="J21" s="5">
        <f t="shared" si="5"/>
        <v>890</v>
      </c>
      <c r="K21" s="2">
        <v>275</v>
      </c>
      <c r="L21" s="2">
        <v>242</v>
      </c>
      <c r="M21" s="5">
        <f t="shared" si="6"/>
        <v>517</v>
      </c>
      <c r="N21" s="27">
        <f t="shared" si="7"/>
        <v>0.21397005610502451</v>
      </c>
      <c r="O21" s="27">
        <f t="shared" si="0"/>
        <v>0.2328095887001202</v>
      </c>
      <c r="P21" s="28">
        <f t="shared" si="1"/>
        <v>0.22361910248196196</v>
      </c>
      <c r="R21" s="32">
        <f t="shared" si="8"/>
        <v>48.974393749321045</v>
      </c>
      <c r="S21" s="32">
        <f t="shared" si="9"/>
        <v>52.777033389742165</v>
      </c>
      <c r="T21" s="32">
        <f t="shared" si="10"/>
        <v>50.931118056119118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32155.875530580342</v>
      </c>
      <c r="F22" s="2">
        <v>35815.736045536825</v>
      </c>
      <c r="G22" s="5">
        <f t="shared" si="4"/>
        <v>67971.611576117168</v>
      </c>
      <c r="H22" s="2">
        <v>413</v>
      </c>
      <c r="I22" s="2">
        <v>489</v>
      </c>
      <c r="J22" s="5">
        <f t="shared" si="5"/>
        <v>902</v>
      </c>
      <c r="K22" s="2">
        <v>257</v>
      </c>
      <c r="L22" s="2">
        <v>237</v>
      </c>
      <c r="M22" s="5">
        <f t="shared" si="6"/>
        <v>494</v>
      </c>
      <c r="N22" s="27">
        <f t="shared" si="7"/>
        <v>0.21024607392627589</v>
      </c>
      <c r="O22" s="27">
        <f t="shared" si="0"/>
        <v>0.21785727521616075</v>
      </c>
      <c r="P22" s="28">
        <f t="shared" si="1"/>
        <v>0.21418905533464369</v>
      </c>
      <c r="R22" s="32">
        <f t="shared" si="8"/>
        <v>47.993844075493051</v>
      </c>
      <c r="S22" s="32">
        <f t="shared" si="9"/>
        <v>49.332969759692595</v>
      </c>
      <c r="T22" s="32">
        <f t="shared" si="10"/>
        <v>48.690266172003703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31302.330217528641</v>
      </c>
      <c r="F23" s="2">
        <v>27534.027797991224</v>
      </c>
      <c r="G23" s="5">
        <f t="shared" si="4"/>
        <v>58836.358015519865</v>
      </c>
      <c r="H23" s="2">
        <v>436</v>
      </c>
      <c r="I23" s="2">
        <v>483</v>
      </c>
      <c r="J23" s="5">
        <f t="shared" si="5"/>
        <v>919</v>
      </c>
      <c r="K23" s="2">
        <v>256</v>
      </c>
      <c r="L23" s="2">
        <v>197</v>
      </c>
      <c r="M23" s="5">
        <f t="shared" si="6"/>
        <v>453</v>
      </c>
      <c r="N23" s="27">
        <f t="shared" si="7"/>
        <v>0.19853822189928355</v>
      </c>
      <c r="O23" s="27">
        <f t="shared" si="0"/>
        <v>0.17974480231611151</v>
      </c>
      <c r="P23" s="28">
        <f t="shared" si="1"/>
        <v>0.1892769392613749</v>
      </c>
      <c r="R23" s="32">
        <f t="shared" si="8"/>
        <v>45.234581239203237</v>
      </c>
      <c r="S23" s="32">
        <f t="shared" si="9"/>
        <v>40.491217349987096</v>
      </c>
      <c r="T23" s="32">
        <f t="shared" si="10"/>
        <v>42.883642868454714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29666.399808007831</v>
      </c>
      <c r="F24" s="2">
        <v>25903.498454264271</v>
      </c>
      <c r="G24" s="5">
        <f t="shared" si="4"/>
        <v>55569.898262272101</v>
      </c>
      <c r="H24" s="2">
        <v>457</v>
      </c>
      <c r="I24" s="2">
        <v>477</v>
      </c>
      <c r="J24" s="5">
        <f t="shared" si="5"/>
        <v>934</v>
      </c>
      <c r="K24" s="2">
        <v>247</v>
      </c>
      <c r="L24" s="2">
        <v>197</v>
      </c>
      <c r="M24" s="5">
        <f t="shared" si="6"/>
        <v>444</v>
      </c>
      <c r="N24" s="27">
        <f t="shared" si="7"/>
        <v>0.18545208921789252</v>
      </c>
      <c r="O24" s="27">
        <f t="shared" si="0"/>
        <v>0.17054341655867658</v>
      </c>
      <c r="P24" s="28">
        <f t="shared" si="1"/>
        <v>0.17819089022584816</v>
      </c>
      <c r="R24" s="32">
        <f t="shared" si="8"/>
        <v>42.139772454556578</v>
      </c>
      <c r="S24" s="32">
        <f t="shared" si="9"/>
        <v>38.432490288225921</v>
      </c>
      <c r="T24" s="32">
        <f t="shared" si="10"/>
        <v>40.326486402229392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27874.035346524255</v>
      </c>
      <c r="F25" s="2">
        <v>25461.250471098789</v>
      </c>
      <c r="G25" s="5">
        <f t="shared" si="4"/>
        <v>53335.285817623044</v>
      </c>
      <c r="H25" s="2">
        <v>454</v>
      </c>
      <c r="I25" s="2">
        <v>476</v>
      </c>
      <c r="J25" s="5">
        <f t="shared" si="5"/>
        <v>930</v>
      </c>
      <c r="K25" s="2">
        <v>262</v>
      </c>
      <c r="L25" s="2">
        <v>197</v>
      </c>
      <c r="M25" s="5">
        <f t="shared" si="6"/>
        <v>459</v>
      </c>
      <c r="N25" s="27">
        <f t="shared" si="7"/>
        <v>0.17096439736582592</v>
      </c>
      <c r="O25" s="27">
        <f t="shared" si="0"/>
        <v>0.16787047359498647</v>
      </c>
      <c r="P25" s="28">
        <f t="shared" si="1"/>
        <v>0.16947331470558175</v>
      </c>
      <c r="R25" s="32">
        <f t="shared" si="8"/>
        <v>38.930216964419351</v>
      </c>
      <c r="S25" s="32">
        <f t="shared" si="9"/>
        <v>37.832467267605928</v>
      </c>
      <c r="T25" s="32">
        <f t="shared" si="10"/>
        <v>38.398333921974832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26790.861894483511</v>
      </c>
      <c r="F26" s="2">
        <v>23633.440716679208</v>
      </c>
      <c r="G26" s="5">
        <f t="shared" si="4"/>
        <v>50424.302611162719</v>
      </c>
      <c r="H26" s="2">
        <v>448</v>
      </c>
      <c r="I26" s="2">
        <v>448</v>
      </c>
      <c r="J26" s="5">
        <f t="shared" si="5"/>
        <v>896</v>
      </c>
      <c r="K26" s="2">
        <v>275</v>
      </c>
      <c r="L26" s="2">
        <v>198</v>
      </c>
      <c r="M26" s="5">
        <f t="shared" si="6"/>
        <v>473</v>
      </c>
      <c r="N26" s="27">
        <f t="shared" si="7"/>
        <v>0.1624003557931448</v>
      </c>
      <c r="O26" s="27">
        <f t="shared" si="0"/>
        <v>0.16201492210074042</v>
      </c>
      <c r="P26" s="28">
        <f t="shared" si="1"/>
        <v>0.16221947822404684</v>
      </c>
      <c r="R26" s="32">
        <f t="shared" si="8"/>
        <v>37.055134017266269</v>
      </c>
      <c r="S26" s="32">
        <f t="shared" si="9"/>
        <v>36.584273555230972</v>
      </c>
      <c r="T26" s="32">
        <f t="shared" si="10"/>
        <v>36.832945661915794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24358.849910056433</v>
      </c>
      <c r="F27" s="2">
        <v>17471.177457909667</v>
      </c>
      <c r="G27" s="5">
        <f t="shared" si="4"/>
        <v>41830.027367966104</v>
      </c>
      <c r="H27" s="2">
        <v>459</v>
      </c>
      <c r="I27" s="2">
        <v>438</v>
      </c>
      <c r="J27" s="5">
        <f t="shared" si="5"/>
        <v>897</v>
      </c>
      <c r="K27" s="2">
        <v>281</v>
      </c>
      <c r="L27" s="2">
        <v>194</v>
      </c>
      <c r="M27" s="5">
        <f t="shared" si="6"/>
        <v>475</v>
      </c>
      <c r="N27" s="27">
        <f t="shared" si="7"/>
        <v>0.14427863148014852</v>
      </c>
      <c r="O27" s="27">
        <f t="shared" si="0"/>
        <v>0.12241576133625047</v>
      </c>
      <c r="P27" s="28">
        <f t="shared" si="1"/>
        <v>0.13426338899434478</v>
      </c>
      <c r="R27" s="32">
        <f t="shared" si="8"/>
        <v>32.917364743319503</v>
      </c>
      <c r="S27" s="32">
        <f t="shared" si="9"/>
        <v>27.644268129603905</v>
      </c>
      <c r="T27" s="32">
        <f t="shared" si="10"/>
        <v>30.488358139916986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6959.3089468268381</v>
      </c>
      <c r="F28" s="2">
        <v>6625.8695097566469</v>
      </c>
      <c r="G28" s="5">
        <f t="shared" si="4"/>
        <v>13585.178456583486</v>
      </c>
      <c r="H28" s="2">
        <v>188</v>
      </c>
      <c r="I28" s="2">
        <v>229</v>
      </c>
      <c r="J28" s="5">
        <f t="shared" si="5"/>
        <v>417</v>
      </c>
      <c r="K28" s="2">
        <v>0</v>
      </c>
      <c r="L28" s="2">
        <v>0</v>
      </c>
      <c r="M28" s="5">
        <f t="shared" si="6"/>
        <v>0</v>
      </c>
      <c r="N28" s="27">
        <f t="shared" si="7"/>
        <v>0.17137778139348991</v>
      </c>
      <c r="O28" s="27">
        <f t="shared" si="0"/>
        <v>0.13395337032501711</v>
      </c>
      <c r="P28" s="28">
        <f t="shared" si="1"/>
        <v>0.15082576668202644</v>
      </c>
      <c r="R28" s="32">
        <f t="shared" si="8"/>
        <v>37.017600780993817</v>
      </c>
      <c r="S28" s="32">
        <f t="shared" si="9"/>
        <v>28.933927990203699</v>
      </c>
      <c r="T28" s="32">
        <f t="shared" si="10"/>
        <v>32.578365603317714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6109.6410721179755</v>
      </c>
      <c r="F29" s="2">
        <v>6575.44028189859</v>
      </c>
      <c r="G29" s="5">
        <f t="shared" si="4"/>
        <v>12685.081354016565</v>
      </c>
      <c r="H29" s="2">
        <v>208</v>
      </c>
      <c r="I29" s="2">
        <v>234</v>
      </c>
      <c r="J29" s="5">
        <f t="shared" si="5"/>
        <v>442</v>
      </c>
      <c r="K29" s="2">
        <v>0</v>
      </c>
      <c r="L29" s="2">
        <v>0</v>
      </c>
      <c r="M29" s="5">
        <f t="shared" si="6"/>
        <v>0</v>
      </c>
      <c r="N29" s="27">
        <f t="shared" si="7"/>
        <v>0.1359873814128823</v>
      </c>
      <c r="O29" s="27">
        <f t="shared" si="0"/>
        <v>0.13009338955956376</v>
      </c>
      <c r="P29" s="28">
        <f t="shared" si="1"/>
        <v>0.13286703278465484</v>
      </c>
      <c r="R29" s="32">
        <f t="shared" si="8"/>
        <v>29.373274385182576</v>
      </c>
      <c r="S29" s="32">
        <f t="shared" si="9"/>
        <v>28.10017214486577</v>
      </c>
      <c r="T29" s="32">
        <f t="shared" si="10"/>
        <v>28.699279081485443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5646.4995574232235</v>
      </c>
      <c r="F30" s="2">
        <v>6456.9843292085116</v>
      </c>
      <c r="G30" s="5">
        <f t="shared" si="4"/>
        <v>12103.483886631735</v>
      </c>
      <c r="H30" s="2">
        <v>238</v>
      </c>
      <c r="I30" s="2">
        <v>202</v>
      </c>
      <c r="J30" s="5">
        <f t="shared" si="5"/>
        <v>440</v>
      </c>
      <c r="K30" s="2">
        <v>0</v>
      </c>
      <c r="L30" s="2">
        <v>0</v>
      </c>
      <c r="M30" s="5">
        <f t="shared" si="6"/>
        <v>0</v>
      </c>
      <c r="N30" s="27">
        <f t="shared" si="7"/>
        <v>0.10983698174259304</v>
      </c>
      <c r="O30" s="27">
        <f t="shared" si="0"/>
        <v>0.14798735627998971</v>
      </c>
      <c r="P30" s="28">
        <f t="shared" si="1"/>
        <v>0.12735147187112517</v>
      </c>
      <c r="R30" s="32">
        <f t="shared" si="8"/>
        <v>23.724788056400097</v>
      </c>
      <c r="S30" s="32">
        <f t="shared" si="9"/>
        <v>31.965268956477779</v>
      </c>
      <c r="T30" s="32">
        <f t="shared" si="10"/>
        <v>27.507917924163035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5136.7398297707741</v>
      </c>
      <c r="F31" s="2">
        <v>5890.6139775849333</v>
      </c>
      <c r="G31" s="5">
        <f t="shared" si="4"/>
        <v>11027.353807355707</v>
      </c>
      <c r="H31" s="2">
        <v>227</v>
      </c>
      <c r="I31" s="2">
        <v>200</v>
      </c>
      <c r="J31" s="5">
        <f t="shared" si="5"/>
        <v>427</v>
      </c>
      <c r="K31" s="2">
        <v>0</v>
      </c>
      <c r="L31" s="2">
        <v>0</v>
      </c>
      <c r="M31" s="5">
        <f t="shared" si="6"/>
        <v>0</v>
      </c>
      <c r="N31" s="27">
        <f t="shared" si="7"/>
        <v>0.10476300843879047</v>
      </c>
      <c r="O31" s="27">
        <f t="shared" si="0"/>
        <v>0.13635680503668826</v>
      </c>
      <c r="P31" s="28">
        <f t="shared" si="1"/>
        <v>0.11956103963218521</v>
      </c>
      <c r="R31" s="32">
        <f t="shared" si="8"/>
        <v>22.628809822778742</v>
      </c>
      <c r="S31" s="32">
        <f t="shared" si="9"/>
        <v>29.453069887924666</v>
      </c>
      <c r="T31" s="32">
        <f t="shared" si="10"/>
        <v>25.825184560552007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4674.5942784550998</v>
      </c>
      <c r="F32" s="2">
        <v>5716.5746830483167</v>
      </c>
      <c r="G32" s="5">
        <f t="shared" si="4"/>
        <v>10391.168961503416</v>
      </c>
      <c r="H32" s="2">
        <v>226</v>
      </c>
      <c r="I32" s="2">
        <v>200</v>
      </c>
      <c r="J32" s="5">
        <f t="shared" si="5"/>
        <v>426</v>
      </c>
      <c r="K32" s="2">
        <v>0</v>
      </c>
      <c r="L32" s="2">
        <v>0</v>
      </c>
      <c r="M32" s="5">
        <f t="shared" si="6"/>
        <v>0</v>
      </c>
      <c r="N32" s="27">
        <f t="shared" si="7"/>
        <v>9.5759469814304735E-2</v>
      </c>
      <c r="O32" s="27">
        <f t="shared" si="0"/>
        <v>0.13232811766315547</v>
      </c>
      <c r="P32" s="28">
        <f t="shared" si="1"/>
        <v>0.11292784908606564</v>
      </c>
      <c r="R32" s="32">
        <f t="shared" si="8"/>
        <v>20.684045479889821</v>
      </c>
      <c r="S32" s="32">
        <f t="shared" si="9"/>
        <v>28.582873415241583</v>
      </c>
      <c r="T32" s="32">
        <f t="shared" si="10"/>
        <v>24.392415402590178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3358.4285718087949</v>
      </c>
      <c r="F33" s="2">
        <v>4332.6151054417096</v>
      </c>
      <c r="G33" s="5">
        <f t="shared" si="4"/>
        <v>7691.0436772505045</v>
      </c>
      <c r="H33" s="2">
        <v>235</v>
      </c>
      <c r="I33" s="2">
        <v>198</v>
      </c>
      <c r="J33" s="5">
        <f t="shared" si="5"/>
        <v>433</v>
      </c>
      <c r="K33" s="2">
        <v>0</v>
      </c>
      <c r="L33" s="2">
        <v>0</v>
      </c>
      <c r="M33" s="5">
        <f t="shared" si="6"/>
        <v>0</v>
      </c>
      <c r="N33" s="27">
        <f t="shared" si="7"/>
        <v>6.6162895425705179E-2</v>
      </c>
      <c r="O33" s="27">
        <f t="shared" si="0"/>
        <v>0.10130506699966586</v>
      </c>
      <c r="P33" s="28">
        <f t="shared" si="1"/>
        <v>8.2232525845206836E-2</v>
      </c>
      <c r="R33" s="32">
        <f t="shared" si="8"/>
        <v>14.291185411952318</v>
      </c>
      <c r="S33" s="32">
        <f t="shared" si="9"/>
        <v>21.881894471927826</v>
      </c>
      <c r="T33" s="32">
        <f t="shared" si="10"/>
        <v>17.762225582564675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1674.7270127770312</v>
      </c>
      <c r="F34" s="2">
        <v>1671.8113733079751</v>
      </c>
      <c r="G34" s="5">
        <f t="shared" si="4"/>
        <v>3346.5383860850061</v>
      </c>
      <c r="H34" s="2">
        <v>254</v>
      </c>
      <c r="I34" s="2">
        <v>198</v>
      </c>
      <c r="J34" s="5">
        <f t="shared" si="5"/>
        <v>452</v>
      </c>
      <c r="K34" s="2">
        <v>0</v>
      </c>
      <c r="L34" s="2">
        <v>0</v>
      </c>
      <c r="M34" s="5">
        <f t="shared" si="6"/>
        <v>0</v>
      </c>
      <c r="N34" s="27">
        <f t="shared" si="7"/>
        <v>3.0525062204305758E-2</v>
      </c>
      <c r="O34" s="27">
        <f t="shared" si="0"/>
        <v>3.9090239742517192E-2</v>
      </c>
      <c r="P34" s="28">
        <f t="shared" si="1"/>
        <v>3.427706475423023E-2</v>
      </c>
      <c r="R34" s="32">
        <f t="shared" si="8"/>
        <v>6.593413436130044</v>
      </c>
      <c r="S34" s="32">
        <f t="shared" si="9"/>
        <v>8.4434917843837134</v>
      </c>
      <c r="T34" s="32">
        <f t="shared" si="10"/>
        <v>7.4038459869137299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897.61187222993181</v>
      </c>
      <c r="F35" s="2">
        <v>1002.9470349345498</v>
      </c>
      <c r="G35" s="5">
        <f t="shared" si="4"/>
        <v>1900.5589071644818</v>
      </c>
      <c r="H35" s="2">
        <v>259</v>
      </c>
      <c r="I35" s="2">
        <v>162</v>
      </c>
      <c r="J35" s="5">
        <f t="shared" si="5"/>
        <v>421</v>
      </c>
      <c r="K35" s="2">
        <v>0</v>
      </c>
      <c r="L35" s="2">
        <v>0</v>
      </c>
      <c r="M35" s="5">
        <f t="shared" si="6"/>
        <v>0</v>
      </c>
      <c r="N35" s="27">
        <f t="shared" si="7"/>
        <v>1.6044828260938292E-2</v>
      </c>
      <c r="O35" s="27">
        <f t="shared" si="0"/>
        <v>2.8662180925198611E-2</v>
      </c>
      <c r="P35" s="28">
        <f t="shared" si="1"/>
        <v>2.0899961590178606E-2</v>
      </c>
      <c r="R35" s="32">
        <f t="shared" si="8"/>
        <v>3.4656829043626711</v>
      </c>
      <c r="S35" s="32">
        <f t="shared" si="9"/>
        <v>6.1910310798429</v>
      </c>
      <c r="T35" s="32">
        <f t="shared" si="10"/>
        <v>4.5143917034785792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192.20111637687964</v>
      </c>
      <c r="F36" s="2">
        <v>151.99999999913959</v>
      </c>
      <c r="G36" s="7">
        <f t="shared" si="4"/>
        <v>344.20111637601923</v>
      </c>
      <c r="H36" s="3">
        <v>259</v>
      </c>
      <c r="I36" s="3">
        <v>155</v>
      </c>
      <c r="J36" s="7">
        <f t="shared" si="5"/>
        <v>414</v>
      </c>
      <c r="K36" s="3">
        <v>0</v>
      </c>
      <c r="L36" s="3">
        <v>0</v>
      </c>
      <c r="M36" s="7">
        <f t="shared" si="6"/>
        <v>0</v>
      </c>
      <c r="N36" s="27">
        <f t="shared" si="7"/>
        <v>3.4355983908351145E-3</v>
      </c>
      <c r="O36" s="27">
        <f t="shared" si="0"/>
        <v>4.5400238948369049E-3</v>
      </c>
      <c r="P36" s="28">
        <f t="shared" si="1"/>
        <v>3.8490910312222585E-3</v>
      </c>
      <c r="R36" s="32">
        <f t="shared" si="8"/>
        <v>0.7420892524203847</v>
      </c>
      <c r="S36" s="32">
        <f t="shared" si="9"/>
        <v>0.98064516128477153</v>
      </c>
      <c r="T36" s="32">
        <f t="shared" si="10"/>
        <v>0.83140366274400779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9655.9205321510199</v>
      </c>
      <c r="F37" s="9">
        <v>8164.5807336468515</v>
      </c>
      <c r="G37" s="10">
        <f t="shared" si="4"/>
        <v>17820.501265797873</v>
      </c>
      <c r="H37" s="9">
        <v>206</v>
      </c>
      <c r="I37" s="9">
        <v>126</v>
      </c>
      <c r="J37" s="10">
        <f t="shared" si="5"/>
        <v>332</v>
      </c>
      <c r="K37" s="9">
        <v>135</v>
      </c>
      <c r="L37" s="9">
        <v>123</v>
      </c>
      <c r="M37" s="10">
        <f t="shared" si="6"/>
        <v>258</v>
      </c>
      <c r="N37" s="25">
        <f t="shared" si="7"/>
        <v>0.12383195511633092</v>
      </c>
      <c r="O37" s="25">
        <f t="shared" si="0"/>
        <v>0.14145150266193438</v>
      </c>
      <c r="P37" s="26">
        <f t="shared" si="1"/>
        <v>0.13132665123362422</v>
      </c>
      <c r="R37" s="32">
        <f t="shared" si="8"/>
        <v>28.316482498976598</v>
      </c>
      <c r="S37" s="32">
        <f t="shared" si="9"/>
        <v>32.789480858019481</v>
      </c>
      <c r="T37" s="32">
        <f t="shared" si="10"/>
        <v>30.204239433555717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9189.1278145775159</v>
      </c>
      <c r="F38" s="2">
        <v>8098.8674642478763</v>
      </c>
      <c r="G38" s="5">
        <f t="shared" si="4"/>
        <v>17287.995278825394</v>
      </c>
      <c r="H38" s="2">
        <v>190</v>
      </c>
      <c r="I38" s="2">
        <v>126</v>
      </c>
      <c r="J38" s="5">
        <f t="shared" si="5"/>
        <v>316</v>
      </c>
      <c r="K38" s="2">
        <v>136</v>
      </c>
      <c r="L38" s="2">
        <v>108</v>
      </c>
      <c r="M38" s="5">
        <f t="shared" si="6"/>
        <v>244</v>
      </c>
      <c r="N38" s="27">
        <f t="shared" si="7"/>
        <v>0.12290188067859935</v>
      </c>
      <c r="O38" s="27">
        <f t="shared" si="0"/>
        <v>0.14997902711570141</v>
      </c>
      <c r="P38" s="28">
        <f t="shared" si="1"/>
        <v>0.13425692158630556</v>
      </c>
      <c r="R38" s="32">
        <f t="shared" si="8"/>
        <v>28.18750863367336</v>
      </c>
      <c r="S38" s="32">
        <f t="shared" si="9"/>
        <v>34.610544719008018</v>
      </c>
      <c r="T38" s="32">
        <f t="shared" si="10"/>
        <v>30.871420140759632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8902.1968119991125</v>
      </c>
      <c r="F39" s="2">
        <v>8027.628089006992</v>
      </c>
      <c r="G39" s="5">
        <f t="shared" si="4"/>
        <v>16929.824901006104</v>
      </c>
      <c r="H39" s="2">
        <v>191</v>
      </c>
      <c r="I39" s="2">
        <v>126</v>
      </c>
      <c r="J39" s="5">
        <f t="shared" si="5"/>
        <v>317</v>
      </c>
      <c r="K39" s="2">
        <v>133</v>
      </c>
      <c r="L39" s="2">
        <v>106</v>
      </c>
      <c r="M39" s="5">
        <f t="shared" si="6"/>
        <v>239</v>
      </c>
      <c r="N39" s="27">
        <f t="shared" si="7"/>
        <v>0.11991105619610873</v>
      </c>
      <c r="O39" s="27">
        <f t="shared" si="0"/>
        <v>0.15003790537169168</v>
      </c>
      <c r="P39" s="28">
        <f t="shared" si="1"/>
        <v>0.13252931567045109</v>
      </c>
      <c r="R39" s="32">
        <f t="shared" si="8"/>
        <v>27.475916086417016</v>
      </c>
      <c r="S39" s="32">
        <f t="shared" si="9"/>
        <v>34.601845211237034</v>
      </c>
      <c r="T39" s="32">
        <f t="shared" si="10"/>
        <v>30.449325361521769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8776.4135775368177</v>
      </c>
      <c r="F40" s="2">
        <v>7980.7158926690308</v>
      </c>
      <c r="G40" s="5">
        <f t="shared" si="4"/>
        <v>16757.129470205848</v>
      </c>
      <c r="H40" s="2">
        <v>191</v>
      </c>
      <c r="I40" s="2">
        <v>125</v>
      </c>
      <c r="J40" s="5">
        <f t="shared" si="5"/>
        <v>316</v>
      </c>
      <c r="K40" s="2">
        <v>128</v>
      </c>
      <c r="L40" s="2">
        <v>106</v>
      </c>
      <c r="M40" s="5">
        <f t="shared" si="6"/>
        <v>234</v>
      </c>
      <c r="N40" s="27">
        <f t="shared" si="7"/>
        <v>0.12022484352790161</v>
      </c>
      <c r="O40" s="27">
        <f t="shared" si="0"/>
        <v>0.14976572385281922</v>
      </c>
      <c r="P40" s="28">
        <f t="shared" si="1"/>
        <v>0.13268980006180989</v>
      </c>
      <c r="R40" s="32">
        <f t="shared" si="8"/>
        <v>27.512268268140495</v>
      </c>
      <c r="S40" s="32">
        <f t="shared" si="9"/>
        <v>34.548553647917885</v>
      </c>
      <c r="T40" s="32">
        <f t="shared" si="10"/>
        <v>30.467508127646994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8669.0817437971073</v>
      </c>
      <c r="F41" s="2">
        <v>7909.0977907902952</v>
      </c>
      <c r="G41" s="5">
        <f t="shared" si="4"/>
        <v>16578.179534587402</v>
      </c>
      <c r="H41" s="2">
        <v>191</v>
      </c>
      <c r="I41" s="2">
        <v>126</v>
      </c>
      <c r="J41" s="5">
        <f t="shared" si="5"/>
        <v>317</v>
      </c>
      <c r="K41" s="2">
        <v>158</v>
      </c>
      <c r="L41" s="2">
        <v>106</v>
      </c>
      <c r="M41" s="5">
        <f t="shared" si="6"/>
        <v>264</v>
      </c>
      <c r="N41" s="27">
        <f t="shared" si="7"/>
        <v>0.10777078249374823</v>
      </c>
      <c r="O41" s="27">
        <f t="shared" si="0"/>
        <v>0.1478225514127971</v>
      </c>
      <c r="P41" s="28">
        <f t="shared" si="1"/>
        <v>0.12376948228056055</v>
      </c>
      <c r="R41" s="32">
        <f t="shared" si="8"/>
        <v>24.839775770192283</v>
      </c>
      <c r="S41" s="32">
        <f t="shared" si="9"/>
        <v>34.090938753406448</v>
      </c>
      <c r="T41" s="32">
        <f t="shared" si="10"/>
        <v>28.53387183233632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6971.269233125473</v>
      </c>
      <c r="F42" s="2">
        <v>3570.0856673755643</v>
      </c>
      <c r="G42" s="5">
        <f t="shared" si="4"/>
        <v>10541.354900501037</v>
      </c>
      <c r="H42" s="2">
        <v>0</v>
      </c>
      <c r="I42" s="2">
        <v>2</v>
      </c>
      <c r="J42" s="5">
        <f t="shared" si="5"/>
        <v>2</v>
      </c>
      <c r="K42" s="2">
        <v>158</v>
      </c>
      <c r="L42" s="2">
        <v>106</v>
      </c>
      <c r="M42" s="5">
        <f t="shared" si="6"/>
        <v>264</v>
      </c>
      <c r="N42" s="27">
        <f t="shared" si="7"/>
        <v>0.17791111762774278</v>
      </c>
      <c r="O42" s="27">
        <f t="shared" si="0"/>
        <v>0.13361099054549266</v>
      </c>
      <c r="P42" s="28">
        <f t="shared" si="1"/>
        <v>0.15995015326081932</v>
      </c>
      <c r="R42" s="32">
        <f t="shared" si="8"/>
        <v>44.121957171680208</v>
      </c>
      <c r="S42" s="32">
        <f t="shared" si="9"/>
        <v>33.056348771995964</v>
      </c>
      <c r="T42" s="32">
        <f t="shared" si="10"/>
        <v>39.629153761282097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6335.9597377227974</v>
      </c>
      <c r="F43" s="2">
        <v>3202.1211649320744</v>
      </c>
      <c r="G43" s="5">
        <f t="shared" si="4"/>
        <v>9538.0809026548723</v>
      </c>
      <c r="H43" s="2">
        <v>0</v>
      </c>
      <c r="I43" s="2">
        <v>2</v>
      </c>
      <c r="J43" s="5">
        <f t="shared" si="5"/>
        <v>2</v>
      </c>
      <c r="K43" s="2">
        <v>158</v>
      </c>
      <c r="L43" s="2">
        <v>106</v>
      </c>
      <c r="M43" s="5">
        <f t="shared" si="6"/>
        <v>264</v>
      </c>
      <c r="N43" s="27">
        <f t="shared" si="7"/>
        <v>0.16169762499292561</v>
      </c>
      <c r="O43" s="27">
        <f t="shared" si="0"/>
        <v>0.11983986395703872</v>
      </c>
      <c r="P43" s="28">
        <f t="shared" si="1"/>
        <v>0.14472688915171875</v>
      </c>
      <c r="R43" s="32">
        <f t="shared" si="8"/>
        <v>40.101010998245556</v>
      </c>
      <c r="S43" s="32">
        <f t="shared" si="9"/>
        <v>29.649270045667354</v>
      </c>
      <c r="T43" s="32">
        <f t="shared" si="10"/>
        <v>35.857447002461925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6125.2345632056431</v>
      </c>
      <c r="F44" s="2">
        <v>3139.0056877466932</v>
      </c>
      <c r="G44" s="5">
        <f t="shared" si="4"/>
        <v>9264.2402509523363</v>
      </c>
      <c r="H44" s="2">
        <v>0</v>
      </c>
      <c r="I44" s="2">
        <v>2</v>
      </c>
      <c r="J44" s="5">
        <f t="shared" si="5"/>
        <v>2</v>
      </c>
      <c r="K44" s="2">
        <v>158</v>
      </c>
      <c r="L44" s="2">
        <v>106</v>
      </c>
      <c r="M44" s="5">
        <f t="shared" si="6"/>
        <v>264</v>
      </c>
      <c r="N44" s="27">
        <f t="shared" si="7"/>
        <v>0.1563197877502461</v>
      </c>
      <c r="O44" s="27">
        <f t="shared" si="0"/>
        <v>0.11747775777495109</v>
      </c>
      <c r="P44" s="28">
        <f t="shared" si="1"/>
        <v>0.14057174452161228</v>
      </c>
      <c r="R44" s="32">
        <f t="shared" si="8"/>
        <v>38.767307362061032</v>
      </c>
      <c r="S44" s="32">
        <f t="shared" si="9"/>
        <v>29.064867479136048</v>
      </c>
      <c r="T44" s="32">
        <f t="shared" si="10"/>
        <v>34.827970868241863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5890.8919952438682</v>
      </c>
      <c r="F45" s="2">
        <v>3175.7795491595507</v>
      </c>
      <c r="G45" s="5">
        <f t="shared" si="4"/>
        <v>9066.6715444034198</v>
      </c>
      <c r="H45" s="2">
        <v>0</v>
      </c>
      <c r="I45" s="2">
        <v>2</v>
      </c>
      <c r="J45" s="5">
        <f t="shared" si="5"/>
        <v>2</v>
      </c>
      <c r="K45" s="2">
        <v>158</v>
      </c>
      <c r="L45" s="2">
        <v>102</v>
      </c>
      <c r="M45" s="5">
        <f t="shared" si="6"/>
        <v>260</v>
      </c>
      <c r="N45" s="27">
        <f t="shared" si="7"/>
        <v>0.15033921996845315</v>
      </c>
      <c r="O45" s="27">
        <f t="shared" si="0"/>
        <v>0.12343670511347755</v>
      </c>
      <c r="P45" s="28">
        <f t="shared" si="1"/>
        <v>0.13967635482504653</v>
      </c>
      <c r="R45" s="32">
        <f t="shared" si="8"/>
        <v>37.284126552176382</v>
      </c>
      <c r="S45" s="32">
        <f t="shared" si="9"/>
        <v>30.536341818841834</v>
      </c>
      <c r="T45" s="32">
        <f t="shared" si="10"/>
        <v>34.605616581692445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5813.9100157291368</v>
      </c>
      <c r="F46" s="2">
        <v>3177.5600162917508</v>
      </c>
      <c r="G46" s="5">
        <f t="shared" si="4"/>
        <v>8991.4700320208867</v>
      </c>
      <c r="H46" s="2">
        <v>0</v>
      </c>
      <c r="I46" s="2">
        <v>2</v>
      </c>
      <c r="J46" s="5">
        <f t="shared" si="5"/>
        <v>2</v>
      </c>
      <c r="K46" s="2">
        <v>158</v>
      </c>
      <c r="L46" s="2">
        <v>104</v>
      </c>
      <c r="M46" s="5">
        <f t="shared" si="6"/>
        <v>262</v>
      </c>
      <c r="N46" s="27">
        <f t="shared" si="7"/>
        <v>0.14837459207148676</v>
      </c>
      <c r="O46" s="27">
        <f t="shared" si="0"/>
        <v>0.12116992130459696</v>
      </c>
      <c r="P46" s="28">
        <f t="shared" si="1"/>
        <v>0.13746743566568137</v>
      </c>
      <c r="R46" s="32">
        <f t="shared" si="8"/>
        <v>36.796898833728712</v>
      </c>
      <c r="S46" s="32">
        <f t="shared" si="9"/>
        <v>29.976981285771235</v>
      </c>
      <c r="T46" s="32">
        <f t="shared" si="10"/>
        <v>34.058598606139725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5718.9475174864228</v>
      </c>
      <c r="F47" s="2">
        <v>3164.2138190232859</v>
      </c>
      <c r="G47" s="5">
        <f t="shared" si="4"/>
        <v>8883.1613365097091</v>
      </c>
      <c r="H47" s="2">
        <v>0</v>
      </c>
      <c r="I47" s="2">
        <v>2</v>
      </c>
      <c r="J47" s="5">
        <f t="shared" si="5"/>
        <v>2</v>
      </c>
      <c r="K47" s="2">
        <v>157</v>
      </c>
      <c r="L47" s="2">
        <v>105</v>
      </c>
      <c r="M47" s="5">
        <f t="shared" si="6"/>
        <v>262</v>
      </c>
      <c r="N47" s="27">
        <f t="shared" si="7"/>
        <v>0.14688071495496258</v>
      </c>
      <c r="O47" s="27">
        <f t="shared" si="0"/>
        <v>0.11953059153155356</v>
      </c>
      <c r="P47" s="28">
        <f t="shared" si="1"/>
        <v>0.13581154195984757</v>
      </c>
      <c r="R47" s="32">
        <f t="shared" ref="R47" si="11">+E47/(H47+K47)</f>
        <v>36.426417308830722</v>
      </c>
      <c r="S47" s="32">
        <f t="shared" ref="S47" si="12">+F47/(I47+L47)</f>
        <v>29.572091766572765</v>
      </c>
      <c r="T47" s="32">
        <f t="shared" ref="T47" si="13">+G47/(J47+M47)</f>
        <v>33.648338395870113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5385.9813116565019</v>
      </c>
      <c r="F48" s="2">
        <v>2421.6943359086367</v>
      </c>
      <c r="G48" s="5">
        <f t="shared" si="4"/>
        <v>7807.6756475651382</v>
      </c>
      <c r="H48" s="2">
        <v>0</v>
      </c>
      <c r="I48" s="2">
        <v>2</v>
      </c>
      <c r="J48" s="5">
        <f t="shared" si="5"/>
        <v>2</v>
      </c>
      <c r="K48" s="2">
        <v>157</v>
      </c>
      <c r="L48" s="2">
        <v>104</v>
      </c>
      <c r="M48" s="5">
        <f t="shared" si="6"/>
        <v>261</v>
      </c>
      <c r="N48" s="27">
        <f t="shared" si="7"/>
        <v>0.13832908649210249</v>
      </c>
      <c r="O48" s="27">
        <f t="shared" si="0"/>
        <v>9.234648931927382E-2</v>
      </c>
      <c r="P48" s="28">
        <f t="shared" si="1"/>
        <v>0.11982313762377438</v>
      </c>
      <c r="R48" s="32">
        <f t="shared" si="8"/>
        <v>34.305613450041413</v>
      </c>
      <c r="S48" s="32">
        <f t="shared" si="9"/>
        <v>22.846172980270158</v>
      </c>
      <c r="T48" s="32">
        <f t="shared" si="10"/>
        <v>29.686979648536646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5150.0716313471894</v>
      </c>
      <c r="F49" s="2">
        <v>2340.0551360618283</v>
      </c>
      <c r="G49" s="5">
        <f t="shared" si="4"/>
        <v>7490.1267674090177</v>
      </c>
      <c r="H49" s="2">
        <v>0</v>
      </c>
      <c r="I49" s="2">
        <v>2</v>
      </c>
      <c r="J49" s="5">
        <f t="shared" si="5"/>
        <v>2</v>
      </c>
      <c r="K49" s="2">
        <v>156</v>
      </c>
      <c r="L49" s="2">
        <v>105</v>
      </c>
      <c r="M49" s="5">
        <f t="shared" si="6"/>
        <v>261</v>
      </c>
      <c r="N49" s="27">
        <f t="shared" si="7"/>
        <v>0.13311806325856052</v>
      </c>
      <c r="O49" s="27">
        <f t="shared" si="0"/>
        <v>8.839736839157708E-2</v>
      </c>
      <c r="P49" s="28">
        <f t="shared" si="1"/>
        <v>0.11494976622788548</v>
      </c>
      <c r="R49" s="32">
        <f t="shared" si="8"/>
        <v>33.013279688123006</v>
      </c>
      <c r="S49" s="32">
        <f t="shared" si="9"/>
        <v>21.869674168802135</v>
      </c>
      <c r="T49" s="32">
        <f t="shared" si="10"/>
        <v>28.479569457828966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5139.2910548800373</v>
      </c>
      <c r="F50" s="2">
        <v>2309.3989194039814</v>
      </c>
      <c r="G50" s="5">
        <f t="shared" si="4"/>
        <v>7448.6899742840187</v>
      </c>
      <c r="H50" s="2">
        <v>0</v>
      </c>
      <c r="I50" s="2">
        <v>2</v>
      </c>
      <c r="J50" s="5">
        <f t="shared" si="5"/>
        <v>2</v>
      </c>
      <c r="K50" s="2">
        <v>157</v>
      </c>
      <c r="L50" s="2">
        <v>105</v>
      </c>
      <c r="M50" s="5">
        <f t="shared" si="6"/>
        <v>262</v>
      </c>
      <c r="N50" s="27">
        <f t="shared" si="7"/>
        <v>0.13199329810150084</v>
      </c>
      <c r="O50" s="27">
        <f t="shared" si="0"/>
        <v>8.7239306414474971E-2</v>
      </c>
      <c r="P50" s="28">
        <f t="shared" si="1"/>
        <v>0.11388041178883346</v>
      </c>
      <c r="R50" s="32">
        <f t="shared" si="8"/>
        <v>32.734337929172213</v>
      </c>
      <c r="S50" s="32">
        <f t="shared" si="9"/>
        <v>21.583167471065245</v>
      </c>
      <c r="T50" s="32">
        <f t="shared" si="10"/>
        <v>28.214734751075827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4761.3731867524803</v>
      </c>
      <c r="F51" s="2">
        <v>2243.5492981861057</v>
      </c>
      <c r="G51" s="5">
        <f t="shared" si="4"/>
        <v>7004.9224849385864</v>
      </c>
      <c r="H51" s="2">
        <v>0</v>
      </c>
      <c r="I51" s="2">
        <v>2</v>
      </c>
      <c r="J51" s="5">
        <f t="shared" si="5"/>
        <v>2</v>
      </c>
      <c r="K51" s="2">
        <v>167</v>
      </c>
      <c r="L51" s="2">
        <v>134</v>
      </c>
      <c r="M51" s="5">
        <f t="shared" si="6"/>
        <v>301</v>
      </c>
      <c r="N51" s="27">
        <f t="shared" si="7"/>
        <v>0.11496458341588951</v>
      </c>
      <c r="O51" s="27">
        <f t="shared" si="0"/>
        <v>6.6645357004102471E-2</v>
      </c>
      <c r="P51" s="28">
        <f t="shared" si="1"/>
        <v>9.3299447055655127E-2</v>
      </c>
      <c r="R51" s="32">
        <f t="shared" si="8"/>
        <v>28.5112166871406</v>
      </c>
      <c r="S51" s="32">
        <f t="shared" si="9"/>
        <v>16.496686016074307</v>
      </c>
      <c r="T51" s="32">
        <f t="shared" si="10"/>
        <v>23.118556055902925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4752.1034308584894</v>
      </c>
      <c r="F52" s="2">
        <v>2261.5466985981943</v>
      </c>
      <c r="G52" s="5">
        <f t="shared" si="4"/>
        <v>7013.6501294566842</v>
      </c>
      <c r="H52" s="2">
        <v>0</v>
      </c>
      <c r="I52" s="2">
        <v>2</v>
      </c>
      <c r="J52" s="5">
        <f t="shared" si="5"/>
        <v>2</v>
      </c>
      <c r="K52" s="2">
        <v>169</v>
      </c>
      <c r="L52" s="2">
        <v>135</v>
      </c>
      <c r="M52" s="5">
        <f t="shared" si="6"/>
        <v>304</v>
      </c>
      <c r="N52" s="27">
        <f t="shared" si="7"/>
        <v>0.11338288392008231</v>
      </c>
      <c r="O52" s="27">
        <f t="shared" si="0"/>
        <v>6.668868537975331E-2</v>
      </c>
      <c r="P52" s="28">
        <f t="shared" si="1"/>
        <v>9.2499078516784711E-2</v>
      </c>
      <c r="R52" s="32">
        <f t="shared" si="8"/>
        <v>28.11895521218041</v>
      </c>
      <c r="S52" s="32">
        <f t="shared" si="9"/>
        <v>16.507640135753242</v>
      </c>
      <c r="T52" s="32">
        <f t="shared" si="10"/>
        <v>22.920425259662366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4689.1120616578146</v>
      </c>
      <c r="F53" s="2">
        <v>2251.2207193352797</v>
      </c>
      <c r="G53" s="5">
        <f t="shared" si="4"/>
        <v>6940.3327809930943</v>
      </c>
      <c r="H53" s="2">
        <v>0</v>
      </c>
      <c r="I53" s="2">
        <v>2</v>
      </c>
      <c r="J53" s="5">
        <f t="shared" si="5"/>
        <v>2</v>
      </c>
      <c r="K53" s="2">
        <v>176</v>
      </c>
      <c r="L53" s="2">
        <v>106</v>
      </c>
      <c r="M53" s="5">
        <f t="shared" si="6"/>
        <v>282</v>
      </c>
      <c r="N53" s="27">
        <f t="shared" si="7"/>
        <v>0.10743017003431576</v>
      </c>
      <c r="O53" s="27">
        <f t="shared" si="0"/>
        <v>8.4252272430212563E-2</v>
      </c>
      <c r="P53" s="28">
        <f t="shared" si="1"/>
        <v>9.8629103868137419E-2</v>
      </c>
      <c r="R53" s="32">
        <f t="shared" si="8"/>
        <v>26.642682168510309</v>
      </c>
      <c r="S53" s="32">
        <f t="shared" si="9"/>
        <v>20.84463629014148</v>
      </c>
      <c r="T53" s="32">
        <f t="shared" si="10"/>
        <v>24.437791482370049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4498.3248192837318</v>
      </c>
      <c r="F54" s="2">
        <v>2155.5067444299416</v>
      </c>
      <c r="G54" s="5">
        <f t="shared" si="4"/>
        <v>6653.8315637136729</v>
      </c>
      <c r="H54" s="2">
        <v>0</v>
      </c>
      <c r="I54" s="2">
        <v>2</v>
      </c>
      <c r="J54" s="5">
        <f t="shared" si="5"/>
        <v>2</v>
      </c>
      <c r="K54" s="2">
        <v>193</v>
      </c>
      <c r="L54" s="2">
        <v>107</v>
      </c>
      <c r="M54" s="5">
        <f t="shared" si="6"/>
        <v>300</v>
      </c>
      <c r="N54" s="27">
        <f t="shared" si="7"/>
        <v>9.3981380981191118E-2</v>
      </c>
      <c r="O54" s="27">
        <f t="shared" si="0"/>
        <v>7.9928312979454963E-2</v>
      </c>
      <c r="P54" s="28">
        <f t="shared" si="1"/>
        <v>8.8916928101796994E-2</v>
      </c>
      <c r="R54" s="32">
        <f t="shared" si="8"/>
        <v>23.307382483335399</v>
      </c>
      <c r="S54" s="32">
        <f t="shared" si="9"/>
        <v>19.775291233302216</v>
      </c>
      <c r="T54" s="32">
        <f t="shared" si="10"/>
        <v>22.032554846734016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3553.8633695291519</v>
      </c>
      <c r="F55" s="2">
        <v>1461.3947010279201</v>
      </c>
      <c r="G55" s="5">
        <f t="shared" si="4"/>
        <v>5015.2580705570717</v>
      </c>
      <c r="H55" s="2">
        <v>1</v>
      </c>
      <c r="I55" s="2">
        <v>2</v>
      </c>
      <c r="J55" s="5">
        <f t="shared" si="5"/>
        <v>3</v>
      </c>
      <c r="K55" s="2">
        <v>193</v>
      </c>
      <c r="L55" s="2">
        <v>105</v>
      </c>
      <c r="M55" s="5">
        <f t="shared" si="6"/>
        <v>298</v>
      </c>
      <c r="N55" s="27">
        <f t="shared" si="7"/>
        <v>7.3915627486047256E-2</v>
      </c>
      <c r="O55" s="27">
        <f t="shared" si="0"/>
        <v>5.5205299978389244E-2</v>
      </c>
      <c r="P55" s="28">
        <f t="shared" si="1"/>
        <v>6.7271945361050967E-2</v>
      </c>
      <c r="R55" s="32">
        <f t="shared" si="8"/>
        <v>18.318883348088413</v>
      </c>
      <c r="S55" s="32">
        <f t="shared" si="9"/>
        <v>13.657894402130093</v>
      </c>
      <c r="T55" s="32">
        <f t="shared" si="10"/>
        <v>16.66198694537233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3410.4310024814699</v>
      </c>
      <c r="F56" s="2">
        <v>1356.2226274945378</v>
      </c>
      <c r="G56" s="5">
        <f t="shared" si="4"/>
        <v>4766.6536299760082</v>
      </c>
      <c r="H56" s="2">
        <v>1</v>
      </c>
      <c r="I56" s="2">
        <v>2</v>
      </c>
      <c r="J56" s="5">
        <f t="shared" si="5"/>
        <v>3</v>
      </c>
      <c r="K56" s="2">
        <v>207</v>
      </c>
      <c r="L56" s="2">
        <v>108</v>
      </c>
      <c r="M56" s="5">
        <f t="shared" si="6"/>
        <v>315</v>
      </c>
      <c r="N56" s="27">
        <f t="shared" si="7"/>
        <v>6.6155163766322744E-2</v>
      </c>
      <c r="O56" s="27">
        <f t="shared" si="0"/>
        <v>4.9831813179546512E-2</v>
      </c>
      <c r="P56" s="28">
        <f t="shared" si="1"/>
        <v>6.0515102960288544E-2</v>
      </c>
      <c r="R56" s="32">
        <f t="shared" si="8"/>
        <v>16.396302896545528</v>
      </c>
      <c r="S56" s="32">
        <f t="shared" si="9"/>
        <v>12.329296613586708</v>
      </c>
      <c r="T56" s="32">
        <f t="shared" si="10"/>
        <v>14.989476823823924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2510.0751876034183</v>
      </c>
      <c r="F57" s="2">
        <v>1177.9231802792467</v>
      </c>
      <c r="G57" s="5">
        <f t="shared" si="4"/>
        <v>3687.9983678826648</v>
      </c>
      <c r="H57" s="2">
        <v>2</v>
      </c>
      <c r="I57" s="2">
        <v>2</v>
      </c>
      <c r="J57" s="5">
        <f t="shared" si="5"/>
        <v>4</v>
      </c>
      <c r="K57" s="43">
        <v>207</v>
      </c>
      <c r="L57" s="2">
        <v>106</v>
      </c>
      <c r="M57" s="5">
        <f t="shared" si="6"/>
        <v>313</v>
      </c>
      <c r="N57" s="27">
        <f t="shared" si="7"/>
        <v>4.8487003314855087E-2</v>
      </c>
      <c r="O57" s="27">
        <f t="shared" si="0"/>
        <v>4.4083951357756238E-2</v>
      </c>
      <c r="P57" s="28">
        <f t="shared" si="1"/>
        <v>4.6988053815649078E-2</v>
      </c>
      <c r="R57" s="32">
        <f t="shared" si="8"/>
        <v>12.009929127289082</v>
      </c>
      <c r="S57" s="32">
        <f t="shared" si="9"/>
        <v>10.906696113696729</v>
      </c>
      <c r="T57" s="32">
        <f t="shared" si="10"/>
        <v>11.634064251995788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2357.1183885561281</v>
      </c>
      <c r="F58" s="3">
        <v>1127.0000000037819</v>
      </c>
      <c r="G58" s="7">
        <f t="shared" si="4"/>
        <v>3484.1183885599103</v>
      </c>
      <c r="H58" s="6">
        <v>2</v>
      </c>
      <c r="I58" s="3">
        <v>2</v>
      </c>
      <c r="J58" s="7">
        <f t="shared" si="5"/>
        <v>4</v>
      </c>
      <c r="K58" s="44">
        <v>211</v>
      </c>
      <c r="L58" s="3">
        <v>105</v>
      </c>
      <c r="M58" s="7">
        <f t="shared" si="6"/>
        <v>316</v>
      </c>
      <c r="N58" s="27">
        <f t="shared" si="7"/>
        <v>4.4676239358531621E-2</v>
      </c>
      <c r="O58" s="27">
        <f t="shared" si="0"/>
        <v>4.2573284980499469E-2</v>
      </c>
      <c r="P58" s="28">
        <f t="shared" si="1"/>
        <v>4.3973626673060255E-2</v>
      </c>
      <c r="R58" s="32">
        <f t="shared" si="8"/>
        <v>11.066283514348019</v>
      </c>
      <c r="S58" s="32">
        <f t="shared" si="9"/>
        <v>10.532710280409177</v>
      </c>
      <c r="T58" s="32">
        <f t="shared" si="10"/>
        <v>10.88786996424972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6781.832659908413</v>
      </c>
      <c r="F59" s="2">
        <v>3594.4636040455516</v>
      </c>
      <c r="G59" s="5">
        <f t="shared" si="4"/>
        <v>10376.296263953966</v>
      </c>
      <c r="H59" s="2">
        <v>41</v>
      </c>
      <c r="I59" s="2">
        <v>76</v>
      </c>
      <c r="J59" s="10">
        <f t="shared" si="5"/>
        <v>117</v>
      </c>
      <c r="K59" s="2">
        <v>145</v>
      </c>
      <c r="L59" s="2">
        <v>62</v>
      </c>
      <c r="M59" s="10">
        <f t="shared" si="6"/>
        <v>207</v>
      </c>
      <c r="N59" s="25">
        <f t="shared" si="7"/>
        <v>0.15132614824858115</v>
      </c>
      <c r="O59" s="25">
        <f t="shared" si="0"/>
        <v>0.11306188991084397</v>
      </c>
      <c r="P59" s="26">
        <f t="shared" si="1"/>
        <v>0.13544664087241495</v>
      </c>
      <c r="R59" s="32">
        <f t="shared" si="8"/>
        <v>36.461465913486094</v>
      </c>
      <c r="S59" s="32">
        <f t="shared" si="9"/>
        <v>26.04683771047501</v>
      </c>
      <c r="T59" s="32">
        <f t="shared" si="10"/>
        <v>32.025605752944337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6405.5767263982343</v>
      </c>
      <c r="F60" s="2">
        <v>3521.5623592415436</v>
      </c>
      <c r="G60" s="5">
        <f t="shared" si="4"/>
        <v>9927.1390856397775</v>
      </c>
      <c r="H60" s="2">
        <v>41</v>
      </c>
      <c r="I60" s="2">
        <v>76</v>
      </c>
      <c r="J60" s="5">
        <f t="shared" si="5"/>
        <v>117</v>
      </c>
      <c r="K60" s="2">
        <v>145</v>
      </c>
      <c r="L60" s="2">
        <v>61</v>
      </c>
      <c r="M60" s="5">
        <f t="shared" si="6"/>
        <v>206</v>
      </c>
      <c r="N60" s="27">
        <f t="shared" si="7"/>
        <v>0.14293057672255968</v>
      </c>
      <c r="O60" s="27">
        <f t="shared" si="0"/>
        <v>0.11163968929880623</v>
      </c>
      <c r="P60" s="28">
        <f t="shared" si="1"/>
        <v>0.13000444061864561</v>
      </c>
      <c r="R60" s="32">
        <f t="shared" si="8"/>
        <v>34.438584550528141</v>
      </c>
      <c r="S60" s="32">
        <f t="shared" si="9"/>
        <v>25.704834738989369</v>
      </c>
      <c r="T60" s="32">
        <f t="shared" si="10"/>
        <v>30.734176735726866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6035.9811788960624</v>
      </c>
      <c r="F61" s="2">
        <v>3500.794359048281</v>
      </c>
      <c r="G61" s="5">
        <f t="shared" si="4"/>
        <v>9536.7755379443443</v>
      </c>
      <c r="H61" s="2">
        <v>41</v>
      </c>
      <c r="I61" s="2">
        <v>76</v>
      </c>
      <c r="J61" s="5">
        <f t="shared" si="5"/>
        <v>117</v>
      </c>
      <c r="K61" s="2">
        <v>145</v>
      </c>
      <c r="L61" s="2">
        <v>61</v>
      </c>
      <c r="M61" s="5">
        <f t="shared" si="6"/>
        <v>206</v>
      </c>
      <c r="N61" s="27">
        <f t="shared" si="7"/>
        <v>0.13468362144984072</v>
      </c>
      <c r="O61" s="27">
        <f t="shared" si="0"/>
        <v>0.11098130734999623</v>
      </c>
      <c r="P61" s="28">
        <f t="shared" si="1"/>
        <v>0.1248922935822989</v>
      </c>
      <c r="R61" s="32">
        <f t="shared" si="8"/>
        <v>32.451511714494956</v>
      </c>
      <c r="S61" s="32">
        <f t="shared" si="9"/>
        <v>25.55324349670278</v>
      </c>
      <c r="T61" s="32">
        <f t="shared" si="10"/>
        <v>29.525620860508806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5836.934058375291</v>
      </c>
      <c r="F62" s="2">
        <v>3448.4857709492103</v>
      </c>
      <c r="G62" s="5">
        <f t="shared" si="4"/>
        <v>9285.4198293245008</v>
      </c>
      <c r="H62" s="2">
        <v>42</v>
      </c>
      <c r="I62" s="2">
        <v>76</v>
      </c>
      <c r="J62" s="5">
        <f t="shared" si="5"/>
        <v>118</v>
      </c>
      <c r="K62" s="2">
        <v>145</v>
      </c>
      <c r="L62" s="2">
        <v>61</v>
      </c>
      <c r="M62" s="5">
        <f t="shared" si="6"/>
        <v>206</v>
      </c>
      <c r="N62" s="27">
        <f t="shared" si="7"/>
        <v>0.12961747331620382</v>
      </c>
      <c r="O62" s="27">
        <f t="shared" si="0"/>
        <v>0.10932303357054306</v>
      </c>
      <c r="P62" s="28">
        <f t="shared" si="1"/>
        <v>0.12125757194583814</v>
      </c>
      <c r="R62" s="32">
        <f t="shared" si="8"/>
        <v>31.21355111430637</v>
      </c>
      <c r="S62" s="32">
        <f t="shared" si="9"/>
        <v>25.171428985030733</v>
      </c>
      <c r="T62" s="32">
        <f t="shared" si="10"/>
        <v>28.658703176927471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5615.5973070541895</v>
      </c>
      <c r="F63" s="2">
        <v>3382.0986039816926</v>
      </c>
      <c r="G63" s="5">
        <f t="shared" si="4"/>
        <v>8997.6959110358821</v>
      </c>
      <c r="H63" s="2">
        <v>45</v>
      </c>
      <c r="I63" s="2">
        <v>76</v>
      </c>
      <c r="J63" s="5">
        <f t="shared" si="5"/>
        <v>121</v>
      </c>
      <c r="K63" s="2">
        <v>146</v>
      </c>
      <c r="L63" s="2">
        <v>61</v>
      </c>
      <c r="M63" s="5">
        <f t="shared" si="6"/>
        <v>207</v>
      </c>
      <c r="N63" s="27">
        <f t="shared" si="7"/>
        <v>0.12226958080156308</v>
      </c>
      <c r="O63" s="27">
        <f t="shared" si="0"/>
        <v>0.10721844420433974</v>
      </c>
      <c r="P63" s="28">
        <f t="shared" si="1"/>
        <v>0.11614126279218145</v>
      </c>
      <c r="R63" s="32">
        <f t="shared" si="8"/>
        <v>29.401033021226123</v>
      </c>
      <c r="S63" s="32">
        <f t="shared" si="9"/>
        <v>24.686851123953961</v>
      </c>
      <c r="T63" s="32">
        <f t="shared" si="10"/>
        <v>27.431999728767934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5245.6652908075584</v>
      </c>
      <c r="F64" s="2">
        <v>3259.3420706639672</v>
      </c>
      <c r="G64" s="5">
        <f t="shared" si="4"/>
        <v>8505.0073614715257</v>
      </c>
      <c r="H64" s="2">
        <v>54</v>
      </c>
      <c r="I64" s="2">
        <v>46</v>
      </c>
      <c r="J64" s="5">
        <f t="shared" si="5"/>
        <v>100</v>
      </c>
      <c r="K64" s="2">
        <v>144</v>
      </c>
      <c r="L64" s="2">
        <v>61</v>
      </c>
      <c r="M64" s="5">
        <f t="shared" si="6"/>
        <v>205</v>
      </c>
      <c r="N64" s="27">
        <f t="shared" si="7"/>
        <v>0.11072410694882553</v>
      </c>
      <c r="O64" s="27">
        <f t="shared" si="0"/>
        <v>0.13004077843376824</v>
      </c>
      <c r="P64" s="28">
        <f t="shared" si="1"/>
        <v>0.11740761128480848</v>
      </c>
      <c r="R64" s="32">
        <f t="shared" si="8"/>
        <v>26.493259044482617</v>
      </c>
      <c r="S64" s="32">
        <f t="shared" si="9"/>
        <v>30.461140847326796</v>
      </c>
      <c r="T64" s="32">
        <f t="shared" si="10"/>
        <v>27.885270037611559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4517.490637133983</v>
      </c>
      <c r="F65" s="2">
        <v>3017.4661943452134</v>
      </c>
      <c r="G65" s="5">
        <f t="shared" si="4"/>
        <v>7534.9568314791959</v>
      </c>
      <c r="H65" s="2">
        <v>76</v>
      </c>
      <c r="I65" s="2">
        <v>37</v>
      </c>
      <c r="J65" s="5">
        <f t="shared" si="5"/>
        <v>113</v>
      </c>
      <c r="K65" s="2">
        <v>129</v>
      </c>
      <c r="L65" s="2">
        <v>81</v>
      </c>
      <c r="M65" s="5">
        <f t="shared" si="6"/>
        <v>210</v>
      </c>
      <c r="N65" s="27">
        <f t="shared" si="7"/>
        <v>9.332115842699519E-2</v>
      </c>
      <c r="O65" s="27">
        <f t="shared" si="0"/>
        <v>0.10745962230574121</v>
      </c>
      <c r="P65" s="28">
        <f t="shared" si="1"/>
        <v>9.8511620534975364E-2</v>
      </c>
      <c r="R65" s="32">
        <f t="shared" si="8"/>
        <v>22.036539693336504</v>
      </c>
      <c r="S65" s="32">
        <f t="shared" si="9"/>
        <v>25.571747409705196</v>
      </c>
      <c r="T65" s="32">
        <f t="shared" si="10"/>
        <v>23.328039725941782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2005.3098209060963</v>
      </c>
      <c r="F66" s="2">
        <v>1327.5788722627103</v>
      </c>
      <c r="G66" s="5">
        <f t="shared" si="4"/>
        <v>3332.8886931688066</v>
      </c>
      <c r="H66" s="2">
        <v>43</v>
      </c>
      <c r="I66" s="2">
        <v>2</v>
      </c>
      <c r="J66" s="5">
        <f t="shared" si="5"/>
        <v>45</v>
      </c>
      <c r="K66" s="2">
        <v>61</v>
      </c>
      <c r="L66" s="2">
        <v>82</v>
      </c>
      <c r="M66" s="5">
        <f t="shared" si="6"/>
        <v>143</v>
      </c>
      <c r="N66" s="27">
        <f t="shared" si="7"/>
        <v>8.2130972350347983E-2</v>
      </c>
      <c r="O66" s="27">
        <f t="shared" si="0"/>
        <v>6.392425232389784E-2</v>
      </c>
      <c r="P66" s="28">
        <f t="shared" si="1"/>
        <v>7.3762586162553267E-2</v>
      </c>
      <c r="R66" s="32">
        <f t="shared" si="8"/>
        <v>19.281825201020158</v>
      </c>
      <c r="S66" s="32">
        <f t="shared" si="9"/>
        <v>15.804510384079885</v>
      </c>
      <c r="T66" s="32">
        <f t="shared" si="10"/>
        <v>17.728131346642588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1880.2234088853647</v>
      </c>
      <c r="F67" s="2">
        <v>1074.7959108078169</v>
      </c>
      <c r="G67" s="5">
        <f t="shared" si="4"/>
        <v>2955.0193196931814</v>
      </c>
      <c r="H67" s="2">
        <v>47</v>
      </c>
      <c r="I67" s="2">
        <v>2</v>
      </c>
      <c r="J67" s="5">
        <f t="shared" si="5"/>
        <v>49</v>
      </c>
      <c r="K67" s="2">
        <v>61</v>
      </c>
      <c r="L67" s="2">
        <v>83</v>
      </c>
      <c r="M67" s="5">
        <f t="shared" si="6"/>
        <v>144</v>
      </c>
      <c r="N67" s="27">
        <f t="shared" si="7"/>
        <v>7.4375925984389427E-2</v>
      </c>
      <c r="O67" s="27">
        <f t="shared" si="0"/>
        <v>5.1141792482290491E-2</v>
      </c>
      <c r="P67" s="28">
        <f t="shared" si="1"/>
        <v>6.3828825809857895E-2</v>
      </c>
      <c r="R67" s="32">
        <f t="shared" si="8"/>
        <v>17.409476008197821</v>
      </c>
      <c r="S67" s="32">
        <f t="shared" si="9"/>
        <v>12.644657774209611</v>
      </c>
      <c r="T67" s="32">
        <f t="shared" si="10"/>
        <v>15.310980931052754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1799.9628192284702</v>
      </c>
      <c r="F68" s="2">
        <v>1030.0441910203758</v>
      </c>
      <c r="G68" s="5">
        <f t="shared" si="4"/>
        <v>2830.0070102488462</v>
      </c>
      <c r="H68" s="2">
        <v>81</v>
      </c>
      <c r="I68" s="2">
        <v>2</v>
      </c>
      <c r="J68" s="5">
        <f t="shared" si="5"/>
        <v>83</v>
      </c>
      <c r="K68" s="2">
        <v>61</v>
      </c>
      <c r="L68" s="2">
        <v>61</v>
      </c>
      <c r="M68" s="5">
        <f t="shared" si="6"/>
        <v>122</v>
      </c>
      <c r="N68" s="27">
        <f t="shared" si="7"/>
        <v>5.5172965277969291E-2</v>
      </c>
      <c r="O68" s="27">
        <f t="shared" si="0"/>
        <v>6.6198212790512578E-2</v>
      </c>
      <c r="P68" s="28">
        <f t="shared" si="1"/>
        <v>5.8733334929620747E-2</v>
      </c>
      <c r="R68" s="32">
        <f t="shared" si="8"/>
        <v>12.675794501608944</v>
      </c>
      <c r="S68" s="32">
        <f t="shared" si="9"/>
        <v>16.349907793974218</v>
      </c>
      <c r="T68" s="32">
        <f t="shared" si="10"/>
        <v>13.804912245116324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979.23825631734974</v>
      </c>
      <c r="F69" s="2">
        <v>790.00000000267607</v>
      </c>
      <c r="G69" s="7">
        <f t="shared" si="4"/>
        <v>1769.2382563200258</v>
      </c>
      <c r="H69" s="6">
        <v>87</v>
      </c>
      <c r="I69" s="3">
        <v>2</v>
      </c>
      <c r="J69" s="7">
        <f t="shared" si="5"/>
        <v>89</v>
      </c>
      <c r="K69" s="6">
        <v>61</v>
      </c>
      <c r="L69" s="3">
        <v>60</v>
      </c>
      <c r="M69" s="7">
        <f t="shared" si="6"/>
        <v>121</v>
      </c>
      <c r="N69" s="27">
        <f t="shared" si="7"/>
        <v>2.8869052367846395E-2</v>
      </c>
      <c r="O69" s="27">
        <f t="shared" si="0"/>
        <v>5.1593521421282401E-2</v>
      </c>
      <c r="P69" s="28">
        <f t="shared" si="1"/>
        <v>3.5936753662658957E-2</v>
      </c>
      <c r="R69" s="32">
        <f t="shared" si="8"/>
        <v>6.6164747048469579</v>
      </c>
      <c r="S69" s="32">
        <f t="shared" si="9"/>
        <v>12.74193548391413</v>
      </c>
      <c r="T69" s="32">
        <f t="shared" si="10"/>
        <v>8.4249440777144091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3480.9999999786551</v>
      </c>
      <c r="F70" s="2">
        <v>7051.5105882279877</v>
      </c>
      <c r="G70" s="10">
        <f t="shared" ref="G70:G86" si="14">+E70+F70</f>
        <v>10532.510588206642</v>
      </c>
      <c r="H70" s="2">
        <v>323</v>
      </c>
      <c r="I70" s="2">
        <v>461</v>
      </c>
      <c r="J70" s="10">
        <f t="shared" ref="J70:J86" si="15">+H70+I70</f>
        <v>784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4.9893934181553939E-2</v>
      </c>
      <c r="O70" s="25">
        <f t="shared" si="0"/>
        <v>7.0815363021490996E-2</v>
      </c>
      <c r="P70" s="26">
        <f t="shared" si="1"/>
        <v>6.2195947823404679E-2</v>
      </c>
      <c r="R70" s="32">
        <f t="shared" si="8"/>
        <v>10.777089783215651</v>
      </c>
      <c r="S70" s="32">
        <f t="shared" si="9"/>
        <v>15.296118412642056</v>
      </c>
      <c r="T70" s="32">
        <f t="shared" si="10"/>
        <v>13.43432472985541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5084.8909335168219</v>
      </c>
      <c r="F71" s="2">
        <v>11062.912129830293</v>
      </c>
      <c r="G71" s="5">
        <f t="shared" si="14"/>
        <v>16147.803063347113</v>
      </c>
      <c r="H71" s="2">
        <v>323</v>
      </c>
      <c r="I71" s="2">
        <v>455</v>
      </c>
      <c r="J71" s="5">
        <f t="shared" si="15"/>
        <v>778</v>
      </c>
      <c r="K71" s="2">
        <v>0</v>
      </c>
      <c r="L71" s="2">
        <v>0</v>
      </c>
      <c r="M71" s="5">
        <f t="shared" si="16"/>
        <v>0</v>
      </c>
      <c r="N71" s="27">
        <f t="shared" si="17"/>
        <v>7.2882853650911905E-2</v>
      </c>
      <c r="O71" s="27">
        <f t="shared" si="0"/>
        <v>0.11256524348626672</v>
      </c>
      <c r="P71" s="28">
        <f t="shared" si="1"/>
        <v>9.6090420971074411E-2</v>
      </c>
      <c r="R71" s="32">
        <f t="shared" ref="R71:R86" si="18">+E71/(H71+K71)</f>
        <v>15.742696388596972</v>
      </c>
      <c r="S71" s="32">
        <f t="shared" ref="S71:S86" si="19">+F71/(I71+L71)</f>
        <v>24.31409259303361</v>
      </c>
      <c r="T71" s="32">
        <f t="shared" ref="T71:T86" si="20">+G71/(J71+M71)</f>
        <v>20.755530929752073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9995.3749994006575</v>
      </c>
      <c r="F72" s="2">
        <v>16702.605948927245</v>
      </c>
      <c r="G72" s="5">
        <f t="shared" si="14"/>
        <v>26697.980948327902</v>
      </c>
      <c r="H72" s="2">
        <v>323</v>
      </c>
      <c r="I72" s="2">
        <v>446</v>
      </c>
      <c r="J72" s="5">
        <f t="shared" si="15"/>
        <v>769</v>
      </c>
      <c r="K72" s="2">
        <v>0</v>
      </c>
      <c r="L72" s="2">
        <v>0</v>
      </c>
      <c r="M72" s="5">
        <f t="shared" si="16"/>
        <v>0</v>
      </c>
      <c r="N72" s="27">
        <f t="shared" si="17"/>
        <v>0.14326589553091185</v>
      </c>
      <c r="O72" s="27">
        <f t="shared" si="0"/>
        <v>0.173378653347941</v>
      </c>
      <c r="P72" s="28">
        <f t="shared" si="1"/>
        <v>0.16073051189813553</v>
      </c>
      <c r="R72" s="32">
        <f t="shared" si="18"/>
        <v>30.945433434676957</v>
      </c>
      <c r="S72" s="32">
        <f t="shared" si="19"/>
        <v>37.449789123155256</v>
      </c>
      <c r="T72" s="32">
        <f t="shared" si="20"/>
        <v>34.71779056999727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11330.373668809245</v>
      </c>
      <c r="F73" s="2">
        <v>19144.616492669073</v>
      </c>
      <c r="G73" s="5">
        <f t="shared" si="14"/>
        <v>30474.990161478316</v>
      </c>
      <c r="H73" s="2">
        <v>324</v>
      </c>
      <c r="I73" s="2">
        <v>442</v>
      </c>
      <c r="J73" s="5">
        <f t="shared" si="15"/>
        <v>766</v>
      </c>
      <c r="K73" s="2">
        <v>0</v>
      </c>
      <c r="L73" s="2">
        <v>0</v>
      </c>
      <c r="M73" s="5">
        <f t="shared" si="16"/>
        <v>0</v>
      </c>
      <c r="N73" s="27">
        <f t="shared" si="17"/>
        <v>0.16189948657992176</v>
      </c>
      <c r="O73" s="27">
        <f t="shared" si="0"/>
        <v>0.20052598136279823</v>
      </c>
      <c r="P73" s="28">
        <f t="shared" si="1"/>
        <v>0.18418788174184264</v>
      </c>
      <c r="R73" s="32">
        <f t="shared" si="18"/>
        <v>34.970289101263099</v>
      </c>
      <c r="S73" s="32">
        <f t="shared" si="19"/>
        <v>43.31361197436442</v>
      </c>
      <c r="T73" s="32">
        <f t="shared" si="20"/>
        <v>39.784582456238013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12422.492077034074</v>
      </c>
      <c r="F74" s="2">
        <v>21858.847364695586</v>
      </c>
      <c r="G74" s="5">
        <f t="shared" si="14"/>
        <v>34281.339441729659</v>
      </c>
      <c r="H74" s="2">
        <v>338</v>
      </c>
      <c r="I74" s="2">
        <v>440</v>
      </c>
      <c r="J74" s="5">
        <f t="shared" si="15"/>
        <v>778</v>
      </c>
      <c r="K74" s="2">
        <v>0</v>
      </c>
      <c r="L74" s="2">
        <v>0</v>
      </c>
      <c r="M74" s="5">
        <f t="shared" si="16"/>
        <v>0</v>
      </c>
      <c r="N74" s="27">
        <f t="shared" si="17"/>
        <v>0.17015247749608364</v>
      </c>
      <c r="O74" s="27">
        <f t="shared" si="0"/>
        <v>0.22999628961169599</v>
      </c>
      <c r="P74" s="28">
        <f t="shared" si="1"/>
        <v>0.20399730697020885</v>
      </c>
      <c r="R74" s="32">
        <f t="shared" si="18"/>
        <v>36.752935139154069</v>
      </c>
      <c r="S74" s="32">
        <f t="shared" si="19"/>
        <v>49.67919855612633</v>
      </c>
      <c r="T74" s="32">
        <f t="shared" si="20"/>
        <v>44.063418305565115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14149.940038258957</v>
      </c>
      <c r="F75" s="2">
        <v>23223.836937842672</v>
      </c>
      <c r="G75" s="5">
        <f t="shared" si="14"/>
        <v>37373.776976101632</v>
      </c>
      <c r="H75" s="2">
        <v>346</v>
      </c>
      <c r="I75" s="2">
        <v>400</v>
      </c>
      <c r="J75" s="5">
        <f t="shared" si="15"/>
        <v>746</v>
      </c>
      <c r="K75" s="2">
        <v>0</v>
      </c>
      <c r="L75" s="2">
        <v>0</v>
      </c>
      <c r="M75" s="5">
        <f t="shared" si="16"/>
        <v>0</v>
      </c>
      <c r="N75" s="27">
        <f t="shared" si="17"/>
        <v>0.18933231693238811</v>
      </c>
      <c r="O75" s="27">
        <f t="shared" si="0"/>
        <v>0.26879440900280871</v>
      </c>
      <c r="P75" s="28">
        <f t="shared" si="1"/>
        <v>0.23193933680928924</v>
      </c>
      <c r="R75" s="32">
        <f t="shared" si="18"/>
        <v>40.89578045739583</v>
      </c>
      <c r="S75" s="32">
        <f t="shared" si="19"/>
        <v>58.059592344606678</v>
      </c>
      <c r="T75" s="32">
        <f t="shared" si="20"/>
        <v>50.098896750806475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20830.157754259169</v>
      </c>
      <c r="F76" s="2">
        <v>26839.133671332496</v>
      </c>
      <c r="G76" s="5">
        <f t="shared" si="14"/>
        <v>47669.291425591669</v>
      </c>
      <c r="H76" s="2">
        <v>326</v>
      </c>
      <c r="I76" s="2">
        <v>444</v>
      </c>
      <c r="J76" s="5">
        <f t="shared" si="15"/>
        <v>770</v>
      </c>
      <c r="K76" s="2">
        <v>0</v>
      </c>
      <c r="L76" s="2">
        <v>0</v>
      </c>
      <c r="M76" s="5">
        <f t="shared" si="16"/>
        <v>0</v>
      </c>
      <c r="N76" s="27">
        <f t="shared" si="17"/>
        <v>0.29581569180667988</v>
      </c>
      <c r="O76" s="27">
        <f t="shared" si="0"/>
        <v>0.27985416323961981</v>
      </c>
      <c r="P76" s="28">
        <f t="shared" si="1"/>
        <v>0.28661190130827124</v>
      </c>
      <c r="R76" s="32">
        <f t="shared" si="18"/>
        <v>63.896189430242849</v>
      </c>
      <c r="S76" s="32">
        <f t="shared" si="19"/>
        <v>60.448499259757874</v>
      </c>
      <c r="T76" s="32">
        <f t="shared" si="20"/>
        <v>61.908170682586587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24687.340767578324</v>
      </c>
      <c r="F77" s="2">
        <v>28297.111238972346</v>
      </c>
      <c r="G77" s="5">
        <f t="shared" si="14"/>
        <v>52984.452006550666</v>
      </c>
      <c r="H77" s="2">
        <v>337</v>
      </c>
      <c r="I77" s="2">
        <v>448</v>
      </c>
      <c r="J77" s="5">
        <f t="shared" si="15"/>
        <v>785</v>
      </c>
      <c r="K77" s="2">
        <v>0</v>
      </c>
      <c r="L77" s="2">
        <v>0</v>
      </c>
      <c r="M77" s="5">
        <f t="shared" si="16"/>
        <v>0</v>
      </c>
      <c r="N77" s="27">
        <f t="shared" si="17"/>
        <v>0.33914909286155515</v>
      </c>
      <c r="O77" s="27">
        <f t="shared" si="0"/>
        <v>0.29242219782337492</v>
      </c>
      <c r="P77" s="28">
        <f t="shared" si="1"/>
        <v>0.31248202410091214</v>
      </c>
      <c r="R77" s="32">
        <f t="shared" si="18"/>
        <v>73.256204058095918</v>
      </c>
      <c r="S77" s="32">
        <f t="shared" si="19"/>
        <v>63.163194729848989</v>
      </c>
      <c r="T77" s="32">
        <f t="shared" si="20"/>
        <v>67.49611720579702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22478.106607157686</v>
      </c>
      <c r="F78" s="2">
        <v>23058.382645799476</v>
      </c>
      <c r="G78" s="5">
        <f t="shared" si="14"/>
        <v>45536.489252957166</v>
      </c>
      <c r="H78" s="2">
        <v>377</v>
      </c>
      <c r="I78" s="2">
        <v>418</v>
      </c>
      <c r="J78" s="5">
        <f t="shared" si="15"/>
        <v>795</v>
      </c>
      <c r="K78" s="2">
        <v>0</v>
      </c>
      <c r="L78" s="2">
        <v>0</v>
      </c>
      <c r="M78" s="5">
        <f t="shared" si="16"/>
        <v>0</v>
      </c>
      <c r="N78" s="27">
        <f t="shared" si="17"/>
        <v>0.27603530070681903</v>
      </c>
      <c r="O78" s="27">
        <f t="shared" si="0"/>
        <v>0.25538701317782514</v>
      </c>
      <c r="P78" s="28">
        <f t="shared" si="1"/>
        <v>0.26517871682364991</v>
      </c>
      <c r="R78" s="32">
        <f t="shared" si="18"/>
        <v>59.623624952672905</v>
      </c>
      <c r="S78" s="32">
        <f t="shared" si="19"/>
        <v>55.163594846410234</v>
      </c>
      <c r="T78" s="32">
        <f t="shared" si="20"/>
        <v>57.278602833908387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20978.885218989279</v>
      </c>
      <c r="F79" s="2">
        <v>22197.875773891097</v>
      </c>
      <c r="G79" s="5">
        <f t="shared" si="14"/>
        <v>43176.760992880372</v>
      </c>
      <c r="H79" s="2">
        <v>377</v>
      </c>
      <c r="I79" s="2">
        <v>400</v>
      </c>
      <c r="J79" s="5">
        <f t="shared" si="15"/>
        <v>777</v>
      </c>
      <c r="K79" s="2">
        <v>0</v>
      </c>
      <c r="L79" s="2">
        <v>0</v>
      </c>
      <c r="M79" s="5">
        <f t="shared" si="16"/>
        <v>0</v>
      </c>
      <c r="N79" s="27">
        <f t="shared" si="17"/>
        <v>0.25762458516294917</v>
      </c>
      <c r="O79" s="27">
        <f t="shared" si="0"/>
        <v>0.25691985849410992</v>
      </c>
      <c r="P79" s="28">
        <f t="shared" si="1"/>
        <v>0.25726179151103706</v>
      </c>
      <c r="R79" s="32">
        <f t="shared" si="18"/>
        <v>55.646910395197025</v>
      </c>
      <c r="S79" s="32">
        <f t="shared" si="19"/>
        <v>55.494689434727746</v>
      </c>
      <c r="T79" s="32">
        <f t="shared" si="20"/>
        <v>55.568546966384005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16445.995540460441</v>
      </c>
      <c r="F80" s="2">
        <v>18528.370838210209</v>
      </c>
      <c r="G80" s="5">
        <f t="shared" si="14"/>
        <v>34974.366378670646</v>
      </c>
      <c r="H80" s="2">
        <v>375</v>
      </c>
      <c r="I80" s="2">
        <v>423</v>
      </c>
      <c r="J80" s="5">
        <f t="shared" si="15"/>
        <v>798</v>
      </c>
      <c r="K80" s="2">
        <v>0</v>
      </c>
      <c r="L80" s="2">
        <v>0</v>
      </c>
      <c r="M80" s="5">
        <f t="shared" si="16"/>
        <v>0</v>
      </c>
      <c r="N80" s="27">
        <f t="shared" si="17"/>
        <v>0.2030369819809931</v>
      </c>
      <c r="O80" s="27">
        <f t="shared" si="0"/>
        <v>0.20278840336015025</v>
      </c>
      <c r="P80" s="28">
        <f t="shared" si="1"/>
        <v>0.20290521662182451</v>
      </c>
      <c r="R80" s="32">
        <f t="shared" si="18"/>
        <v>43.855988107894511</v>
      </c>
      <c r="S80" s="32">
        <f t="shared" si="19"/>
        <v>43.802295125792455</v>
      </c>
      <c r="T80" s="32">
        <f t="shared" si="20"/>
        <v>43.827526790314096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14065.015064523315</v>
      </c>
      <c r="F81" s="2">
        <v>16956.152911124464</v>
      </c>
      <c r="G81" s="5">
        <f t="shared" si="14"/>
        <v>31021.167975647779</v>
      </c>
      <c r="H81" s="2">
        <v>360</v>
      </c>
      <c r="I81" s="2">
        <v>420</v>
      </c>
      <c r="J81" s="5">
        <f t="shared" si="15"/>
        <v>780</v>
      </c>
      <c r="K81" s="2">
        <v>0</v>
      </c>
      <c r="L81" s="2">
        <v>0</v>
      </c>
      <c r="M81" s="5">
        <f t="shared" si="16"/>
        <v>0</v>
      </c>
      <c r="N81" s="27">
        <f t="shared" si="17"/>
        <v>0.18087725134417842</v>
      </c>
      <c r="O81" s="27">
        <f t="shared" si="17"/>
        <v>0.18690644743302981</v>
      </c>
      <c r="P81" s="28">
        <f t="shared" si="17"/>
        <v>0.18412374154586764</v>
      </c>
      <c r="R81" s="32">
        <f t="shared" si="18"/>
        <v>39.069486290342539</v>
      </c>
      <c r="S81" s="32">
        <f t="shared" si="19"/>
        <v>40.371792645534434</v>
      </c>
      <c r="T81" s="32">
        <f t="shared" si="20"/>
        <v>39.770728173907408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12057.406265237276</v>
      </c>
      <c r="F82" s="2">
        <v>16182.059520965311</v>
      </c>
      <c r="G82" s="5">
        <f t="shared" si="14"/>
        <v>28239.465786202585</v>
      </c>
      <c r="H82" s="2">
        <v>356</v>
      </c>
      <c r="I82" s="2">
        <v>405</v>
      </c>
      <c r="J82" s="5">
        <f t="shared" si="15"/>
        <v>761</v>
      </c>
      <c r="K82" s="2">
        <v>0</v>
      </c>
      <c r="L82" s="2">
        <v>0</v>
      </c>
      <c r="M82" s="5">
        <f t="shared" si="16"/>
        <v>0</v>
      </c>
      <c r="N82" s="27">
        <f t="shared" si="17"/>
        <v>0.15680147556748433</v>
      </c>
      <c r="O82" s="27">
        <f t="shared" si="17"/>
        <v>0.1849801042634352</v>
      </c>
      <c r="P82" s="28">
        <f t="shared" si="17"/>
        <v>0.17179798624009943</v>
      </c>
      <c r="R82" s="32">
        <f t="shared" si="18"/>
        <v>33.869118722576616</v>
      </c>
      <c r="S82" s="32">
        <f t="shared" si="19"/>
        <v>39.955702520902001</v>
      </c>
      <c r="T82" s="32">
        <f t="shared" si="20"/>
        <v>37.108365027861481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9182.5210686823866</v>
      </c>
      <c r="F83" s="2">
        <v>12029.640622188657</v>
      </c>
      <c r="G83" s="5">
        <f t="shared" si="14"/>
        <v>21212.161690871042</v>
      </c>
      <c r="H83" s="2">
        <v>350</v>
      </c>
      <c r="I83" s="2">
        <v>372</v>
      </c>
      <c r="J83" s="5">
        <f t="shared" si="15"/>
        <v>722</v>
      </c>
      <c r="K83" s="2">
        <v>0</v>
      </c>
      <c r="L83" s="2">
        <v>0</v>
      </c>
      <c r="M83" s="5">
        <f t="shared" si="16"/>
        <v>0</v>
      </c>
      <c r="N83" s="27">
        <f t="shared" si="17"/>
        <v>0.12146191889791516</v>
      </c>
      <c r="O83" s="27">
        <f t="shared" si="17"/>
        <v>0.14971177596312049</v>
      </c>
      <c r="P83" s="28">
        <f t="shared" si="17"/>
        <v>0.13601724691489075</v>
      </c>
      <c r="R83" s="32">
        <f t="shared" si="18"/>
        <v>26.235774481949676</v>
      </c>
      <c r="S83" s="32">
        <f t="shared" si="19"/>
        <v>32.337743608034025</v>
      </c>
      <c r="T83" s="32">
        <f t="shared" si="20"/>
        <v>29.379725333616403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5135.3505745418452</v>
      </c>
      <c r="F84" s="3">
        <v>5877.999999970375</v>
      </c>
      <c r="G84" s="7">
        <f t="shared" si="14"/>
        <v>11013.35057451222</v>
      </c>
      <c r="H84" s="6">
        <v>350</v>
      </c>
      <c r="I84" s="3">
        <v>372</v>
      </c>
      <c r="J84" s="7">
        <f t="shared" si="15"/>
        <v>722</v>
      </c>
      <c r="K84" s="6">
        <v>0</v>
      </c>
      <c r="L84" s="3">
        <v>0</v>
      </c>
      <c r="M84" s="7">
        <f t="shared" si="16"/>
        <v>0</v>
      </c>
      <c r="N84" s="27">
        <f t="shared" si="17"/>
        <v>6.7927917652669909E-2</v>
      </c>
      <c r="O84" s="27">
        <f t="shared" si="17"/>
        <v>7.3153126244155403E-2</v>
      </c>
      <c r="P84" s="28">
        <f t="shared" si="17"/>
        <v>7.0620130389557167E-2</v>
      </c>
      <c r="R84" s="32">
        <f t="shared" si="18"/>
        <v>14.6724302129767</v>
      </c>
      <c r="S84" s="32">
        <f t="shared" si="19"/>
        <v>15.801075268737566</v>
      </c>
      <c r="T84" s="32">
        <f t="shared" si="20"/>
        <v>15.253948164144349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1756.0175567727815</v>
      </c>
      <c r="F85" s="2">
        <v>4453.683378233005</v>
      </c>
      <c r="G85" s="5">
        <f t="shared" si="14"/>
        <v>6209.700935005787</v>
      </c>
      <c r="H85" s="2">
        <v>191</v>
      </c>
      <c r="I85" s="2">
        <v>124</v>
      </c>
      <c r="J85" s="5">
        <f t="shared" si="15"/>
        <v>315</v>
      </c>
      <c r="K85" s="2">
        <v>0</v>
      </c>
      <c r="L85" s="2">
        <v>0</v>
      </c>
      <c r="M85" s="5">
        <f t="shared" si="16"/>
        <v>0</v>
      </c>
      <c r="N85" s="25">
        <f t="shared" si="17"/>
        <v>4.2563931471126179E-2</v>
      </c>
      <c r="O85" s="25">
        <f t="shared" si="17"/>
        <v>0.16628148813593954</v>
      </c>
      <c r="P85" s="26">
        <f t="shared" si="17"/>
        <v>9.1265445840766998E-2</v>
      </c>
      <c r="R85" s="32">
        <f t="shared" si="18"/>
        <v>9.1938091977632546</v>
      </c>
      <c r="S85" s="32">
        <f t="shared" si="19"/>
        <v>35.916801437362942</v>
      </c>
      <c r="T85" s="32">
        <f t="shared" si="20"/>
        <v>19.713336301605672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1491.3180289440138</v>
      </c>
      <c r="F86" s="3">
        <v>4170.0000000001619</v>
      </c>
      <c r="G86" s="46">
        <f t="shared" si="14"/>
        <v>5661.3180289441752</v>
      </c>
      <c r="H86" s="44">
        <v>191</v>
      </c>
      <c r="I86" s="45">
        <v>124</v>
      </c>
      <c r="J86" s="46">
        <f t="shared" si="15"/>
        <v>315</v>
      </c>
      <c r="K86" s="44">
        <v>0</v>
      </c>
      <c r="L86" s="45">
        <v>0</v>
      </c>
      <c r="M86" s="46">
        <f t="shared" si="16"/>
        <v>0</v>
      </c>
      <c r="N86" s="47">
        <f t="shared" si="17"/>
        <v>3.614790646073332E-2</v>
      </c>
      <c r="O86" s="47">
        <f t="shared" si="17"/>
        <v>0.15568996415771214</v>
      </c>
      <c r="P86" s="48">
        <f t="shared" si="17"/>
        <v>8.3205732347797989E-2</v>
      </c>
      <c r="R86" s="32">
        <f t="shared" si="18"/>
        <v>7.8079477955183965</v>
      </c>
      <c r="S86" s="32">
        <f t="shared" si="19"/>
        <v>33.62903225806582</v>
      </c>
      <c r="T86" s="32">
        <f t="shared" si="20"/>
        <v>17.972438187124364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1153456.5903879504</v>
      </c>
    </row>
    <row r="90" spans="2:20" x14ac:dyDescent="0.25">
      <c r="C90" s="51" t="s">
        <v>108</v>
      </c>
      <c r="D90" s="52">
        <f>+(SUMPRODUCT($D$5:$D$86,$J$5:$J$86)+SUMPRODUCT($D$5:$D$86,$M$5:$M$86))/1000</f>
        <v>34271.984819999998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7809416.0507200006</v>
      </c>
    </row>
    <row r="92" spans="2:20" x14ac:dyDescent="0.25">
      <c r="C92" s="51" t="s">
        <v>109</v>
      </c>
      <c r="D92" s="35">
        <f>+D89/D91</f>
        <v>0.14770074777634695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0.15811881362409136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174.99999999902897</v>
      </c>
      <c r="F5" s="2">
        <v>710.9471217349826</v>
      </c>
      <c r="G5" s="10">
        <f>+E5+F5</f>
        <v>885.9471217340116</v>
      </c>
      <c r="H5" s="9">
        <v>62</v>
      </c>
      <c r="I5" s="9">
        <v>104</v>
      </c>
      <c r="J5" s="10">
        <f>+H5+I5</f>
        <v>166</v>
      </c>
      <c r="K5" s="9">
        <v>0</v>
      </c>
      <c r="L5" s="9">
        <v>0</v>
      </c>
      <c r="M5" s="10">
        <f>+K5+L5</f>
        <v>0</v>
      </c>
      <c r="N5" s="27">
        <f>+E5/(H5*216+K5*248)</f>
        <v>1.3067502986785318E-2</v>
      </c>
      <c r="O5" s="27">
        <f t="shared" ref="O5:O80" si="0">+F5/(I5*216+L5*248)</f>
        <v>3.1648287114270951E-2</v>
      </c>
      <c r="P5" s="28">
        <f t="shared" ref="P5:P80" si="1">+G5/(J5*216+M5*248)</f>
        <v>2.4708476175089568E-2</v>
      </c>
      <c r="R5" s="32">
        <f>+E5/(H5+K5)</f>
        <v>2.8225806451456288</v>
      </c>
      <c r="S5" s="32">
        <f t="shared" ref="S5" si="2">+F5/(I5+L5)</f>
        <v>6.8360300166825247</v>
      </c>
      <c r="T5" s="32">
        <f t="shared" ref="T5" si="3">+G5/(J5+M5)</f>
        <v>5.3370308538193472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292.21501824180859</v>
      </c>
      <c r="F6" s="2">
        <v>1270.9481313668321</v>
      </c>
      <c r="G6" s="5">
        <f t="shared" ref="G6:G69" si="4">+E6+F6</f>
        <v>1563.1631496086407</v>
      </c>
      <c r="H6" s="2">
        <v>62</v>
      </c>
      <c r="I6" s="2">
        <v>110</v>
      </c>
      <c r="J6" s="5">
        <f t="shared" ref="J6:J69" si="5">+H6+I6</f>
        <v>172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2.1820117849597417E-2</v>
      </c>
      <c r="O6" s="27">
        <f t="shared" si="0"/>
        <v>5.3491082969984512E-2</v>
      </c>
      <c r="P6" s="28">
        <f t="shared" si="1"/>
        <v>4.2074804845193818E-2</v>
      </c>
      <c r="R6" s="32">
        <f t="shared" ref="R6:R70" si="8">+E6/(H6+K6)</f>
        <v>4.7131454555130414</v>
      </c>
      <c r="S6" s="32">
        <f t="shared" ref="S6:S70" si="9">+F6/(I6+L6)</f>
        <v>11.554073921516656</v>
      </c>
      <c r="T6" s="32">
        <f t="shared" ref="T6:T70" si="10">+G6/(J6+M6)</f>
        <v>9.0881578465618649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375.21500455709059</v>
      </c>
      <c r="F7" s="2">
        <v>1573.3329143555034</v>
      </c>
      <c r="G7" s="5">
        <f t="shared" si="4"/>
        <v>1948.547918912594</v>
      </c>
      <c r="H7" s="2">
        <v>62</v>
      </c>
      <c r="I7" s="2">
        <v>95</v>
      </c>
      <c r="J7" s="5">
        <f t="shared" si="5"/>
        <v>157</v>
      </c>
      <c r="K7" s="2">
        <v>0</v>
      </c>
      <c r="L7" s="2">
        <v>0</v>
      </c>
      <c r="M7" s="5">
        <f t="shared" si="6"/>
        <v>0</v>
      </c>
      <c r="N7" s="27">
        <f t="shared" si="7"/>
        <v>2.8017846815792308E-2</v>
      </c>
      <c r="O7" s="27">
        <f t="shared" si="0"/>
        <v>7.6673143974439736E-2</v>
      </c>
      <c r="P7" s="28">
        <f t="shared" si="1"/>
        <v>5.7458950192043938E-2</v>
      </c>
      <c r="R7" s="32">
        <f t="shared" si="8"/>
        <v>6.0518549122111382</v>
      </c>
      <c r="S7" s="32">
        <f t="shared" si="9"/>
        <v>16.561399098478983</v>
      </c>
      <c r="T7" s="32">
        <f t="shared" si="10"/>
        <v>12.41113324148149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469.87088566654211</v>
      </c>
      <c r="F8" s="2">
        <v>1760.0393568557081</v>
      </c>
      <c r="G8" s="5">
        <f t="shared" si="4"/>
        <v>2229.91024252225</v>
      </c>
      <c r="H8" s="2">
        <v>62</v>
      </c>
      <c r="I8" s="2">
        <v>90</v>
      </c>
      <c r="J8" s="5">
        <f t="shared" si="5"/>
        <v>152</v>
      </c>
      <c r="K8" s="2">
        <v>0</v>
      </c>
      <c r="L8" s="2">
        <v>0</v>
      </c>
      <c r="M8" s="5">
        <f t="shared" si="6"/>
        <v>0</v>
      </c>
      <c r="N8" s="27">
        <f t="shared" si="7"/>
        <v>3.5085938296486117E-2</v>
      </c>
      <c r="O8" s="27">
        <f t="shared" si="0"/>
        <v>9.0537003953482922E-2</v>
      </c>
      <c r="P8" s="28">
        <f t="shared" si="1"/>
        <v>6.7918806119707908E-2</v>
      </c>
      <c r="R8" s="32">
        <f t="shared" si="8"/>
        <v>7.5785626720410013</v>
      </c>
      <c r="S8" s="32">
        <f t="shared" si="9"/>
        <v>19.555992853952311</v>
      </c>
      <c r="T8" s="32">
        <f t="shared" si="10"/>
        <v>14.670462121856907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665.12315929522083</v>
      </c>
      <c r="F9" s="2">
        <v>2249.8384918694642</v>
      </c>
      <c r="G9" s="5">
        <f t="shared" si="4"/>
        <v>2914.961651164685</v>
      </c>
      <c r="H9" s="2">
        <v>62</v>
      </c>
      <c r="I9" s="2">
        <v>90</v>
      </c>
      <c r="J9" s="5">
        <f t="shared" si="5"/>
        <v>152</v>
      </c>
      <c r="K9" s="2">
        <v>0</v>
      </c>
      <c r="L9" s="2">
        <v>0</v>
      </c>
      <c r="M9" s="5">
        <f t="shared" si="6"/>
        <v>0</v>
      </c>
      <c r="N9" s="27">
        <f t="shared" si="7"/>
        <v>4.9665707832677777E-2</v>
      </c>
      <c r="O9" s="27">
        <f t="shared" si="0"/>
        <v>0.11573243270933457</v>
      </c>
      <c r="P9" s="28">
        <f t="shared" si="1"/>
        <v>8.8784163351750878E-2</v>
      </c>
      <c r="R9" s="32">
        <f t="shared" si="8"/>
        <v>10.727792891858401</v>
      </c>
      <c r="S9" s="32">
        <f t="shared" si="9"/>
        <v>24.99820546521627</v>
      </c>
      <c r="T9" s="32">
        <f t="shared" si="10"/>
        <v>19.17737928397819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740.17270553139576</v>
      </c>
      <c r="F10" s="2">
        <v>2619.2552986648629</v>
      </c>
      <c r="G10" s="5">
        <f t="shared" si="4"/>
        <v>3359.4280041962588</v>
      </c>
      <c r="H10" s="2">
        <v>62</v>
      </c>
      <c r="I10" s="2">
        <v>89</v>
      </c>
      <c r="J10" s="5">
        <f t="shared" si="5"/>
        <v>151</v>
      </c>
      <c r="K10" s="2">
        <v>0</v>
      </c>
      <c r="L10" s="2">
        <v>0</v>
      </c>
      <c r="M10" s="5">
        <f t="shared" si="6"/>
        <v>0</v>
      </c>
      <c r="N10" s="27">
        <f t="shared" si="7"/>
        <v>5.5269765944698013E-2</v>
      </c>
      <c r="O10" s="27">
        <f t="shared" si="0"/>
        <v>0.13624923526138488</v>
      </c>
      <c r="P10" s="28">
        <f t="shared" si="1"/>
        <v>0.10299938693267902</v>
      </c>
      <c r="R10" s="32">
        <f t="shared" si="8"/>
        <v>11.93826944405477</v>
      </c>
      <c r="S10" s="32">
        <f t="shared" si="9"/>
        <v>29.429834816459135</v>
      </c>
      <c r="T10" s="32">
        <f t="shared" si="10"/>
        <v>22.247867577458667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1544.2655443355218</v>
      </c>
      <c r="F11" s="2">
        <v>3135.0525791242285</v>
      </c>
      <c r="G11" s="5">
        <f t="shared" si="4"/>
        <v>4679.3181234597505</v>
      </c>
      <c r="H11" s="2">
        <v>62</v>
      </c>
      <c r="I11" s="2">
        <v>86</v>
      </c>
      <c r="J11" s="5">
        <f t="shared" si="5"/>
        <v>148</v>
      </c>
      <c r="K11" s="2">
        <v>0</v>
      </c>
      <c r="L11" s="2">
        <v>0</v>
      </c>
      <c r="M11" s="5">
        <f t="shared" si="6"/>
        <v>0</v>
      </c>
      <c r="N11" s="27">
        <f t="shared" si="7"/>
        <v>0.11531254064632032</v>
      </c>
      <c r="O11" s="27">
        <f t="shared" si="0"/>
        <v>0.16876898035767809</v>
      </c>
      <c r="P11" s="28">
        <f t="shared" si="1"/>
        <v>0.14637506642454173</v>
      </c>
      <c r="R11" s="32">
        <f t="shared" si="8"/>
        <v>24.907508779605191</v>
      </c>
      <c r="S11" s="32">
        <f t="shared" si="9"/>
        <v>36.454099757258469</v>
      </c>
      <c r="T11" s="32">
        <f t="shared" si="10"/>
        <v>31.617014347701016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1577.9580552737195</v>
      </c>
      <c r="F12" s="2">
        <v>3191.3233273425221</v>
      </c>
      <c r="G12" s="5">
        <f t="shared" si="4"/>
        <v>4769.2813826162419</v>
      </c>
      <c r="H12" s="2">
        <v>62</v>
      </c>
      <c r="I12" s="2">
        <v>85</v>
      </c>
      <c r="J12" s="5">
        <f t="shared" si="5"/>
        <v>147</v>
      </c>
      <c r="K12" s="2">
        <v>0</v>
      </c>
      <c r="L12" s="2">
        <v>0</v>
      </c>
      <c r="M12" s="5">
        <f t="shared" si="6"/>
        <v>0</v>
      </c>
      <c r="N12" s="27">
        <f t="shared" si="7"/>
        <v>0.11782840914528969</v>
      </c>
      <c r="O12" s="27">
        <f t="shared" si="0"/>
        <v>0.17381935334109597</v>
      </c>
      <c r="P12" s="28">
        <f t="shared" si="1"/>
        <v>0.15020412517687837</v>
      </c>
      <c r="R12" s="32">
        <f t="shared" si="8"/>
        <v>25.450936375382572</v>
      </c>
      <c r="S12" s="32">
        <f t="shared" si="9"/>
        <v>37.544980321676732</v>
      </c>
      <c r="T12" s="32">
        <f t="shared" si="10"/>
        <v>32.444091038205727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1616.7321334580531</v>
      </c>
      <c r="F13" s="2">
        <v>3282.2927939744832</v>
      </c>
      <c r="G13" s="5">
        <f t="shared" si="4"/>
        <v>4899.0249274325361</v>
      </c>
      <c r="H13" s="2">
        <v>62</v>
      </c>
      <c r="I13" s="2">
        <v>72</v>
      </c>
      <c r="J13" s="5">
        <f t="shared" si="5"/>
        <v>134</v>
      </c>
      <c r="K13" s="2">
        <v>0</v>
      </c>
      <c r="L13" s="2">
        <v>0</v>
      </c>
      <c r="M13" s="5">
        <f t="shared" si="6"/>
        <v>0</v>
      </c>
      <c r="N13" s="27">
        <f t="shared" si="7"/>
        <v>0.12072372561664077</v>
      </c>
      <c r="O13" s="27">
        <f t="shared" si="0"/>
        <v>0.21105277739033457</v>
      </c>
      <c r="P13" s="28">
        <f t="shared" si="1"/>
        <v>0.16925873850996878</v>
      </c>
      <c r="R13" s="32">
        <f t="shared" si="8"/>
        <v>26.076324733194404</v>
      </c>
      <c r="S13" s="32">
        <f t="shared" si="9"/>
        <v>45.587399916312265</v>
      </c>
      <c r="T13" s="32">
        <f t="shared" si="10"/>
        <v>36.559887518153253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1771.6660067343544</v>
      </c>
      <c r="F14" s="2">
        <v>3803.0810426843627</v>
      </c>
      <c r="G14" s="5">
        <f t="shared" si="4"/>
        <v>5574.7470494187173</v>
      </c>
      <c r="H14" s="2">
        <v>62</v>
      </c>
      <c r="I14" s="2">
        <v>67</v>
      </c>
      <c r="J14" s="5">
        <f t="shared" si="5"/>
        <v>129</v>
      </c>
      <c r="K14" s="2">
        <v>0</v>
      </c>
      <c r="L14" s="2">
        <v>0</v>
      </c>
      <c r="M14" s="5">
        <f t="shared" si="6"/>
        <v>0</v>
      </c>
      <c r="N14" s="27">
        <f t="shared" si="7"/>
        <v>0.13229286191266088</v>
      </c>
      <c r="O14" s="27">
        <f t="shared" si="0"/>
        <v>0.26278890565812346</v>
      </c>
      <c r="P14" s="28">
        <f t="shared" si="1"/>
        <v>0.20006987688123448</v>
      </c>
      <c r="R14" s="32">
        <f t="shared" si="8"/>
        <v>28.575258173134749</v>
      </c>
      <c r="S14" s="32">
        <f t="shared" si="9"/>
        <v>56.762403622154665</v>
      </c>
      <c r="T14" s="32">
        <f t="shared" si="10"/>
        <v>43.215093406346647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4040.5151699356124</v>
      </c>
      <c r="F15" s="2">
        <v>5856.3055110659388</v>
      </c>
      <c r="G15" s="5">
        <f t="shared" si="4"/>
        <v>9896.8206810015508</v>
      </c>
      <c r="H15" s="2">
        <v>128</v>
      </c>
      <c r="I15" s="2">
        <v>134</v>
      </c>
      <c r="J15" s="5">
        <f t="shared" si="5"/>
        <v>262</v>
      </c>
      <c r="K15" s="2">
        <v>60</v>
      </c>
      <c r="L15" s="2">
        <v>106</v>
      </c>
      <c r="M15" s="5">
        <f t="shared" si="6"/>
        <v>166</v>
      </c>
      <c r="N15" s="27">
        <f t="shared" si="7"/>
        <v>9.5008351437537913E-2</v>
      </c>
      <c r="O15" s="27">
        <f t="shared" si="0"/>
        <v>0.10603102388227728</v>
      </c>
      <c r="P15" s="28">
        <f t="shared" si="1"/>
        <v>0.10123589076310915</v>
      </c>
      <c r="R15" s="32">
        <f t="shared" si="8"/>
        <v>21.49210196774262</v>
      </c>
      <c r="S15" s="32">
        <f t="shared" si="9"/>
        <v>24.401272962774744</v>
      </c>
      <c r="T15" s="32">
        <f t="shared" si="10"/>
        <v>23.123412806078388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8386.1703127362562</v>
      </c>
      <c r="F16" s="2">
        <v>10773.003264098154</v>
      </c>
      <c r="G16" s="5">
        <f t="shared" si="4"/>
        <v>19159.173576834408</v>
      </c>
      <c r="H16" s="2">
        <v>137</v>
      </c>
      <c r="I16" s="2">
        <v>129</v>
      </c>
      <c r="J16" s="5">
        <f t="shared" si="5"/>
        <v>266</v>
      </c>
      <c r="K16" s="2">
        <v>120</v>
      </c>
      <c r="L16" s="2">
        <v>156</v>
      </c>
      <c r="M16" s="5">
        <f t="shared" si="6"/>
        <v>276</v>
      </c>
      <c r="N16" s="27">
        <f t="shared" si="7"/>
        <v>0.14129549657528401</v>
      </c>
      <c r="O16" s="27">
        <f t="shared" si="0"/>
        <v>0.16187347133216362</v>
      </c>
      <c r="P16" s="28">
        <f t="shared" si="1"/>
        <v>0.15217287438710769</v>
      </c>
      <c r="R16" s="32">
        <f t="shared" si="8"/>
        <v>32.631012890024344</v>
      </c>
      <c r="S16" s="32">
        <f t="shared" si="9"/>
        <v>37.80001145297598</v>
      </c>
      <c r="T16" s="32">
        <f t="shared" si="10"/>
        <v>35.349028739546881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8922.3746406325008</v>
      </c>
      <c r="F17" s="2">
        <v>11567.085780057601</v>
      </c>
      <c r="G17" s="5">
        <f t="shared" si="4"/>
        <v>20489.460420690102</v>
      </c>
      <c r="H17" s="2">
        <v>144</v>
      </c>
      <c r="I17" s="2">
        <v>129</v>
      </c>
      <c r="J17" s="5">
        <f t="shared" si="5"/>
        <v>273</v>
      </c>
      <c r="K17" s="2">
        <v>120</v>
      </c>
      <c r="L17" s="2">
        <v>160</v>
      </c>
      <c r="M17" s="5">
        <f t="shared" si="6"/>
        <v>280</v>
      </c>
      <c r="N17" s="27">
        <f t="shared" si="7"/>
        <v>0.14659527209241097</v>
      </c>
      <c r="O17" s="27">
        <f t="shared" si="0"/>
        <v>0.17125260245258797</v>
      </c>
      <c r="P17" s="28">
        <f t="shared" si="1"/>
        <v>0.15956529515832427</v>
      </c>
      <c r="R17" s="32">
        <f t="shared" si="8"/>
        <v>33.796873638759472</v>
      </c>
      <c r="S17" s="32">
        <f t="shared" si="9"/>
        <v>40.024518270095506</v>
      </c>
      <c r="T17" s="32">
        <f t="shared" si="10"/>
        <v>37.05146549853545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12220.474892160079</v>
      </c>
      <c r="F18" s="2">
        <v>13953.725870090906</v>
      </c>
      <c r="G18" s="5">
        <f t="shared" si="4"/>
        <v>26174.200762250985</v>
      </c>
      <c r="H18" s="2">
        <v>131</v>
      </c>
      <c r="I18" s="2">
        <v>128</v>
      </c>
      <c r="J18" s="5">
        <f t="shared" si="5"/>
        <v>259</v>
      </c>
      <c r="K18" s="2">
        <v>120</v>
      </c>
      <c r="L18" s="2">
        <v>161</v>
      </c>
      <c r="M18" s="5">
        <f t="shared" si="6"/>
        <v>281</v>
      </c>
      <c r="N18" s="27">
        <f t="shared" si="7"/>
        <v>0.21049460679619814</v>
      </c>
      <c r="O18" s="27">
        <f t="shared" si="0"/>
        <v>0.20648937300359457</v>
      </c>
      <c r="P18" s="28">
        <f t="shared" si="1"/>
        <v>0.20834023785541092</v>
      </c>
      <c r="R18" s="32">
        <f t="shared" si="8"/>
        <v>48.687150964781189</v>
      </c>
      <c r="S18" s="32">
        <f t="shared" si="9"/>
        <v>48.282788477823203</v>
      </c>
      <c r="T18" s="32">
        <f t="shared" si="10"/>
        <v>48.470742152316639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16095.180011812057</v>
      </c>
      <c r="F19" s="2">
        <v>15868.320150971354</v>
      </c>
      <c r="G19" s="5">
        <f t="shared" si="4"/>
        <v>31963.500162783414</v>
      </c>
      <c r="H19" s="2">
        <v>129</v>
      </c>
      <c r="I19" s="2">
        <v>128</v>
      </c>
      <c r="J19" s="5">
        <f t="shared" si="5"/>
        <v>257</v>
      </c>
      <c r="K19" s="2">
        <v>120</v>
      </c>
      <c r="L19" s="2">
        <v>150</v>
      </c>
      <c r="M19" s="5">
        <f t="shared" si="6"/>
        <v>270</v>
      </c>
      <c r="N19" s="27">
        <f t="shared" si="7"/>
        <v>0.27931382777683011</v>
      </c>
      <c r="O19" s="27">
        <f t="shared" si="0"/>
        <v>0.24470022438581537</v>
      </c>
      <c r="P19" s="28">
        <f t="shared" si="1"/>
        <v>0.26098618592644368</v>
      </c>
      <c r="R19" s="32">
        <f t="shared" si="8"/>
        <v>64.63927715587171</v>
      </c>
      <c r="S19" s="32">
        <f t="shared" si="9"/>
        <v>57.080288312846598</v>
      </c>
      <c r="T19" s="32">
        <f t="shared" si="10"/>
        <v>60.651802965433426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22672.698552697395</v>
      </c>
      <c r="F20" s="2">
        <v>22496.611326358303</v>
      </c>
      <c r="G20" s="5">
        <f t="shared" si="4"/>
        <v>45169.309879055698</v>
      </c>
      <c r="H20" s="2">
        <v>191</v>
      </c>
      <c r="I20" s="2">
        <v>220</v>
      </c>
      <c r="J20" s="5">
        <f t="shared" si="5"/>
        <v>411</v>
      </c>
      <c r="K20" s="2">
        <v>121</v>
      </c>
      <c r="L20" s="2">
        <v>146</v>
      </c>
      <c r="M20" s="5">
        <f t="shared" si="6"/>
        <v>267</v>
      </c>
      <c r="N20" s="27">
        <f t="shared" si="7"/>
        <v>0.31815079917907213</v>
      </c>
      <c r="O20" s="27">
        <f t="shared" si="0"/>
        <v>0.26868683506542979</v>
      </c>
      <c r="P20" s="28">
        <f t="shared" si="1"/>
        <v>0.29142994399101696</v>
      </c>
      <c r="R20" s="32">
        <f t="shared" si="8"/>
        <v>72.668905617619856</v>
      </c>
      <c r="S20" s="32">
        <f t="shared" si="9"/>
        <v>61.466151164913398</v>
      </c>
      <c r="T20" s="32">
        <f t="shared" si="10"/>
        <v>66.621401001557075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20707.96515863993</v>
      </c>
      <c r="F21" s="2">
        <v>22541.780502881993</v>
      </c>
      <c r="G21" s="5">
        <f t="shared" si="4"/>
        <v>43249.745661521927</v>
      </c>
      <c r="H21" s="2">
        <v>191</v>
      </c>
      <c r="I21" s="2">
        <v>217</v>
      </c>
      <c r="J21" s="5">
        <f t="shared" si="5"/>
        <v>408</v>
      </c>
      <c r="K21" s="2">
        <v>125</v>
      </c>
      <c r="L21" s="2">
        <v>145</v>
      </c>
      <c r="M21" s="5">
        <f t="shared" si="6"/>
        <v>270</v>
      </c>
      <c r="N21" s="27">
        <f t="shared" si="7"/>
        <v>0.28659163472431259</v>
      </c>
      <c r="O21" s="27">
        <f t="shared" si="0"/>
        <v>0.27213855156077355</v>
      </c>
      <c r="P21" s="28">
        <f t="shared" si="1"/>
        <v>0.27887228967761479</v>
      </c>
      <c r="R21" s="32">
        <f t="shared" si="8"/>
        <v>65.531535312151675</v>
      </c>
      <c r="S21" s="32">
        <f t="shared" si="9"/>
        <v>62.270111886414348</v>
      </c>
      <c r="T21" s="32">
        <f t="shared" si="10"/>
        <v>63.790185341477766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19817.671813888886</v>
      </c>
      <c r="F22" s="2">
        <v>21301.713188662914</v>
      </c>
      <c r="G22" s="5">
        <f t="shared" si="4"/>
        <v>41119.385002551804</v>
      </c>
      <c r="H22" s="2">
        <v>191</v>
      </c>
      <c r="I22" s="2">
        <v>219</v>
      </c>
      <c r="J22" s="5">
        <f t="shared" si="5"/>
        <v>410</v>
      </c>
      <c r="K22" s="2">
        <v>142</v>
      </c>
      <c r="L22" s="2">
        <v>144</v>
      </c>
      <c r="M22" s="5">
        <f t="shared" si="6"/>
        <v>286</v>
      </c>
      <c r="N22" s="27">
        <f t="shared" si="7"/>
        <v>0.25914938557758249</v>
      </c>
      <c r="O22" s="27">
        <f t="shared" si="0"/>
        <v>0.25659768223791696</v>
      </c>
      <c r="P22" s="28">
        <f t="shared" si="1"/>
        <v>0.25782118405492455</v>
      </c>
      <c r="R22" s="32">
        <f t="shared" si="8"/>
        <v>59.512527969636295</v>
      </c>
      <c r="S22" s="32">
        <f t="shared" si="9"/>
        <v>58.682405478410232</v>
      </c>
      <c r="T22" s="32">
        <f t="shared" si="10"/>
        <v>59.079576153091672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18209.296000007813</v>
      </c>
      <c r="F23" s="2">
        <v>16782.833058277905</v>
      </c>
      <c r="G23" s="5">
        <f t="shared" si="4"/>
        <v>34992.129058285718</v>
      </c>
      <c r="H23" s="2">
        <v>190</v>
      </c>
      <c r="I23" s="2">
        <v>220</v>
      </c>
      <c r="J23" s="5">
        <f t="shared" si="5"/>
        <v>410</v>
      </c>
      <c r="K23" s="2">
        <v>122</v>
      </c>
      <c r="L23" s="2">
        <v>144</v>
      </c>
      <c r="M23" s="5">
        <f t="shared" si="6"/>
        <v>266</v>
      </c>
      <c r="N23" s="27">
        <f t="shared" si="7"/>
        <v>0.2554041741473268</v>
      </c>
      <c r="O23" s="27">
        <f t="shared" si="0"/>
        <v>0.20163918995431931</v>
      </c>
      <c r="P23" s="28">
        <f t="shared" si="1"/>
        <v>0.22644523360352634</v>
      </c>
      <c r="R23" s="32">
        <f t="shared" si="8"/>
        <v>58.363128205153245</v>
      </c>
      <c r="S23" s="32">
        <f t="shared" si="9"/>
        <v>46.106684226038205</v>
      </c>
      <c r="T23" s="32">
        <f t="shared" si="10"/>
        <v>51.763504524091296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16820.5831041807</v>
      </c>
      <c r="F24" s="2">
        <v>15756.23702851533</v>
      </c>
      <c r="G24" s="5">
        <f t="shared" si="4"/>
        <v>32576.82013269603</v>
      </c>
      <c r="H24" s="2">
        <v>192</v>
      </c>
      <c r="I24" s="2">
        <v>224</v>
      </c>
      <c r="J24" s="5">
        <f t="shared" si="5"/>
        <v>416</v>
      </c>
      <c r="K24" s="2">
        <v>129</v>
      </c>
      <c r="L24" s="2">
        <v>144</v>
      </c>
      <c r="M24" s="5">
        <f t="shared" si="6"/>
        <v>273</v>
      </c>
      <c r="N24" s="27">
        <f t="shared" si="7"/>
        <v>0.22896361624987341</v>
      </c>
      <c r="O24" s="27">
        <f t="shared" si="0"/>
        <v>0.18736012448291631</v>
      </c>
      <c r="P24" s="28">
        <f t="shared" si="1"/>
        <v>0.2067581881993909</v>
      </c>
      <c r="R24" s="32">
        <f t="shared" si="8"/>
        <v>52.400570418008407</v>
      </c>
      <c r="S24" s="32">
        <f t="shared" si="9"/>
        <v>42.815861490530786</v>
      </c>
      <c r="T24" s="32">
        <f t="shared" si="10"/>
        <v>47.281306433521088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15826.806273778706</v>
      </c>
      <c r="F25" s="2">
        <v>15563.989882926933</v>
      </c>
      <c r="G25" s="5">
        <f t="shared" si="4"/>
        <v>31390.796156705641</v>
      </c>
      <c r="H25" s="2">
        <v>199</v>
      </c>
      <c r="I25" s="2">
        <v>225</v>
      </c>
      <c r="J25" s="5">
        <f t="shared" si="5"/>
        <v>424</v>
      </c>
      <c r="K25" s="2">
        <v>144</v>
      </c>
      <c r="L25" s="2">
        <v>144</v>
      </c>
      <c r="M25" s="5">
        <f t="shared" si="6"/>
        <v>288</v>
      </c>
      <c r="N25" s="27">
        <f t="shared" si="7"/>
        <v>0.20111322397299361</v>
      </c>
      <c r="O25" s="27">
        <f t="shared" si="0"/>
        <v>0.18459993693574975</v>
      </c>
      <c r="P25" s="28">
        <f t="shared" si="1"/>
        <v>0.19257212012113295</v>
      </c>
      <c r="R25" s="32">
        <f t="shared" si="8"/>
        <v>46.142292343378152</v>
      </c>
      <c r="S25" s="32">
        <f t="shared" si="9"/>
        <v>42.178834371075702</v>
      </c>
      <c r="T25" s="32">
        <f t="shared" si="10"/>
        <v>44.088196849305675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15067.580080710461</v>
      </c>
      <c r="F26" s="2">
        <v>15090.557181348149</v>
      </c>
      <c r="G26" s="5">
        <f t="shared" si="4"/>
        <v>30158.137262058612</v>
      </c>
      <c r="H26" s="2">
        <v>206</v>
      </c>
      <c r="I26" s="2">
        <v>219</v>
      </c>
      <c r="J26" s="5">
        <f t="shared" si="5"/>
        <v>425</v>
      </c>
      <c r="K26" s="2">
        <v>144</v>
      </c>
      <c r="L26" s="2">
        <v>143</v>
      </c>
      <c r="M26" s="5">
        <f t="shared" si="6"/>
        <v>287</v>
      </c>
      <c r="N26" s="27">
        <f t="shared" si="7"/>
        <v>0.18785632456501172</v>
      </c>
      <c r="O26" s="27">
        <f t="shared" si="0"/>
        <v>0.18232356927010618</v>
      </c>
      <c r="P26" s="28">
        <f t="shared" si="1"/>
        <v>0.1850464931159104</v>
      </c>
      <c r="R26" s="32">
        <f t="shared" si="8"/>
        <v>43.050228802029885</v>
      </c>
      <c r="S26" s="32">
        <f t="shared" si="9"/>
        <v>41.686622047923066</v>
      </c>
      <c r="T26" s="32">
        <f t="shared" si="10"/>
        <v>42.356934356823892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14087.029924452601</v>
      </c>
      <c r="F27" s="2">
        <v>10323.311999269552</v>
      </c>
      <c r="G27" s="5">
        <f t="shared" si="4"/>
        <v>24410.341923722153</v>
      </c>
      <c r="H27" s="2">
        <v>208</v>
      </c>
      <c r="I27" s="2">
        <v>218</v>
      </c>
      <c r="J27" s="5">
        <f t="shared" si="5"/>
        <v>426</v>
      </c>
      <c r="K27" s="2">
        <v>144</v>
      </c>
      <c r="L27" s="2">
        <v>149</v>
      </c>
      <c r="M27" s="5">
        <f t="shared" si="6"/>
        <v>293</v>
      </c>
      <c r="N27" s="27">
        <f t="shared" si="7"/>
        <v>0.17469035124569199</v>
      </c>
      <c r="O27" s="27">
        <f t="shared" si="0"/>
        <v>0.12283807709744826</v>
      </c>
      <c r="P27" s="28">
        <f t="shared" si="1"/>
        <v>0.14822894051325086</v>
      </c>
      <c r="R27" s="32">
        <f t="shared" si="8"/>
        <v>40.019971376285802</v>
      </c>
      <c r="S27" s="32">
        <f t="shared" si="9"/>
        <v>28.128915529344827</v>
      </c>
      <c r="T27" s="32">
        <f t="shared" si="10"/>
        <v>33.950406013521771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3993.8509370769248</v>
      </c>
      <c r="F28" s="2">
        <v>3839.2385925662688</v>
      </c>
      <c r="G28" s="5">
        <f t="shared" si="4"/>
        <v>7833.0895296431936</v>
      </c>
      <c r="H28" s="2">
        <v>145</v>
      </c>
      <c r="I28" s="2">
        <v>124</v>
      </c>
      <c r="J28" s="5">
        <f t="shared" si="5"/>
        <v>269</v>
      </c>
      <c r="K28" s="2">
        <v>0</v>
      </c>
      <c r="L28" s="2">
        <v>0</v>
      </c>
      <c r="M28" s="5">
        <f t="shared" si="6"/>
        <v>0</v>
      </c>
      <c r="N28" s="27">
        <f t="shared" si="7"/>
        <v>0.12751759058355444</v>
      </c>
      <c r="O28" s="27">
        <f t="shared" si="0"/>
        <v>0.14334074793034157</v>
      </c>
      <c r="P28" s="28">
        <f t="shared" si="1"/>
        <v>0.13481153672110688</v>
      </c>
      <c r="R28" s="32">
        <f t="shared" si="8"/>
        <v>27.543799566047756</v>
      </c>
      <c r="S28" s="32">
        <f t="shared" si="9"/>
        <v>30.96160155295378</v>
      </c>
      <c r="T28" s="32">
        <f t="shared" si="10"/>
        <v>29.119291931759083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3576.7982426254093</v>
      </c>
      <c r="F29" s="2">
        <v>3809.7721212491574</v>
      </c>
      <c r="G29" s="5">
        <f t="shared" si="4"/>
        <v>7386.5703638745672</v>
      </c>
      <c r="H29" s="2">
        <v>145</v>
      </c>
      <c r="I29" s="2">
        <v>127</v>
      </c>
      <c r="J29" s="5">
        <f t="shared" si="5"/>
        <v>272</v>
      </c>
      <c r="K29" s="2">
        <v>0</v>
      </c>
      <c r="L29" s="2">
        <v>0</v>
      </c>
      <c r="M29" s="5">
        <f t="shared" si="6"/>
        <v>0</v>
      </c>
      <c r="N29" s="27">
        <f t="shared" si="7"/>
        <v>0.11420173188459161</v>
      </c>
      <c r="O29" s="27">
        <f t="shared" si="0"/>
        <v>0.13888058184781121</v>
      </c>
      <c r="P29" s="28">
        <f t="shared" si="1"/>
        <v>0.1257245772718302</v>
      </c>
      <c r="R29" s="32">
        <f t="shared" si="8"/>
        <v>24.667574087071788</v>
      </c>
      <c r="S29" s="32">
        <f t="shared" si="9"/>
        <v>29.998205679127224</v>
      </c>
      <c r="T29" s="32">
        <f t="shared" si="10"/>
        <v>27.15650869071532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3394.0936990679384</v>
      </c>
      <c r="F30" s="2">
        <v>3738.7997963051184</v>
      </c>
      <c r="G30" s="5">
        <f t="shared" si="4"/>
        <v>7132.8934953730568</v>
      </c>
      <c r="H30" s="2">
        <v>148</v>
      </c>
      <c r="I30" s="2">
        <v>124</v>
      </c>
      <c r="J30" s="5">
        <f t="shared" si="5"/>
        <v>272</v>
      </c>
      <c r="K30" s="2">
        <v>0</v>
      </c>
      <c r="L30" s="2">
        <v>0</v>
      </c>
      <c r="M30" s="5">
        <f t="shared" si="6"/>
        <v>0</v>
      </c>
      <c r="N30" s="27">
        <f t="shared" si="7"/>
        <v>0.10617159969556864</v>
      </c>
      <c r="O30" s="27">
        <f t="shared" si="0"/>
        <v>0.13959079287280163</v>
      </c>
      <c r="P30" s="28">
        <f t="shared" si="1"/>
        <v>0.12140682011460133</v>
      </c>
      <c r="R30" s="32">
        <f t="shared" si="8"/>
        <v>22.933065534242825</v>
      </c>
      <c r="S30" s="32">
        <f t="shared" si="9"/>
        <v>30.151611260525147</v>
      </c>
      <c r="T30" s="32">
        <f t="shared" si="10"/>
        <v>26.223873144753885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3081.788782201656</v>
      </c>
      <c r="F31" s="2">
        <v>3644.2263115360988</v>
      </c>
      <c r="G31" s="5">
        <f t="shared" si="4"/>
        <v>6726.0150937377548</v>
      </c>
      <c r="H31" s="2">
        <v>162</v>
      </c>
      <c r="I31" s="2">
        <v>124</v>
      </c>
      <c r="J31" s="5">
        <f t="shared" si="5"/>
        <v>286</v>
      </c>
      <c r="K31" s="2">
        <v>0</v>
      </c>
      <c r="L31" s="2">
        <v>0</v>
      </c>
      <c r="M31" s="5">
        <f t="shared" si="6"/>
        <v>0</v>
      </c>
      <c r="N31" s="27">
        <f t="shared" si="7"/>
        <v>8.8071238631734564E-2</v>
      </c>
      <c r="O31" s="27">
        <f t="shared" si="0"/>
        <v>0.13605982345938242</v>
      </c>
      <c r="P31" s="28">
        <f t="shared" si="1"/>
        <v>0.10887747820735812</v>
      </c>
      <c r="R31" s="32">
        <f t="shared" si="8"/>
        <v>19.023387544454668</v>
      </c>
      <c r="S31" s="32">
        <f t="shared" si="9"/>
        <v>29.388921867226603</v>
      </c>
      <c r="T31" s="32">
        <f t="shared" si="10"/>
        <v>23.517535292789354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2840.1796514155408</v>
      </c>
      <c r="F32" s="2">
        <v>3411.2147483262793</v>
      </c>
      <c r="G32" s="5">
        <f t="shared" si="4"/>
        <v>6251.3943997418201</v>
      </c>
      <c r="H32" s="2">
        <v>169</v>
      </c>
      <c r="I32" s="2">
        <v>124</v>
      </c>
      <c r="J32" s="5">
        <f t="shared" si="5"/>
        <v>293</v>
      </c>
      <c r="K32" s="2">
        <v>0</v>
      </c>
      <c r="L32" s="2">
        <v>0</v>
      </c>
      <c r="M32" s="5">
        <f t="shared" si="6"/>
        <v>0</v>
      </c>
      <c r="N32" s="27">
        <f t="shared" si="7"/>
        <v>7.7804614601565333E-2</v>
      </c>
      <c r="O32" s="27">
        <f t="shared" si="0"/>
        <v>0.12736016832162034</v>
      </c>
      <c r="P32" s="28">
        <f t="shared" si="1"/>
        <v>9.8776930851690994E-2</v>
      </c>
      <c r="R32" s="32">
        <f t="shared" si="8"/>
        <v>16.805796753938111</v>
      </c>
      <c r="S32" s="32">
        <f t="shared" si="9"/>
        <v>27.509796357469995</v>
      </c>
      <c r="T32" s="32">
        <f t="shared" si="10"/>
        <v>21.335817063965255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2031.4144039661387</v>
      </c>
      <c r="F33" s="2">
        <v>2590.8205286025791</v>
      </c>
      <c r="G33" s="5">
        <f t="shared" si="4"/>
        <v>4622.2349325687173</v>
      </c>
      <c r="H33" s="2">
        <v>159</v>
      </c>
      <c r="I33" s="2">
        <v>124</v>
      </c>
      <c r="J33" s="5">
        <f t="shared" si="5"/>
        <v>283</v>
      </c>
      <c r="K33" s="2">
        <v>0</v>
      </c>
      <c r="L33" s="2">
        <v>0</v>
      </c>
      <c r="M33" s="5">
        <f t="shared" si="6"/>
        <v>0</v>
      </c>
      <c r="N33" s="27">
        <f t="shared" si="7"/>
        <v>5.9149033425522322E-2</v>
      </c>
      <c r="O33" s="27">
        <f t="shared" si="0"/>
        <v>9.6730157131219352E-2</v>
      </c>
      <c r="P33" s="28">
        <f t="shared" si="1"/>
        <v>7.5615674201163413E-2</v>
      </c>
      <c r="R33" s="32">
        <f t="shared" si="8"/>
        <v>12.776191219912823</v>
      </c>
      <c r="S33" s="32">
        <f t="shared" si="9"/>
        <v>20.893713940343378</v>
      </c>
      <c r="T33" s="32">
        <f t="shared" si="10"/>
        <v>16.332985627451297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1016.7229724083123</v>
      </c>
      <c r="F34" s="2">
        <v>1053.840045730466</v>
      </c>
      <c r="G34" s="5">
        <f t="shared" si="4"/>
        <v>2070.5630181387783</v>
      </c>
      <c r="H34" s="2">
        <v>152</v>
      </c>
      <c r="I34" s="2">
        <v>124</v>
      </c>
      <c r="J34" s="5">
        <f t="shared" si="5"/>
        <v>276</v>
      </c>
      <c r="K34" s="2">
        <v>0</v>
      </c>
      <c r="L34" s="2">
        <v>0</v>
      </c>
      <c r="M34" s="5">
        <f t="shared" si="6"/>
        <v>0</v>
      </c>
      <c r="N34" s="27">
        <f t="shared" si="7"/>
        <v>3.0967439461754152E-2</v>
      </c>
      <c r="O34" s="27">
        <f t="shared" si="0"/>
        <v>3.9345879843580719E-2</v>
      </c>
      <c r="P34" s="28">
        <f t="shared" si="1"/>
        <v>3.4731666299966088E-2</v>
      </c>
      <c r="R34" s="32">
        <f t="shared" si="8"/>
        <v>6.6889669237388967</v>
      </c>
      <c r="S34" s="32">
        <f t="shared" si="9"/>
        <v>8.4987100462134357</v>
      </c>
      <c r="T34" s="32">
        <f t="shared" si="10"/>
        <v>7.5020399207926749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561.11150151604159</v>
      </c>
      <c r="F35" s="2">
        <v>494.04610985881686</v>
      </c>
      <c r="G35" s="5">
        <f t="shared" si="4"/>
        <v>1055.1576113748583</v>
      </c>
      <c r="H35" s="2">
        <v>147</v>
      </c>
      <c r="I35" s="2">
        <v>124</v>
      </c>
      <c r="J35" s="5">
        <f t="shared" si="5"/>
        <v>271</v>
      </c>
      <c r="K35" s="2">
        <v>0</v>
      </c>
      <c r="L35" s="2">
        <v>0</v>
      </c>
      <c r="M35" s="5">
        <f t="shared" si="6"/>
        <v>0</v>
      </c>
      <c r="N35" s="27">
        <f t="shared" si="7"/>
        <v>1.7671690020031543E-2</v>
      </c>
      <c r="O35" s="27">
        <f t="shared" si="0"/>
        <v>1.8445568617787369E-2</v>
      </c>
      <c r="P35" s="28">
        <f t="shared" si="1"/>
        <v>1.8025789452215019E-2</v>
      </c>
      <c r="R35" s="32">
        <f t="shared" si="8"/>
        <v>3.8170850443268134</v>
      </c>
      <c r="S35" s="32">
        <f t="shared" si="9"/>
        <v>3.9842428214420713</v>
      </c>
      <c r="T35" s="32">
        <f t="shared" si="10"/>
        <v>3.893570521678444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103.45408855825147</v>
      </c>
      <c r="F36" s="2">
        <v>72.999999999459192</v>
      </c>
      <c r="G36" s="7">
        <f t="shared" si="4"/>
        <v>176.45408855771066</v>
      </c>
      <c r="H36" s="3">
        <v>150</v>
      </c>
      <c r="I36" s="3">
        <v>124</v>
      </c>
      <c r="J36" s="7">
        <f t="shared" si="5"/>
        <v>274</v>
      </c>
      <c r="K36" s="3">
        <v>0</v>
      </c>
      <c r="L36" s="3">
        <v>0</v>
      </c>
      <c r="M36" s="7">
        <f t="shared" si="6"/>
        <v>0</v>
      </c>
      <c r="N36" s="27">
        <f t="shared" si="7"/>
        <v>3.193027424637391E-3</v>
      </c>
      <c r="O36" s="27">
        <f t="shared" si="0"/>
        <v>2.7255077658101552E-3</v>
      </c>
      <c r="P36" s="28">
        <f t="shared" si="1"/>
        <v>2.9814491848761601E-3</v>
      </c>
      <c r="R36" s="32">
        <f t="shared" si="8"/>
        <v>0.68969392372167648</v>
      </c>
      <c r="S36" s="32">
        <f t="shared" si="9"/>
        <v>0.58870967741499347</v>
      </c>
      <c r="T36" s="32">
        <f t="shared" si="10"/>
        <v>0.64399302393325064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5552.7290613033601</v>
      </c>
      <c r="F37" s="9">
        <v>5270.916276938633</v>
      </c>
      <c r="G37" s="10">
        <f t="shared" si="4"/>
        <v>10823.645338241993</v>
      </c>
      <c r="H37" s="9">
        <v>79</v>
      </c>
      <c r="I37" s="9">
        <v>93</v>
      </c>
      <c r="J37" s="10">
        <f t="shared" si="5"/>
        <v>172</v>
      </c>
      <c r="K37" s="9">
        <v>82</v>
      </c>
      <c r="L37" s="9">
        <v>84</v>
      </c>
      <c r="M37" s="10">
        <f t="shared" si="6"/>
        <v>166</v>
      </c>
      <c r="N37" s="25">
        <f t="shared" si="7"/>
        <v>0.14846869147869948</v>
      </c>
      <c r="O37" s="25">
        <f t="shared" si="0"/>
        <v>0.12881027069742504</v>
      </c>
      <c r="P37" s="26">
        <f t="shared" si="1"/>
        <v>0.13819771882331452</v>
      </c>
      <c r="R37" s="32">
        <f t="shared" si="8"/>
        <v>34.489000380766214</v>
      </c>
      <c r="S37" s="32">
        <f t="shared" si="9"/>
        <v>29.779188005303013</v>
      </c>
      <c r="T37" s="32">
        <f t="shared" si="10"/>
        <v>32.022619343911224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5286.6717868984115</v>
      </c>
      <c r="F38" s="2">
        <v>5217.7444185819959</v>
      </c>
      <c r="G38" s="5">
        <f t="shared" si="4"/>
        <v>10504.416205480407</v>
      </c>
      <c r="H38" s="2">
        <v>86</v>
      </c>
      <c r="I38" s="2">
        <v>93</v>
      </c>
      <c r="J38" s="5">
        <f t="shared" si="5"/>
        <v>179</v>
      </c>
      <c r="K38" s="2">
        <v>83</v>
      </c>
      <c r="L38" s="2">
        <v>84</v>
      </c>
      <c r="M38" s="5">
        <f t="shared" si="6"/>
        <v>167</v>
      </c>
      <c r="N38" s="27">
        <f t="shared" si="7"/>
        <v>0.13500183316900949</v>
      </c>
      <c r="O38" s="27">
        <f t="shared" si="0"/>
        <v>0.12751086066915923</v>
      </c>
      <c r="P38" s="28">
        <f t="shared" si="1"/>
        <v>0.13117402853996513</v>
      </c>
      <c r="R38" s="32">
        <f t="shared" si="8"/>
        <v>31.28208157928054</v>
      </c>
      <c r="S38" s="32">
        <f t="shared" si="9"/>
        <v>29.478782025886982</v>
      </c>
      <c r="T38" s="32">
        <f t="shared" si="10"/>
        <v>30.359584408902911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5102.7162026505321</v>
      </c>
      <c r="F39" s="2">
        <v>5140.5090095152191</v>
      </c>
      <c r="G39" s="5">
        <f t="shared" si="4"/>
        <v>10243.225212165751</v>
      </c>
      <c r="H39" s="2">
        <v>86</v>
      </c>
      <c r="I39" s="2">
        <v>93</v>
      </c>
      <c r="J39" s="5">
        <f t="shared" si="5"/>
        <v>179</v>
      </c>
      <c r="K39" s="2">
        <v>89</v>
      </c>
      <c r="L39" s="2">
        <v>84</v>
      </c>
      <c r="M39" s="5">
        <f t="shared" si="6"/>
        <v>173</v>
      </c>
      <c r="N39" s="27">
        <f t="shared" si="7"/>
        <v>0.1255342502128157</v>
      </c>
      <c r="O39" s="27">
        <f t="shared" si="0"/>
        <v>0.12562338732930642</v>
      </c>
      <c r="P39" s="28">
        <f t="shared" si="1"/>
        <v>0.12557896739120428</v>
      </c>
      <c r="R39" s="32">
        <f t="shared" si="8"/>
        <v>29.158378300860182</v>
      </c>
      <c r="S39" s="32">
        <f t="shared" si="9"/>
        <v>29.042423782571859</v>
      </c>
      <c r="T39" s="32">
        <f t="shared" si="10"/>
        <v>29.100071625470886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5039.7070241369183</v>
      </c>
      <c r="F40" s="2">
        <v>5126.9018121870376</v>
      </c>
      <c r="G40" s="5">
        <f t="shared" si="4"/>
        <v>10166.608836323956</v>
      </c>
      <c r="H40" s="2">
        <v>86</v>
      </c>
      <c r="I40" s="2">
        <v>65</v>
      </c>
      <c r="J40" s="5">
        <f t="shared" si="5"/>
        <v>151</v>
      </c>
      <c r="K40" s="2">
        <v>93</v>
      </c>
      <c r="L40" s="2">
        <v>85</v>
      </c>
      <c r="M40" s="5">
        <f t="shared" si="6"/>
        <v>178</v>
      </c>
      <c r="N40" s="27">
        <f t="shared" si="7"/>
        <v>0.12103042805324012</v>
      </c>
      <c r="O40" s="27">
        <f t="shared" si="0"/>
        <v>0.14598239784131656</v>
      </c>
      <c r="P40" s="28">
        <f t="shared" si="1"/>
        <v>0.13244670188019744</v>
      </c>
      <c r="R40" s="32">
        <f t="shared" si="8"/>
        <v>28.154787844340326</v>
      </c>
      <c r="S40" s="32">
        <f t="shared" si="9"/>
        <v>34.179345414580254</v>
      </c>
      <c r="T40" s="32">
        <f t="shared" si="10"/>
        <v>30.901546614966431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4973.0860510544517</v>
      </c>
      <c r="F41" s="2">
        <v>5109.8864204849624</v>
      </c>
      <c r="G41" s="5">
        <f t="shared" si="4"/>
        <v>10082.972471539415</v>
      </c>
      <c r="H41" s="2">
        <v>84</v>
      </c>
      <c r="I41" s="2">
        <v>62</v>
      </c>
      <c r="J41" s="5">
        <f t="shared" si="5"/>
        <v>146</v>
      </c>
      <c r="K41" s="2">
        <v>85</v>
      </c>
      <c r="L41" s="2">
        <v>85</v>
      </c>
      <c r="M41" s="5">
        <f t="shared" si="6"/>
        <v>170</v>
      </c>
      <c r="N41" s="27">
        <f t="shared" si="7"/>
        <v>0.12678681549700316</v>
      </c>
      <c r="O41" s="27">
        <f t="shared" si="0"/>
        <v>0.14823295487598523</v>
      </c>
      <c r="P41" s="28">
        <f t="shared" si="1"/>
        <v>0.13681844973322047</v>
      </c>
      <c r="R41" s="32">
        <f t="shared" si="8"/>
        <v>29.426544680795573</v>
      </c>
      <c r="S41" s="32">
        <f t="shared" si="9"/>
        <v>34.761132112142604</v>
      </c>
      <c r="T41" s="32">
        <f t="shared" si="10"/>
        <v>31.908140732719669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3706.4590350444928</v>
      </c>
      <c r="F42" s="2">
        <v>2187.5965037112846</v>
      </c>
      <c r="G42" s="5">
        <f t="shared" si="4"/>
        <v>5894.0555387557779</v>
      </c>
      <c r="H42" s="2">
        <v>0</v>
      </c>
      <c r="I42" s="2">
        <v>0</v>
      </c>
      <c r="J42" s="5">
        <f t="shared" si="5"/>
        <v>0</v>
      </c>
      <c r="K42" s="2">
        <v>85</v>
      </c>
      <c r="L42" s="2">
        <v>85</v>
      </c>
      <c r="M42" s="5">
        <f t="shared" si="6"/>
        <v>170</v>
      </c>
      <c r="N42" s="27">
        <f t="shared" si="7"/>
        <v>0.17582822746890384</v>
      </c>
      <c r="O42" s="27">
        <f t="shared" si="0"/>
        <v>0.10377592522349548</v>
      </c>
      <c r="P42" s="28">
        <f t="shared" si="1"/>
        <v>0.13980207634619968</v>
      </c>
      <c r="R42" s="32">
        <f t="shared" si="8"/>
        <v>43.605400412288148</v>
      </c>
      <c r="S42" s="32">
        <f t="shared" si="9"/>
        <v>25.73642945542688</v>
      </c>
      <c r="T42" s="32">
        <f t="shared" si="10"/>
        <v>34.670914933857517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3387.1331901367348</v>
      </c>
      <c r="F43" s="2">
        <v>2062.1424504891584</v>
      </c>
      <c r="G43" s="5">
        <f t="shared" si="4"/>
        <v>5449.2756406258932</v>
      </c>
      <c r="H43" s="2">
        <v>0</v>
      </c>
      <c r="I43" s="2">
        <v>0</v>
      </c>
      <c r="J43" s="5">
        <f t="shared" si="5"/>
        <v>0</v>
      </c>
      <c r="K43" s="2">
        <v>85</v>
      </c>
      <c r="L43" s="2">
        <v>85</v>
      </c>
      <c r="M43" s="5">
        <f t="shared" si="6"/>
        <v>170</v>
      </c>
      <c r="N43" s="27">
        <f t="shared" si="7"/>
        <v>0.16067994260610696</v>
      </c>
      <c r="O43" s="27">
        <f t="shared" si="0"/>
        <v>9.7824594425481901E-2</v>
      </c>
      <c r="P43" s="28">
        <f t="shared" si="1"/>
        <v>0.12925226851579444</v>
      </c>
      <c r="R43" s="32">
        <f t="shared" si="8"/>
        <v>39.848625766314527</v>
      </c>
      <c r="S43" s="32">
        <f t="shared" si="9"/>
        <v>24.260499417519512</v>
      </c>
      <c r="T43" s="32">
        <f t="shared" si="10"/>
        <v>32.054562591917019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3283.0706768991249</v>
      </c>
      <c r="F44" s="2">
        <v>1991.2551941675015</v>
      </c>
      <c r="G44" s="5">
        <f t="shared" si="4"/>
        <v>5274.3258710666269</v>
      </c>
      <c r="H44" s="2">
        <v>0</v>
      </c>
      <c r="I44" s="2">
        <v>0</v>
      </c>
      <c r="J44" s="5">
        <f t="shared" si="5"/>
        <v>0</v>
      </c>
      <c r="K44" s="2">
        <v>85</v>
      </c>
      <c r="L44" s="2">
        <v>85</v>
      </c>
      <c r="M44" s="5">
        <f t="shared" si="6"/>
        <v>170</v>
      </c>
      <c r="N44" s="27">
        <f t="shared" si="7"/>
        <v>0.15574339074474028</v>
      </c>
      <c r="O44" s="27">
        <f t="shared" si="0"/>
        <v>9.446182135519457E-2</v>
      </c>
      <c r="P44" s="28">
        <f t="shared" si="1"/>
        <v>0.12510260604996742</v>
      </c>
      <c r="R44" s="32">
        <f t="shared" si="8"/>
        <v>38.624360904695585</v>
      </c>
      <c r="S44" s="32">
        <f t="shared" si="9"/>
        <v>23.426531696088254</v>
      </c>
      <c r="T44" s="32">
        <f t="shared" si="10"/>
        <v>31.025446300391923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3205.331985762426</v>
      </c>
      <c r="F45" s="2">
        <v>1995.576165279474</v>
      </c>
      <c r="G45" s="5">
        <f t="shared" si="4"/>
        <v>5200.9081510419001</v>
      </c>
      <c r="H45" s="2">
        <v>0</v>
      </c>
      <c r="I45" s="2">
        <v>0</v>
      </c>
      <c r="J45" s="5">
        <f t="shared" si="5"/>
        <v>0</v>
      </c>
      <c r="K45" s="2">
        <v>85</v>
      </c>
      <c r="L45" s="2">
        <v>82</v>
      </c>
      <c r="M45" s="5">
        <f t="shared" si="6"/>
        <v>167</v>
      </c>
      <c r="N45" s="27">
        <f t="shared" si="7"/>
        <v>0.15205559704755342</v>
      </c>
      <c r="O45" s="27">
        <f t="shared" si="0"/>
        <v>9.8130220558589401E-2</v>
      </c>
      <c r="P45" s="28">
        <f t="shared" si="1"/>
        <v>0.12557726847213396</v>
      </c>
      <c r="R45" s="32">
        <f t="shared" si="8"/>
        <v>37.709788067793248</v>
      </c>
      <c r="S45" s="32">
        <f t="shared" si="9"/>
        <v>24.336294698530171</v>
      </c>
      <c r="T45" s="32">
        <f t="shared" si="10"/>
        <v>31.143162581089221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3181.7499853516215</v>
      </c>
      <c r="F46" s="2">
        <v>1987.9032613344898</v>
      </c>
      <c r="G46" s="5">
        <f t="shared" si="4"/>
        <v>5169.6532466861117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71</v>
      </c>
      <c r="M46" s="5">
        <f t="shared" si="6"/>
        <v>156</v>
      </c>
      <c r="N46" s="27">
        <f t="shared" si="7"/>
        <v>0.15093690632597825</v>
      </c>
      <c r="O46" s="27">
        <f t="shared" si="0"/>
        <v>0.11289773178864662</v>
      </c>
      <c r="P46" s="28">
        <f t="shared" si="1"/>
        <v>0.133624205094244</v>
      </c>
      <c r="R46" s="32">
        <f t="shared" si="8"/>
        <v>37.432352768842605</v>
      </c>
      <c r="S46" s="32">
        <f t="shared" si="9"/>
        <v>27.998637483584364</v>
      </c>
      <c r="T46" s="32">
        <f t="shared" si="10"/>
        <v>33.138802863372511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3153.8615334895549</v>
      </c>
      <c r="F47" s="2">
        <v>1985.0256511755401</v>
      </c>
      <c r="G47" s="5">
        <f t="shared" si="4"/>
        <v>5138.8871846650945</v>
      </c>
      <c r="H47" s="2">
        <v>0</v>
      </c>
      <c r="I47" s="2">
        <v>0</v>
      </c>
      <c r="J47" s="5">
        <f t="shared" si="5"/>
        <v>0</v>
      </c>
      <c r="K47" s="2">
        <v>86</v>
      </c>
      <c r="L47" s="2">
        <v>64</v>
      </c>
      <c r="M47" s="5">
        <f t="shared" si="6"/>
        <v>150</v>
      </c>
      <c r="N47" s="27">
        <f t="shared" si="7"/>
        <v>0.14787422793930771</v>
      </c>
      <c r="O47" s="27">
        <f t="shared" si="0"/>
        <v>0.12506462015974926</v>
      </c>
      <c r="P47" s="28">
        <f t="shared" si="1"/>
        <v>0.13814212862002942</v>
      </c>
      <c r="R47" s="32">
        <f t="shared" ref="R47" si="11">+E47/(H47+K47)</f>
        <v>36.672808528948309</v>
      </c>
      <c r="S47" s="32">
        <f t="shared" ref="S47" si="12">+F47/(I47+L47)</f>
        <v>31.016025799617815</v>
      </c>
      <c r="T47" s="32">
        <f t="shared" ref="T47" si="13">+G47/(J47+M47)</f>
        <v>34.259247897767295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3071.6830917257721</v>
      </c>
      <c r="F48" s="2">
        <v>1432.6363896598646</v>
      </c>
      <c r="G48" s="5">
        <f t="shared" si="4"/>
        <v>4504.3194813856371</v>
      </c>
      <c r="H48" s="2">
        <v>0</v>
      </c>
      <c r="I48" s="2">
        <v>0</v>
      </c>
      <c r="J48" s="5">
        <f t="shared" si="5"/>
        <v>0</v>
      </c>
      <c r="K48" s="2">
        <v>86</v>
      </c>
      <c r="L48" s="2">
        <v>64</v>
      </c>
      <c r="M48" s="5">
        <f t="shared" si="6"/>
        <v>150</v>
      </c>
      <c r="N48" s="27">
        <f t="shared" si="7"/>
        <v>0.14402115021219861</v>
      </c>
      <c r="O48" s="27">
        <f t="shared" si="0"/>
        <v>9.026186930820719E-2</v>
      </c>
      <c r="P48" s="28">
        <f t="shared" si="1"/>
        <v>0.12108385702649563</v>
      </c>
      <c r="R48" s="32">
        <f t="shared" si="8"/>
        <v>35.717245252625254</v>
      </c>
      <c r="S48" s="32">
        <f t="shared" si="9"/>
        <v>22.384943588435384</v>
      </c>
      <c r="T48" s="32">
        <f t="shared" si="10"/>
        <v>30.028796542570912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2889.0380053565254</v>
      </c>
      <c r="F49" s="2">
        <v>1449.3572910006708</v>
      </c>
      <c r="G49" s="5">
        <f t="shared" si="4"/>
        <v>4338.3952963571965</v>
      </c>
      <c r="H49" s="2">
        <v>0</v>
      </c>
      <c r="I49" s="2">
        <v>0</v>
      </c>
      <c r="J49" s="5">
        <f t="shared" si="5"/>
        <v>0</v>
      </c>
      <c r="K49" s="2">
        <v>87</v>
      </c>
      <c r="L49" s="2">
        <v>63</v>
      </c>
      <c r="M49" s="5">
        <f t="shared" si="6"/>
        <v>150</v>
      </c>
      <c r="N49" s="27">
        <f t="shared" si="7"/>
        <v>0.13390053788267173</v>
      </c>
      <c r="O49" s="27">
        <f t="shared" si="0"/>
        <v>9.2764803571471502E-2</v>
      </c>
      <c r="P49" s="28">
        <f t="shared" si="1"/>
        <v>0.11662352947196765</v>
      </c>
      <c r="R49" s="32">
        <f t="shared" si="8"/>
        <v>33.207333394902591</v>
      </c>
      <c r="S49" s="32">
        <f t="shared" si="9"/>
        <v>23.005671285724933</v>
      </c>
      <c r="T49" s="32">
        <f t="shared" si="10"/>
        <v>28.922635309047976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2877.7052834933943</v>
      </c>
      <c r="F50" s="2">
        <v>1433.8582860702611</v>
      </c>
      <c r="G50" s="5">
        <f t="shared" si="4"/>
        <v>4311.5635695636556</v>
      </c>
      <c r="H50" s="2">
        <v>0</v>
      </c>
      <c r="I50" s="2">
        <v>0</v>
      </c>
      <c r="J50" s="5">
        <f t="shared" si="5"/>
        <v>0</v>
      </c>
      <c r="K50" s="2">
        <v>88</v>
      </c>
      <c r="L50" s="2">
        <v>63</v>
      </c>
      <c r="M50" s="5">
        <f t="shared" si="6"/>
        <v>151</v>
      </c>
      <c r="N50" s="27">
        <f t="shared" si="7"/>
        <v>0.13185966291666945</v>
      </c>
      <c r="O50" s="27">
        <f t="shared" si="0"/>
        <v>9.1772803767937852E-2</v>
      </c>
      <c r="P50" s="28">
        <f t="shared" si="1"/>
        <v>0.11513468194733112</v>
      </c>
      <c r="R50" s="32">
        <f t="shared" si="8"/>
        <v>32.701196403334023</v>
      </c>
      <c r="S50" s="32">
        <f t="shared" si="9"/>
        <v>22.759655334448588</v>
      </c>
      <c r="T50" s="32">
        <f t="shared" si="10"/>
        <v>28.553401122938116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2651.418992487042</v>
      </c>
      <c r="F51" s="2">
        <v>1367.1468562821688</v>
      </c>
      <c r="G51" s="5">
        <f t="shared" si="4"/>
        <v>4018.5658487692108</v>
      </c>
      <c r="H51" s="2">
        <v>0</v>
      </c>
      <c r="I51" s="2">
        <v>0</v>
      </c>
      <c r="J51" s="5">
        <f t="shared" si="5"/>
        <v>0</v>
      </c>
      <c r="K51" s="2">
        <v>92</v>
      </c>
      <c r="L51" s="2">
        <v>48</v>
      </c>
      <c r="M51" s="5">
        <f t="shared" si="6"/>
        <v>140</v>
      </c>
      <c r="N51" s="27">
        <f t="shared" si="7"/>
        <v>0.11620875668333809</v>
      </c>
      <c r="O51" s="27">
        <f t="shared" si="0"/>
        <v>0.11484768617961767</v>
      </c>
      <c r="P51" s="28">
        <f t="shared" si="1"/>
        <v>0.11574210393920538</v>
      </c>
      <c r="R51" s="32">
        <f t="shared" si="8"/>
        <v>28.819771657467847</v>
      </c>
      <c r="S51" s="32">
        <f t="shared" si="9"/>
        <v>28.482226172545182</v>
      </c>
      <c r="T51" s="32">
        <f t="shared" si="10"/>
        <v>28.704041776922935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2642.471459840312</v>
      </c>
      <c r="F52" s="2">
        <v>1377.742803788929</v>
      </c>
      <c r="G52" s="5">
        <f t="shared" si="4"/>
        <v>4020.214263629241</v>
      </c>
      <c r="H52" s="2">
        <v>0</v>
      </c>
      <c r="I52" s="2">
        <v>0</v>
      </c>
      <c r="J52" s="5">
        <f t="shared" si="5"/>
        <v>0</v>
      </c>
      <c r="K52" s="2">
        <v>98</v>
      </c>
      <c r="L52" s="2">
        <v>64</v>
      </c>
      <c r="M52" s="5">
        <f t="shared" si="6"/>
        <v>162</v>
      </c>
      <c r="N52" s="27">
        <f t="shared" si="7"/>
        <v>0.10872578422647762</v>
      </c>
      <c r="O52" s="27">
        <f t="shared" si="0"/>
        <v>8.6803352053233931E-2</v>
      </c>
      <c r="P52" s="28">
        <f t="shared" si="1"/>
        <v>0.10006507028149246</v>
      </c>
      <c r="R52" s="32">
        <f t="shared" si="8"/>
        <v>26.963994488166449</v>
      </c>
      <c r="S52" s="32">
        <f t="shared" si="9"/>
        <v>21.527231309202016</v>
      </c>
      <c r="T52" s="32">
        <f t="shared" si="10"/>
        <v>24.81613742981013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2587.3574424544768</v>
      </c>
      <c r="F53" s="2">
        <v>1370.6828372979414</v>
      </c>
      <c r="G53" s="5">
        <f t="shared" si="4"/>
        <v>3958.0402797524184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64</v>
      </c>
      <c r="M53" s="5">
        <f t="shared" si="6"/>
        <v>167</v>
      </c>
      <c r="N53" s="27">
        <f t="shared" si="7"/>
        <v>0.10129022245750378</v>
      </c>
      <c r="O53" s="27">
        <f t="shared" si="0"/>
        <v>8.6358545696694905E-2</v>
      </c>
      <c r="P53" s="28">
        <f t="shared" si="1"/>
        <v>9.5567903219828526E-2</v>
      </c>
      <c r="R53" s="32">
        <f t="shared" si="8"/>
        <v>25.11997516946094</v>
      </c>
      <c r="S53" s="32">
        <f t="shared" si="9"/>
        <v>21.416919332780335</v>
      </c>
      <c r="T53" s="32">
        <f t="shared" si="10"/>
        <v>23.700839998517477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2449.4378659629183</v>
      </c>
      <c r="F54" s="2">
        <v>1323.5428456866582</v>
      </c>
      <c r="G54" s="5">
        <f t="shared" si="4"/>
        <v>3772.9807116495767</v>
      </c>
      <c r="H54" s="2">
        <v>0</v>
      </c>
      <c r="I54" s="2">
        <v>0</v>
      </c>
      <c r="J54" s="5">
        <f t="shared" si="5"/>
        <v>0</v>
      </c>
      <c r="K54" s="2">
        <v>112</v>
      </c>
      <c r="L54" s="2">
        <v>63</v>
      </c>
      <c r="M54" s="5">
        <f t="shared" si="6"/>
        <v>175</v>
      </c>
      <c r="N54" s="27">
        <f t="shared" si="7"/>
        <v>8.818540704071566E-2</v>
      </c>
      <c r="O54" s="27">
        <f t="shared" si="0"/>
        <v>8.4712163702423085E-2</v>
      </c>
      <c r="P54" s="28">
        <f t="shared" si="1"/>
        <v>8.6935039438930342E-2</v>
      </c>
      <c r="R54" s="32">
        <f t="shared" si="8"/>
        <v>21.869980946097485</v>
      </c>
      <c r="S54" s="32">
        <f t="shared" si="9"/>
        <v>21.008616598200923</v>
      </c>
      <c r="T54" s="32">
        <f t="shared" si="10"/>
        <v>21.559889780854725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1968.97999107908</v>
      </c>
      <c r="F55" s="2">
        <v>904.33850540096751</v>
      </c>
      <c r="G55" s="5">
        <f t="shared" si="4"/>
        <v>2873.3184964800475</v>
      </c>
      <c r="H55" s="2">
        <v>0</v>
      </c>
      <c r="I55" s="2">
        <v>0</v>
      </c>
      <c r="J55" s="5">
        <f t="shared" si="5"/>
        <v>0</v>
      </c>
      <c r="K55" s="2">
        <v>115</v>
      </c>
      <c r="L55" s="2">
        <v>63</v>
      </c>
      <c r="M55" s="5">
        <f t="shared" si="6"/>
        <v>178</v>
      </c>
      <c r="N55" s="27">
        <f t="shared" si="7"/>
        <v>6.9038569112169712E-2</v>
      </c>
      <c r="O55" s="27">
        <f t="shared" si="0"/>
        <v>5.7881368753262129E-2</v>
      </c>
      <c r="P55" s="28">
        <f t="shared" si="1"/>
        <v>6.5089672355927136E-2</v>
      </c>
      <c r="R55" s="32">
        <f t="shared" si="8"/>
        <v>17.121565139818088</v>
      </c>
      <c r="S55" s="32">
        <f t="shared" si="9"/>
        <v>14.354579450809007</v>
      </c>
      <c r="T55" s="32">
        <f t="shared" si="10"/>
        <v>16.142238744269932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1902.791284740483</v>
      </c>
      <c r="F56" s="2">
        <v>768.82592765299671</v>
      </c>
      <c r="G56" s="5">
        <f t="shared" si="4"/>
        <v>2671.6172123934798</v>
      </c>
      <c r="H56" s="2">
        <v>0</v>
      </c>
      <c r="I56" s="2">
        <v>0</v>
      </c>
      <c r="J56" s="5">
        <f t="shared" si="5"/>
        <v>0</v>
      </c>
      <c r="K56" s="2">
        <v>117</v>
      </c>
      <c r="L56" s="2">
        <v>62</v>
      </c>
      <c r="M56" s="5">
        <f t="shared" si="6"/>
        <v>179</v>
      </c>
      <c r="N56" s="27">
        <f t="shared" si="7"/>
        <v>6.557731199133178E-2</v>
      </c>
      <c r="O56" s="27">
        <f t="shared" si="0"/>
        <v>5.0001686241740159E-2</v>
      </c>
      <c r="P56" s="28">
        <f t="shared" si="1"/>
        <v>6.0182402513819601E-2</v>
      </c>
      <c r="R56" s="32">
        <f t="shared" si="8"/>
        <v>16.263173373850282</v>
      </c>
      <c r="S56" s="32">
        <f t="shared" si="9"/>
        <v>12.40041818795156</v>
      </c>
      <c r="T56" s="32">
        <f t="shared" si="10"/>
        <v>14.925235823427261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1476.737155540857</v>
      </c>
      <c r="F57" s="2">
        <v>615.79160678155392</v>
      </c>
      <c r="G57" s="5">
        <f t="shared" si="4"/>
        <v>2092.5287623224108</v>
      </c>
      <c r="H57" s="2">
        <v>0</v>
      </c>
      <c r="I57" s="2">
        <v>0</v>
      </c>
      <c r="J57" s="5">
        <f t="shared" si="5"/>
        <v>0</v>
      </c>
      <c r="K57" s="43">
        <v>113</v>
      </c>
      <c r="L57" s="2">
        <v>62</v>
      </c>
      <c r="M57" s="5">
        <f t="shared" si="6"/>
        <v>175</v>
      </c>
      <c r="N57" s="27">
        <f t="shared" si="7"/>
        <v>5.2695445173453363E-2</v>
      </c>
      <c r="O57" s="27">
        <f t="shared" si="0"/>
        <v>4.0048881814617188E-2</v>
      </c>
      <c r="P57" s="28">
        <f t="shared" si="1"/>
        <v>4.8214948440608543E-2</v>
      </c>
      <c r="R57" s="32">
        <f t="shared" si="8"/>
        <v>13.068470403016434</v>
      </c>
      <c r="S57" s="32">
        <f t="shared" si="9"/>
        <v>9.9321226900250625</v>
      </c>
      <c r="T57" s="32">
        <f t="shared" si="10"/>
        <v>11.957307213270919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1382.1405684918811</v>
      </c>
      <c r="F58" s="3">
        <v>556.00000000064745</v>
      </c>
      <c r="G58" s="7">
        <f t="shared" si="4"/>
        <v>1938.1405684925285</v>
      </c>
      <c r="H58" s="6">
        <v>0</v>
      </c>
      <c r="I58" s="3">
        <v>0</v>
      </c>
      <c r="J58" s="7">
        <f t="shared" si="5"/>
        <v>0</v>
      </c>
      <c r="K58" s="44">
        <v>112</v>
      </c>
      <c r="L58" s="3">
        <v>62</v>
      </c>
      <c r="M58" s="7">
        <f t="shared" si="6"/>
        <v>174</v>
      </c>
      <c r="N58" s="27">
        <f t="shared" si="7"/>
        <v>4.9760245121395492E-2</v>
      </c>
      <c r="O58" s="27">
        <f t="shared" si="0"/>
        <v>3.6160249739896427E-2</v>
      </c>
      <c r="P58" s="28">
        <f t="shared" si="1"/>
        <v>4.4914269755573985E-2</v>
      </c>
      <c r="R58" s="32">
        <f t="shared" si="8"/>
        <v>12.340540790106081</v>
      </c>
      <c r="S58" s="32">
        <f t="shared" si="9"/>
        <v>8.9677419354943133</v>
      </c>
      <c r="T58" s="32">
        <f t="shared" si="10"/>
        <v>11.138738899382348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3856.613107281185</v>
      </c>
      <c r="F59" s="2">
        <v>1950.8849403779163</v>
      </c>
      <c r="G59" s="5">
        <f t="shared" si="4"/>
        <v>5807.4980476591008</v>
      </c>
      <c r="H59" s="2">
        <v>3</v>
      </c>
      <c r="I59" s="2">
        <v>1</v>
      </c>
      <c r="J59" s="10">
        <f t="shared" si="5"/>
        <v>4</v>
      </c>
      <c r="K59" s="2">
        <v>61</v>
      </c>
      <c r="L59" s="2">
        <v>61</v>
      </c>
      <c r="M59" s="10">
        <f t="shared" si="6"/>
        <v>122</v>
      </c>
      <c r="N59" s="25">
        <f t="shared" si="7"/>
        <v>0.24446076998486213</v>
      </c>
      <c r="O59" s="25">
        <f t="shared" si="0"/>
        <v>0.12714317911743458</v>
      </c>
      <c r="P59" s="26">
        <f t="shared" si="1"/>
        <v>0.18661626117156493</v>
      </c>
      <c r="R59" s="32">
        <f t="shared" si="8"/>
        <v>60.259579801268515</v>
      </c>
      <c r="S59" s="32">
        <f t="shared" si="9"/>
        <v>31.465886135127683</v>
      </c>
      <c r="T59" s="32">
        <f t="shared" si="10"/>
        <v>46.091254346500797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3626.444429806545</v>
      </c>
      <c r="F60" s="2">
        <v>1889.7297035414881</v>
      </c>
      <c r="G60" s="5">
        <f t="shared" si="4"/>
        <v>5516.1741333480331</v>
      </c>
      <c r="H60" s="2">
        <v>3</v>
      </c>
      <c r="I60" s="2">
        <v>1</v>
      </c>
      <c r="J60" s="5">
        <f t="shared" si="5"/>
        <v>4</v>
      </c>
      <c r="K60" s="2">
        <v>61</v>
      </c>
      <c r="L60" s="2">
        <v>61</v>
      </c>
      <c r="M60" s="5">
        <f t="shared" si="6"/>
        <v>122</v>
      </c>
      <c r="N60" s="27">
        <f t="shared" si="7"/>
        <v>0.22987097044919783</v>
      </c>
      <c r="O60" s="27">
        <f t="shared" si="0"/>
        <v>0.12315756670630136</v>
      </c>
      <c r="P60" s="28">
        <f t="shared" si="1"/>
        <v>0.17725495287108076</v>
      </c>
      <c r="R60" s="32">
        <f t="shared" si="8"/>
        <v>56.663194215727266</v>
      </c>
      <c r="S60" s="32">
        <f t="shared" si="9"/>
        <v>30.479511347443356</v>
      </c>
      <c r="T60" s="32">
        <f t="shared" si="10"/>
        <v>43.779159788476456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3363.8410982035812</v>
      </c>
      <c r="F61" s="2">
        <v>1838.5226773771305</v>
      </c>
      <c r="G61" s="5">
        <f t="shared" si="4"/>
        <v>5202.3637755807122</v>
      </c>
      <c r="H61" s="2">
        <v>3</v>
      </c>
      <c r="I61" s="2">
        <v>1</v>
      </c>
      <c r="J61" s="5">
        <f t="shared" si="5"/>
        <v>4</v>
      </c>
      <c r="K61" s="2">
        <v>61</v>
      </c>
      <c r="L61" s="2">
        <v>61</v>
      </c>
      <c r="M61" s="5">
        <f t="shared" si="6"/>
        <v>122</v>
      </c>
      <c r="N61" s="27">
        <f t="shared" si="7"/>
        <v>0.21322522174211342</v>
      </c>
      <c r="O61" s="27">
        <f t="shared" si="0"/>
        <v>0.11982029962051163</v>
      </c>
      <c r="P61" s="28">
        <f t="shared" si="1"/>
        <v>0.16717107248010002</v>
      </c>
      <c r="R61" s="32">
        <f t="shared" si="8"/>
        <v>52.560017159430956</v>
      </c>
      <c r="S61" s="32">
        <f t="shared" si="9"/>
        <v>29.653591570598881</v>
      </c>
      <c r="T61" s="32">
        <f t="shared" si="10"/>
        <v>41.288601393497714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3244.120041598208</v>
      </c>
      <c r="F62" s="2">
        <v>1799.4100680214447</v>
      </c>
      <c r="G62" s="5">
        <f t="shared" si="4"/>
        <v>5043.5301096196526</v>
      </c>
      <c r="H62" s="2">
        <v>3</v>
      </c>
      <c r="I62" s="2">
        <v>1</v>
      </c>
      <c r="J62" s="5">
        <f t="shared" si="5"/>
        <v>4</v>
      </c>
      <c r="K62" s="2">
        <v>61</v>
      </c>
      <c r="L62" s="2">
        <v>61</v>
      </c>
      <c r="M62" s="5">
        <f t="shared" si="6"/>
        <v>122</v>
      </c>
      <c r="N62" s="27">
        <f t="shared" si="7"/>
        <v>0.20563641237311156</v>
      </c>
      <c r="O62" s="27">
        <f t="shared" si="0"/>
        <v>0.11727125052277403</v>
      </c>
      <c r="P62" s="28">
        <f t="shared" si="1"/>
        <v>0.16206716290551584</v>
      </c>
      <c r="R62" s="32">
        <f t="shared" si="8"/>
        <v>50.689375649972</v>
      </c>
      <c r="S62" s="32">
        <f t="shared" si="9"/>
        <v>29.022743032603945</v>
      </c>
      <c r="T62" s="32">
        <f t="shared" si="10"/>
        <v>40.028016743013119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3083.0405304741785</v>
      </c>
      <c r="F63" s="2">
        <v>1752.9419585947435</v>
      </c>
      <c r="G63" s="5">
        <f t="shared" si="4"/>
        <v>4835.9824890689215</v>
      </c>
      <c r="H63" s="2">
        <v>3</v>
      </c>
      <c r="I63" s="2">
        <v>1</v>
      </c>
      <c r="J63" s="5">
        <f t="shared" si="5"/>
        <v>4</v>
      </c>
      <c r="K63" s="2">
        <v>61</v>
      </c>
      <c r="L63" s="2">
        <v>61</v>
      </c>
      <c r="M63" s="5">
        <f t="shared" si="6"/>
        <v>122</v>
      </c>
      <c r="N63" s="27">
        <f t="shared" si="7"/>
        <v>0.19542599711423544</v>
      </c>
      <c r="O63" s="27">
        <f t="shared" si="0"/>
        <v>0.11424282837556983</v>
      </c>
      <c r="P63" s="28">
        <f t="shared" si="1"/>
        <v>0.15539789489296021</v>
      </c>
      <c r="R63" s="32">
        <f t="shared" si="8"/>
        <v>48.172508288659039</v>
      </c>
      <c r="S63" s="32">
        <f t="shared" si="9"/>
        <v>28.273257396689409</v>
      </c>
      <c r="T63" s="32">
        <f t="shared" si="10"/>
        <v>38.380813405308899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2842.9285981038624</v>
      </c>
      <c r="F64" s="2">
        <v>1668.5674947599819</v>
      </c>
      <c r="G64" s="5">
        <f t="shared" si="4"/>
        <v>4511.4960928638448</v>
      </c>
      <c r="H64" s="2">
        <v>3</v>
      </c>
      <c r="I64" s="2">
        <v>1</v>
      </c>
      <c r="J64" s="5">
        <f t="shared" si="5"/>
        <v>4</v>
      </c>
      <c r="K64" s="2">
        <v>64</v>
      </c>
      <c r="L64" s="2">
        <v>71</v>
      </c>
      <c r="M64" s="5">
        <f t="shared" si="6"/>
        <v>135</v>
      </c>
      <c r="N64" s="27">
        <f t="shared" si="7"/>
        <v>0.17209010884405948</v>
      </c>
      <c r="O64" s="27">
        <f t="shared" si="0"/>
        <v>9.3613526411578871E-2</v>
      </c>
      <c r="P64" s="28">
        <f t="shared" si="1"/>
        <v>0.13136198733006768</v>
      </c>
      <c r="R64" s="32">
        <f t="shared" si="8"/>
        <v>42.431770120953168</v>
      </c>
      <c r="S64" s="32">
        <f t="shared" si="9"/>
        <v>23.174548538333081</v>
      </c>
      <c r="T64" s="32">
        <f t="shared" si="10"/>
        <v>32.456806423480899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2436.035423723054</v>
      </c>
      <c r="F65" s="2">
        <v>1548.7115919032572</v>
      </c>
      <c r="G65" s="5">
        <f t="shared" si="4"/>
        <v>3984.7470156263112</v>
      </c>
      <c r="H65" s="2">
        <v>3</v>
      </c>
      <c r="I65" s="2">
        <v>0</v>
      </c>
      <c r="J65" s="5">
        <f t="shared" si="5"/>
        <v>3</v>
      </c>
      <c r="K65" s="2">
        <v>85</v>
      </c>
      <c r="L65" s="2">
        <v>63</v>
      </c>
      <c r="M65" s="5">
        <f t="shared" si="6"/>
        <v>148</v>
      </c>
      <c r="N65" s="27">
        <f t="shared" si="7"/>
        <v>0.11211503238784307</v>
      </c>
      <c r="O65" s="27">
        <f t="shared" si="0"/>
        <v>9.9123885810500328E-2</v>
      </c>
      <c r="P65" s="28">
        <f t="shared" si="1"/>
        <v>0.10668095458412699</v>
      </c>
      <c r="R65" s="32">
        <f t="shared" si="8"/>
        <v>27.682220724125614</v>
      </c>
      <c r="S65" s="32">
        <f t="shared" si="9"/>
        <v>24.582723681004083</v>
      </c>
      <c r="T65" s="32">
        <f t="shared" si="10"/>
        <v>26.389053083617956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966.81393278025894</v>
      </c>
      <c r="F66" s="2">
        <v>858.65789626683306</v>
      </c>
      <c r="G66" s="5">
        <f t="shared" si="4"/>
        <v>1825.4718290470919</v>
      </c>
      <c r="H66" s="2">
        <v>3</v>
      </c>
      <c r="I66" s="2">
        <v>0</v>
      </c>
      <c r="J66" s="5">
        <f t="shared" si="5"/>
        <v>3</v>
      </c>
      <c r="K66" s="2">
        <v>85</v>
      </c>
      <c r="L66" s="2">
        <v>62</v>
      </c>
      <c r="M66" s="5">
        <f t="shared" si="6"/>
        <v>147</v>
      </c>
      <c r="N66" s="27">
        <f t="shared" si="7"/>
        <v>4.4496222974054631E-2</v>
      </c>
      <c r="O66" s="27">
        <f t="shared" si="0"/>
        <v>5.5844035917457922E-2</v>
      </c>
      <c r="P66" s="28">
        <f t="shared" si="1"/>
        <v>4.9198787975611578E-2</v>
      </c>
      <c r="R66" s="32">
        <f t="shared" si="8"/>
        <v>10.986521963412033</v>
      </c>
      <c r="S66" s="32">
        <f t="shared" si="9"/>
        <v>13.849320907529565</v>
      </c>
      <c r="T66" s="32">
        <f t="shared" si="10"/>
        <v>12.16981219364728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934.43833085335234</v>
      </c>
      <c r="F67" s="2">
        <v>770.7689432524503</v>
      </c>
      <c r="G67" s="5">
        <f t="shared" si="4"/>
        <v>1705.2072741058028</v>
      </c>
      <c r="H67" s="2">
        <v>3</v>
      </c>
      <c r="I67" s="2">
        <v>0</v>
      </c>
      <c r="J67" s="5">
        <f t="shared" si="5"/>
        <v>3</v>
      </c>
      <c r="K67" s="2">
        <v>85</v>
      </c>
      <c r="L67" s="2">
        <v>62</v>
      </c>
      <c r="M67" s="5">
        <f t="shared" si="6"/>
        <v>147</v>
      </c>
      <c r="N67" s="27">
        <f t="shared" si="7"/>
        <v>4.300618238463514E-2</v>
      </c>
      <c r="O67" s="27">
        <f t="shared" si="0"/>
        <v>5.0128053021101085E-2</v>
      </c>
      <c r="P67" s="28">
        <f t="shared" si="1"/>
        <v>4.5957505231398306E-2</v>
      </c>
      <c r="R67" s="32">
        <f t="shared" si="8"/>
        <v>10.618617396060822</v>
      </c>
      <c r="S67" s="32">
        <f t="shared" si="9"/>
        <v>12.43175714923307</v>
      </c>
      <c r="T67" s="32">
        <f t="shared" si="10"/>
        <v>11.368048494038685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894.23066111978608</v>
      </c>
      <c r="F68" s="2">
        <v>693.97345033982629</v>
      </c>
      <c r="G68" s="5">
        <f t="shared" si="4"/>
        <v>1588.2041114596122</v>
      </c>
      <c r="H68" s="2">
        <v>3</v>
      </c>
      <c r="I68" s="2">
        <v>0</v>
      </c>
      <c r="J68" s="5">
        <f t="shared" si="5"/>
        <v>3</v>
      </c>
      <c r="K68" s="2">
        <v>84</v>
      </c>
      <c r="L68" s="2">
        <v>62</v>
      </c>
      <c r="M68" s="5">
        <f t="shared" si="6"/>
        <v>146</v>
      </c>
      <c r="N68" s="27">
        <f t="shared" si="7"/>
        <v>4.1630850145241441E-2</v>
      </c>
      <c r="O68" s="27">
        <f t="shared" si="0"/>
        <v>4.5133549059562066E-2</v>
      </c>
      <c r="P68" s="28">
        <f t="shared" si="1"/>
        <v>4.3092145416203938E-2</v>
      </c>
      <c r="R68" s="32">
        <f t="shared" si="8"/>
        <v>10.278513346204438</v>
      </c>
      <c r="S68" s="32">
        <f t="shared" si="9"/>
        <v>11.193120166771392</v>
      </c>
      <c r="T68" s="32">
        <f t="shared" si="10"/>
        <v>10.659087996373236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488.37794990388164</v>
      </c>
      <c r="F69" s="2">
        <v>503.00000000036874</v>
      </c>
      <c r="G69" s="7">
        <f t="shared" si="4"/>
        <v>991.37794990425039</v>
      </c>
      <c r="H69" s="6">
        <v>2</v>
      </c>
      <c r="I69" s="3">
        <v>0</v>
      </c>
      <c r="J69" s="7">
        <f t="shared" si="5"/>
        <v>2</v>
      </c>
      <c r="K69" s="6">
        <v>62</v>
      </c>
      <c r="L69" s="3">
        <v>62</v>
      </c>
      <c r="M69" s="7">
        <f t="shared" si="6"/>
        <v>124</v>
      </c>
      <c r="N69" s="27">
        <f t="shared" si="7"/>
        <v>3.0894354118413566E-2</v>
      </c>
      <c r="O69" s="27">
        <f t="shared" si="0"/>
        <v>3.2713319458920961E-2</v>
      </c>
      <c r="P69" s="28">
        <f t="shared" si="1"/>
        <v>3.1791237490515982E-2</v>
      </c>
      <c r="R69" s="32">
        <f t="shared" si="8"/>
        <v>7.6309054672481507</v>
      </c>
      <c r="S69" s="32">
        <f t="shared" si="9"/>
        <v>8.1129032258123992</v>
      </c>
      <c r="T69" s="32">
        <f t="shared" si="10"/>
        <v>7.8680789674940508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1979.9999999864831</v>
      </c>
      <c r="F70" s="2">
        <v>3614.6593808021207</v>
      </c>
      <c r="G70" s="10">
        <f t="shared" ref="G70:G86" si="14">+E70+F70</f>
        <v>5594.6593807886038</v>
      </c>
      <c r="H70" s="2">
        <v>184</v>
      </c>
      <c r="I70" s="2">
        <v>244</v>
      </c>
      <c r="J70" s="10">
        <f t="shared" ref="J70:J86" si="15">+H70+I70</f>
        <v>428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4.9818840579370048E-2</v>
      </c>
      <c r="O70" s="25">
        <f t="shared" si="0"/>
        <v>6.8584156435984381E-2</v>
      </c>
      <c r="P70" s="26">
        <f t="shared" si="1"/>
        <v>6.0516824385477286E-2</v>
      </c>
      <c r="R70" s="32">
        <f t="shared" si="8"/>
        <v>10.760869565143929</v>
      </c>
      <c r="S70" s="32">
        <f t="shared" si="9"/>
        <v>14.814177790172625</v>
      </c>
      <c r="T70" s="32">
        <f t="shared" si="10"/>
        <v>13.071634067263092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3168.2854412810293</v>
      </c>
      <c r="F71" s="2">
        <v>5617.7782467617371</v>
      </c>
      <c r="G71" s="5">
        <f t="shared" si="14"/>
        <v>8786.0636880427664</v>
      </c>
      <c r="H71" s="2">
        <v>184</v>
      </c>
      <c r="I71" s="2">
        <v>241</v>
      </c>
      <c r="J71" s="5">
        <f t="shared" si="15"/>
        <v>425</v>
      </c>
      <c r="K71" s="2">
        <v>0</v>
      </c>
      <c r="L71" s="2">
        <v>0</v>
      </c>
      <c r="M71" s="5">
        <f t="shared" si="16"/>
        <v>0</v>
      </c>
      <c r="N71" s="27">
        <f t="shared" si="17"/>
        <v>7.9717326924341525E-2</v>
      </c>
      <c r="O71" s="27">
        <f t="shared" si="0"/>
        <v>0.10791797769251839</v>
      </c>
      <c r="P71" s="28">
        <f t="shared" si="1"/>
        <v>9.5708754771707691E-2</v>
      </c>
      <c r="R71" s="32">
        <f t="shared" ref="R71:R86" si="18">+E71/(H71+K71)</f>
        <v>17.218942615657767</v>
      </c>
      <c r="S71" s="32">
        <f t="shared" ref="S71:S86" si="19">+F71/(I71+L71)</f>
        <v>23.310283181583973</v>
      </c>
      <c r="T71" s="32">
        <f t="shared" ref="T71:T86" si="20">+G71/(J71+M71)</f>
        <v>20.673091030688862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5851.1958974244835</v>
      </c>
      <c r="F72" s="2">
        <v>8751.8394010077063</v>
      </c>
      <c r="G72" s="5">
        <f t="shared" si="14"/>
        <v>14603.035298432191</v>
      </c>
      <c r="H72" s="2">
        <v>184</v>
      </c>
      <c r="I72" s="2">
        <v>224</v>
      </c>
      <c r="J72" s="5">
        <f t="shared" si="15"/>
        <v>408</v>
      </c>
      <c r="K72" s="2">
        <v>0</v>
      </c>
      <c r="L72" s="2">
        <v>0</v>
      </c>
      <c r="M72" s="5">
        <f t="shared" si="16"/>
        <v>0</v>
      </c>
      <c r="N72" s="27">
        <f t="shared" si="17"/>
        <v>0.14722211899719412</v>
      </c>
      <c r="O72" s="27">
        <f t="shared" si="0"/>
        <v>0.18088292412797011</v>
      </c>
      <c r="P72" s="28">
        <f t="shared" si="1"/>
        <v>0.16570256102977704</v>
      </c>
      <c r="R72" s="32">
        <f t="shared" si="18"/>
        <v>31.799977703393932</v>
      </c>
      <c r="S72" s="32">
        <f t="shared" si="19"/>
        <v>39.070711611641549</v>
      </c>
      <c r="T72" s="32">
        <f t="shared" si="20"/>
        <v>35.79175318243184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6485.5889607159406</v>
      </c>
      <c r="F73" s="2">
        <v>10258.953307284533</v>
      </c>
      <c r="G73" s="5">
        <f t="shared" si="14"/>
        <v>16744.542268000474</v>
      </c>
      <c r="H73" s="2">
        <v>189</v>
      </c>
      <c r="I73" s="2">
        <v>223</v>
      </c>
      <c r="J73" s="5">
        <f t="shared" si="15"/>
        <v>412</v>
      </c>
      <c r="K73" s="2">
        <v>0</v>
      </c>
      <c r="L73" s="2">
        <v>0</v>
      </c>
      <c r="M73" s="5">
        <f t="shared" si="16"/>
        <v>0</v>
      </c>
      <c r="N73" s="27">
        <f t="shared" si="17"/>
        <v>0.15886706252978494</v>
      </c>
      <c r="O73" s="27">
        <f t="shared" si="0"/>
        <v>0.21298275426184465</v>
      </c>
      <c r="P73" s="28">
        <f t="shared" si="1"/>
        <v>0.18815783742359396</v>
      </c>
      <c r="R73" s="32">
        <f t="shared" si="18"/>
        <v>34.315285506433547</v>
      </c>
      <c r="S73" s="32">
        <f t="shared" si="19"/>
        <v>46.004274920558444</v>
      </c>
      <c r="T73" s="32">
        <f t="shared" si="20"/>
        <v>40.642092883496296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6988.1233862198542</v>
      </c>
      <c r="F74" s="2">
        <v>11916.050062517268</v>
      </c>
      <c r="G74" s="5">
        <f t="shared" si="14"/>
        <v>18904.173448737121</v>
      </c>
      <c r="H74" s="2">
        <v>189</v>
      </c>
      <c r="I74" s="2">
        <v>243</v>
      </c>
      <c r="J74" s="5">
        <f t="shared" si="15"/>
        <v>432</v>
      </c>
      <c r="K74" s="2">
        <v>0</v>
      </c>
      <c r="L74" s="2">
        <v>0</v>
      </c>
      <c r="M74" s="5">
        <f t="shared" si="16"/>
        <v>0</v>
      </c>
      <c r="N74" s="27">
        <f t="shared" si="17"/>
        <v>0.17117684171614378</v>
      </c>
      <c r="O74" s="27">
        <f t="shared" si="0"/>
        <v>0.22702427340567879</v>
      </c>
      <c r="P74" s="28">
        <f t="shared" si="1"/>
        <v>0.20259102204150722</v>
      </c>
      <c r="R74" s="32">
        <f t="shared" si="18"/>
        <v>36.974197810687059</v>
      </c>
      <c r="S74" s="32">
        <f t="shared" si="19"/>
        <v>49.037243055626618</v>
      </c>
      <c r="T74" s="32">
        <f t="shared" si="20"/>
        <v>43.759660760965559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8023.6179378033221</v>
      </c>
      <c r="F75" s="2">
        <v>12699.564425904835</v>
      </c>
      <c r="G75" s="5">
        <f t="shared" si="14"/>
        <v>20723.182363708158</v>
      </c>
      <c r="H75" s="2">
        <v>190</v>
      </c>
      <c r="I75" s="2">
        <v>245</v>
      </c>
      <c r="J75" s="5">
        <f t="shared" si="15"/>
        <v>435</v>
      </c>
      <c r="K75" s="2">
        <v>0</v>
      </c>
      <c r="L75" s="2">
        <v>0</v>
      </c>
      <c r="M75" s="5">
        <f t="shared" si="16"/>
        <v>0</v>
      </c>
      <c r="N75" s="27">
        <f t="shared" si="17"/>
        <v>0.1955072596930634</v>
      </c>
      <c r="O75" s="27">
        <f t="shared" si="0"/>
        <v>0.23997665203901805</v>
      </c>
      <c r="P75" s="28">
        <f t="shared" si="1"/>
        <v>0.22055323929021028</v>
      </c>
      <c r="R75" s="32">
        <f t="shared" si="18"/>
        <v>42.229568093701694</v>
      </c>
      <c r="S75" s="32">
        <f t="shared" si="19"/>
        <v>51.8349568404279</v>
      </c>
      <c r="T75" s="32">
        <f t="shared" si="20"/>
        <v>47.639499686685419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12823.762137230913</v>
      </c>
      <c r="F76" s="2">
        <v>15545.428117166297</v>
      </c>
      <c r="G76" s="5">
        <f t="shared" si="14"/>
        <v>28369.19025439721</v>
      </c>
      <c r="H76" s="2">
        <v>187</v>
      </c>
      <c r="I76" s="2">
        <v>197</v>
      </c>
      <c r="J76" s="5">
        <f t="shared" si="15"/>
        <v>384</v>
      </c>
      <c r="K76" s="2">
        <v>0</v>
      </c>
      <c r="L76" s="2">
        <v>0</v>
      </c>
      <c r="M76" s="5">
        <f t="shared" si="16"/>
        <v>0</v>
      </c>
      <c r="N76" s="27">
        <f t="shared" si="17"/>
        <v>0.31748272274784395</v>
      </c>
      <c r="O76" s="27">
        <f t="shared" si="0"/>
        <v>0.36532778993152604</v>
      </c>
      <c r="P76" s="28">
        <f t="shared" si="1"/>
        <v>0.34202823898530588</v>
      </c>
      <c r="R76" s="32">
        <f t="shared" si="18"/>
        <v>68.576268113534297</v>
      </c>
      <c r="S76" s="32">
        <f t="shared" si="19"/>
        <v>78.910802625209627</v>
      </c>
      <c r="T76" s="32">
        <f t="shared" si="20"/>
        <v>73.878099620826063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15561.445723989606</v>
      </c>
      <c r="F77" s="2">
        <v>16596.801768552803</v>
      </c>
      <c r="G77" s="5">
        <f t="shared" si="14"/>
        <v>32158.24749254241</v>
      </c>
      <c r="H77" s="2">
        <v>190</v>
      </c>
      <c r="I77" s="2">
        <v>193</v>
      </c>
      <c r="J77" s="5">
        <f t="shared" si="15"/>
        <v>383</v>
      </c>
      <c r="K77" s="2">
        <v>0</v>
      </c>
      <c r="L77" s="2">
        <v>0</v>
      </c>
      <c r="M77" s="5">
        <f t="shared" si="16"/>
        <v>0</v>
      </c>
      <c r="N77" s="27">
        <f t="shared" si="17"/>
        <v>0.37917752738766097</v>
      </c>
      <c r="O77" s="27">
        <f t="shared" si="0"/>
        <v>0.39811940530974865</v>
      </c>
      <c r="P77" s="28">
        <f t="shared" si="1"/>
        <v>0.38872265124918298</v>
      </c>
      <c r="R77" s="32">
        <f t="shared" si="18"/>
        <v>81.90234591573477</v>
      </c>
      <c r="S77" s="32">
        <f t="shared" si="19"/>
        <v>85.993791546905712</v>
      </c>
      <c r="T77" s="32">
        <f t="shared" si="20"/>
        <v>83.964092669823529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14013.962830244096</v>
      </c>
      <c r="F78" s="2">
        <v>14803.563217203109</v>
      </c>
      <c r="G78" s="5">
        <f t="shared" si="14"/>
        <v>28817.526047447205</v>
      </c>
      <c r="H78" s="2">
        <v>191</v>
      </c>
      <c r="I78" s="2">
        <v>188</v>
      </c>
      <c r="J78" s="5">
        <f t="shared" si="15"/>
        <v>379</v>
      </c>
      <c r="K78" s="2">
        <v>0</v>
      </c>
      <c r="L78" s="2">
        <v>0</v>
      </c>
      <c r="M78" s="5">
        <f t="shared" si="16"/>
        <v>0</v>
      </c>
      <c r="N78" s="27">
        <f t="shared" si="17"/>
        <v>0.33968302380851501</v>
      </c>
      <c r="O78" s="27">
        <f t="shared" si="0"/>
        <v>0.3645479515662704</v>
      </c>
      <c r="P78" s="28">
        <f t="shared" si="1"/>
        <v>0.35201707768307444</v>
      </c>
      <c r="R78" s="32">
        <f t="shared" si="18"/>
        <v>73.371533142639251</v>
      </c>
      <c r="S78" s="32">
        <f t="shared" si="19"/>
        <v>78.742357538314408</v>
      </c>
      <c r="T78" s="32">
        <f t="shared" si="20"/>
        <v>76.035688779544074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12867.337491065535</v>
      </c>
      <c r="F79" s="2">
        <v>14510.030248760771</v>
      </c>
      <c r="G79" s="5">
        <f t="shared" si="14"/>
        <v>27377.367739826306</v>
      </c>
      <c r="H79" s="2">
        <v>191</v>
      </c>
      <c r="I79" s="2">
        <v>214</v>
      </c>
      <c r="J79" s="5">
        <f t="shared" si="15"/>
        <v>405</v>
      </c>
      <c r="K79" s="2">
        <v>0</v>
      </c>
      <c r="L79" s="2">
        <v>0</v>
      </c>
      <c r="M79" s="5">
        <f t="shared" si="16"/>
        <v>0</v>
      </c>
      <c r="N79" s="27">
        <f t="shared" si="17"/>
        <v>0.31189008849780725</v>
      </c>
      <c r="O79" s="27">
        <f t="shared" si="0"/>
        <v>0.31390685031067783</v>
      </c>
      <c r="P79" s="28">
        <f t="shared" si="1"/>
        <v>0.31295573548041045</v>
      </c>
      <c r="R79" s="32">
        <f t="shared" si="18"/>
        <v>67.368259115526357</v>
      </c>
      <c r="S79" s="32">
        <f t="shared" si="19"/>
        <v>67.803879667106415</v>
      </c>
      <c r="T79" s="32">
        <f t="shared" si="20"/>
        <v>67.598438863768664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9833.1406075233826</v>
      </c>
      <c r="F80" s="2">
        <v>12582.769715291866</v>
      </c>
      <c r="G80" s="5">
        <f t="shared" si="14"/>
        <v>22415.910322815249</v>
      </c>
      <c r="H80" s="2">
        <v>193</v>
      </c>
      <c r="I80" s="2">
        <v>194</v>
      </c>
      <c r="J80" s="5">
        <f t="shared" si="15"/>
        <v>387</v>
      </c>
      <c r="K80" s="2">
        <v>0</v>
      </c>
      <c r="L80" s="2">
        <v>0</v>
      </c>
      <c r="M80" s="5">
        <f t="shared" si="16"/>
        <v>0</v>
      </c>
      <c r="N80" s="27">
        <f t="shared" si="17"/>
        <v>0.23587460678188885</v>
      </c>
      <c r="O80" s="27">
        <f t="shared" si="0"/>
        <v>0.30027610049856496</v>
      </c>
      <c r="P80" s="28">
        <f t="shared" si="1"/>
        <v>0.26815855970446034</v>
      </c>
      <c r="R80" s="32">
        <f t="shared" si="18"/>
        <v>50.948915064887991</v>
      </c>
      <c r="S80" s="32">
        <f t="shared" si="19"/>
        <v>64.859637707690027</v>
      </c>
      <c r="T80" s="32">
        <f t="shared" si="20"/>
        <v>57.922248896163431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8410.015730114279</v>
      </c>
      <c r="F81" s="2">
        <v>11824.695445445826</v>
      </c>
      <c r="G81" s="5">
        <f t="shared" si="14"/>
        <v>20234.711175560107</v>
      </c>
      <c r="H81" s="2">
        <v>202</v>
      </c>
      <c r="I81" s="2">
        <v>194</v>
      </c>
      <c r="J81" s="5">
        <f t="shared" si="15"/>
        <v>396</v>
      </c>
      <c r="K81" s="2">
        <v>0</v>
      </c>
      <c r="L81" s="2">
        <v>0</v>
      </c>
      <c r="M81" s="5">
        <f t="shared" si="16"/>
        <v>0</v>
      </c>
      <c r="N81" s="27">
        <f t="shared" si="17"/>
        <v>0.1927488020286551</v>
      </c>
      <c r="O81" s="27">
        <f t="shared" si="17"/>
        <v>0.28218536286382745</v>
      </c>
      <c r="P81" s="28">
        <f t="shared" si="17"/>
        <v>0.23656368284184562</v>
      </c>
      <c r="R81" s="32">
        <f t="shared" si="18"/>
        <v>41.633741238189501</v>
      </c>
      <c r="S81" s="32">
        <f t="shared" si="19"/>
        <v>60.952038378586735</v>
      </c>
      <c r="T81" s="32">
        <f t="shared" si="20"/>
        <v>51.097755493838655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7097.980226738312</v>
      </c>
      <c r="F82" s="2">
        <v>11361.259599912071</v>
      </c>
      <c r="G82" s="5">
        <f t="shared" si="14"/>
        <v>18459.239826650384</v>
      </c>
      <c r="H82" s="2">
        <v>191</v>
      </c>
      <c r="I82" s="2">
        <v>190</v>
      </c>
      <c r="J82" s="5">
        <f t="shared" si="15"/>
        <v>381</v>
      </c>
      <c r="K82" s="2">
        <v>0</v>
      </c>
      <c r="L82" s="2">
        <v>0</v>
      </c>
      <c r="M82" s="5">
        <f t="shared" si="16"/>
        <v>0</v>
      </c>
      <c r="N82" s="27">
        <f t="shared" si="17"/>
        <v>0.17204722287032945</v>
      </c>
      <c r="O82" s="27">
        <f t="shared" si="17"/>
        <v>0.2768338109140368</v>
      </c>
      <c r="P82" s="28">
        <f t="shared" si="17"/>
        <v>0.22430300168477671</v>
      </c>
      <c r="R82" s="32">
        <f t="shared" si="18"/>
        <v>37.162200139991164</v>
      </c>
      <c r="S82" s="32">
        <f t="shared" si="19"/>
        <v>59.796103157431951</v>
      </c>
      <c r="T82" s="32">
        <f t="shared" si="20"/>
        <v>48.44944836391177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5382.6936910349223</v>
      </c>
      <c r="F83" s="2">
        <v>8373.5344257180586</v>
      </c>
      <c r="G83" s="5">
        <f t="shared" si="14"/>
        <v>13756.22811675298</v>
      </c>
      <c r="H83" s="2">
        <v>191</v>
      </c>
      <c r="I83" s="2">
        <v>189</v>
      </c>
      <c r="J83" s="5">
        <f t="shared" si="15"/>
        <v>380</v>
      </c>
      <c r="K83" s="2">
        <v>0</v>
      </c>
      <c r="L83" s="2">
        <v>0</v>
      </c>
      <c r="M83" s="5">
        <f t="shared" si="16"/>
        <v>0</v>
      </c>
      <c r="N83" s="27">
        <f t="shared" si="17"/>
        <v>0.13047056648814528</v>
      </c>
      <c r="O83" s="27">
        <f t="shared" si="17"/>
        <v>0.20511303218004259</v>
      </c>
      <c r="P83" s="28">
        <f t="shared" si="17"/>
        <v>0.16759537179279946</v>
      </c>
      <c r="R83" s="32">
        <f t="shared" si="18"/>
        <v>28.181642361439383</v>
      </c>
      <c r="S83" s="32">
        <f t="shared" si="19"/>
        <v>44.304414950889196</v>
      </c>
      <c r="T83" s="32">
        <f t="shared" si="20"/>
        <v>36.200600307244684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3181.24754567629</v>
      </c>
      <c r="F84" s="3">
        <v>5063.9999999743868</v>
      </c>
      <c r="G84" s="7">
        <f t="shared" si="14"/>
        <v>8245.2475456506763</v>
      </c>
      <c r="H84" s="6">
        <v>190</v>
      </c>
      <c r="I84" s="3">
        <v>189</v>
      </c>
      <c r="J84" s="7">
        <f t="shared" si="15"/>
        <v>379</v>
      </c>
      <c r="K84" s="6">
        <v>0</v>
      </c>
      <c r="L84" s="3">
        <v>0</v>
      </c>
      <c r="M84" s="7">
        <f t="shared" si="16"/>
        <v>0</v>
      </c>
      <c r="N84" s="27">
        <f t="shared" si="17"/>
        <v>7.7515778403418376E-2</v>
      </c>
      <c r="O84" s="27">
        <f t="shared" si="17"/>
        <v>0.12404467959960776</v>
      </c>
      <c r="P84" s="28">
        <f t="shared" si="17"/>
        <v>0.1007188452268479</v>
      </c>
      <c r="R84" s="32">
        <f t="shared" si="18"/>
        <v>16.743408135138367</v>
      </c>
      <c r="S84" s="32">
        <f t="shared" si="19"/>
        <v>26.793650793515273</v>
      </c>
      <c r="T84" s="32">
        <f t="shared" si="20"/>
        <v>21.755270568999148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1309.6217085843273</v>
      </c>
      <c r="F85" s="2">
        <v>3006.6139042953423</v>
      </c>
      <c r="G85" s="5">
        <f t="shared" si="14"/>
        <v>4316.2356128796691</v>
      </c>
      <c r="H85" s="2">
        <v>84</v>
      </c>
      <c r="I85" s="2">
        <v>62</v>
      </c>
      <c r="J85" s="5">
        <f t="shared" si="15"/>
        <v>146</v>
      </c>
      <c r="K85" s="2">
        <v>0</v>
      </c>
      <c r="L85" s="2">
        <v>0</v>
      </c>
      <c r="M85" s="5">
        <f t="shared" si="16"/>
        <v>0</v>
      </c>
      <c r="N85" s="25">
        <f t="shared" si="17"/>
        <v>7.2179326972240263E-2</v>
      </c>
      <c r="O85" s="25">
        <f t="shared" si="17"/>
        <v>0.22450820671261518</v>
      </c>
      <c r="P85" s="26">
        <f t="shared" si="17"/>
        <v>0.13686693343733097</v>
      </c>
      <c r="R85" s="32">
        <f t="shared" si="18"/>
        <v>15.590734626003897</v>
      </c>
      <c r="S85" s="32">
        <f t="shared" si="19"/>
        <v>48.493772649924878</v>
      </c>
      <c r="T85" s="32">
        <f t="shared" si="20"/>
        <v>29.563257622463489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1134.3840418032557</v>
      </c>
      <c r="F86" s="3">
        <v>2898.9999999986976</v>
      </c>
      <c r="G86" s="46">
        <f t="shared" si="14"/>
        <v>4033.3840418019536</v>
      </c>
      <c r="H86" s="44">
        <v>84</v>
      </c>
      <c r="I86" s="45">
        <v>62</v>
      </c>
      <c r="J86" s="46">
        <f t="shared" si="15"/>
        <v>146</v>
      </c>
      <c r="K86" s="44">
        <v>0</v>
      </c>
      <c r="L86" s="45">
        <v>0</v>
      </c>
      <c r="M86" s="46">
        <f t="shared" si="16"/>
        <v>0</v>
      </c>
      <c r="N86" s="47">
        <f t="shared" si="17"/>
        <v>6.2521166325135352E-2</v>
      </c>
      <c r="O86" s="47">
        <f t="shared" si="17"/>
        <v>0.21647252090790753</v>
      </c>
      <c r="P86" s="48">
        <f t="shared" si="17"/>
        <v>0.12789776895617561</v>
      </c>
      <c r="R86" s="32">
        <f t="shared" si="18"/>
        <v>13.504571926229236</v>
      </c>
      <c r="S86" s="32">
        <f t="shared" si="19"/>
        <v>46.758064516108028</v>
      </c>
      <c r="T86" s="32">
        <f t="shared" si="20"/>
        <v>27.62591809453393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679197.45784425829</v>
      </c>
    </row>
    <row r="90" spans="2:20" x14ac:dyDescent="0.25">
      <c r="C90" s="51" t="s">
        <v>108</v>
      </c>
      <c r="D90" s="52">
        <f>+(SUMPRODUCT($D$5:$D$86,$J$5:$J$86)+SUMPRODUCT($D$5:$D$86,$M$5:$M$86))/1000</f>
        <v>18701.203439999994</v>
      </c>
    </row>
    <row r="91" spans="2:20" x14ac:dyDescent="0.25">
      <c r="C91" s="51" t="s">
        <v>107</v>
      </c>
      <c r="D91" s="52">
        <f>+(SUMPRODUCT($D$5:$D$86,$J$5:$J$86)*216+SUMPRODUCT($D$5:$D$86,$M$5:$M$86)*248)/1000</f>
        <v>4295487.9452799987</v>
      </c>
    </row>
    <row r="92" spans="2:20" x14ac:dyDescent="0.25">
      <c r="C92" s="51" t="s">
        <v>109</v>
      </c>
      <c r="D92" s="35">
        <f>+D89/D91</f>
        <v>0.15811881362409114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workbookViewId="0">
      <pane xSplit="4" ySplit="4" topLeftCell="E68" activePane="bottomRight" state="frozen"/>
      <selection activeCell="D11" sqref="D11"/>
      <selection pane="topRight" activeCell="D11" sqref="D11"/>
      <selection pane="bottomLeft" activeCell="D11" sqref="D11"/>
      <selection pane="bottomRight" activeCell="E5" sqref="E5:F8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0.25052111045930964</v>
      </c>
      <c r="U2">
        <v>8</v>
      </c>
    </row>
    <row r="3" spans="1:23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  <c r="U3" s="59" t="s">
        <v>89</v>
      </c>
      <c r="V3" s="60"/>
    </row>
    <row r="4" spans="1:23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22929.999999923952</v>
      </c>
      <c r="F5" s="2">
        <v>31547.549602211508</v>
      </c>
      <c r="G5" s="5">
        <f>+E5+F5</f>
        <v>54477.549602135463</v>
      </c>
      <c r="H5" s="9">
        <v>3008</v>
      </c>
      <c r="I5" s="9">
        <v>2962</v>
      </c>
      <c r="J5" s="10">
        <f>+H5+I5</f>
        <v>5970</v>
      </c>
      <c r="K5" s="9">
        <v>0</v>
      </c>
      <c r="L5" s="9">
        <v>0</v>
      </c>
      <c r="M5" s="10">
        <f>+K5+L5</f>
        <v>0</v>
      </c>
      <c r="N5" s="27">
        <f>+E5/(H5*216+K5*248)</f>
        <v>3.5291691292239143E-2</v>
      </c>
      <c r="O5" s="27">
        <f t="shared" ref="O5:O80" si="0">+F5/(I5*216+L5*248)</f>
        <v>4.930907170175855E-2</v>
      </c>
      <c r="P5" s="28">
        <f>+G5/(J5*216+M5*248)</f>
        <v>4.2246378188888475E-2</v>
      </c>
      <c r="Q5" s="38"/>
      <c r="R5" s="32">
        <f>+E5/(H5+K5)</f>
        <v>7.6230053191236538</v>
      </c>
      <c r="S5" s="32">
        <f t="shared" ref="S5:S70" si="1">+F5/(I5+L5)</f>
        <v>10.650759487579847</v>
      </c>
      <c r="T5" s="32">
        <f t="shared" ref="T5:T70" si="2">+G5/(J5+M5)</f>
        <v>9.1252176887999106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12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41208.885412111718</v>
      </c>
      <c r="F6" s="2">
        <v>56795.704458176464</v>
      </c>
      <c r="G6" s="5">
        <f t="shared" ref="G6:G69" si="3">+E6+F6</f>
        <v>98004.589870288182</v>
      </c>
      <c r="H6" s="2">
        <v>3009</v>
      </c>
      <c r="I6" s="2">
        <v>2962</v>
      </c>
      <c r="J6" s="5">
        <f t="shared" ref="J6:J69" si="4">+H6+I6</f>
        <v>5971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6.3403747726129819E-2</v>
      </c>
      <c r="O6" s="27">
        <f t="shared" si="0"/>
        <v>8.8772139161128097E-2</v>
      </c>
      <c r="P6" s="28">
        <f t="shared" ref="P6:P69" si="7">+G6/(J6*216+M6*248)</f>
        <v>7.5988101340342659E-2</v>
      </c>
      <c r="Q6" s="38"/>
      <c r="R6" s="32">
        <f t="shared" ref="R6:R69" si="8">+E6/(H6+K6)</f>
        <v>13.695209508844041</v>
      </c>
      <c r="S6" s="32">
        <f t="shared" si="1"/>
        <v>19.174782058803668</v>
      </c>
      <c r="T6" s="32">
        <f t="shared" ref="T6:T16" si="9">+G6/(J6+M6)</f>
        <v>16.413429889514013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54777.001860425364</v>
      </c>
      <c r="F7" s="2">
        <v>70799.257824956236</v>
      </c>
      <c r="G7" s="5">
        <f t="shared" si="3"/>
        <v>125576.25968538161</v>
      </c>
      <c r="H7" s="2">
        <v>3009</v>
      </c>
      <c r="I7" s="2">
        <v>2961</v>
      </c>
      <c r="J7" s="5">
        <f t="shared" si="4"/>
        <v>5970</v>
      </c>
      <c r="K7" s="2">
        <v>0</v>
      </c>
      <c r="L7" s="2">
        <v>0</v>
      </c>
      <c r="M7" s="5">
        <f t="shared" si="5"/>
        <v>0</v>
      </c>
      <c r="N7" s="27">
        <f t="shared" si="6"/>
        <v>8.427957156374298E-2</v>
      </c>
      <c r="O7" s="27">
        <f t="shared" si="0"/>
        <v>0.11069717723140993</v>
      </c>
      <c r="P7" s="28">
        <f t="shared" si="7"/>
        <v>9.7382172967756683E-2</v>
      </c>
      <c r="Q7" s="38"/>
      <c r="R7" s="32">
        <f t="shared" si="8"/>
        <v>18.204387457768483</v>
      </c>
      <c r="S7" s="32">
        <f t="shared" si="1"/>
        <v>23.910590281984543</v>
      </c>
      <c r="T7" s="32">
        <f t="shared" si="9"/>
        <v>21.034549361035445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7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67608.452840631042</v>
      </c>
      <c r="F8" s="2">
        <v>79987.687505473499</v>
      </c>
      <c r="G8" s="5">
        <f t="shared" si="3"/>
        <v>147596.14034610454</v>
      </c>
      <c r="H8" s="2">
        <v>3011</v>
      </c>
      <c r="I8" s="2">
        <v>2961</v>
      </c>
      <c r="J8" s="5">
        <f t="shared" si="4"/>
        <v>5972</v>
      </c>
      <c r="K8" s="2">
        <v>0</v>
      </c>
      <c r="L8" s="2">
        <v>0</v>
      </c>
      <c r="M8" s="5">
        <f t="shared" si="5"/>
        <v>0</v>
      </c>
      <c r="N8" s="27">
        <f t="shared" si="6"/>
        <v>0.10395287163214978</v>
      </c>
      <c r="O8" s="27">
        <f t="shared" si="0"/>
        <v>0.12506361637314956</v>
      </c>
      <c r="P8" s="28">
        <f t="shared" si="7"/>
        <v>0.11441987015493951</v>
      </c>
      <c r="Q8" s="38"/>
      <c r="R8" s="32">
        <f t="shared" si="8"/>
        <v>22.453820272544352</v>
      </c>
      <c r="S8" s="32">
        <f t="shared" si="1"/>
        <v>27.013741136600302</v>
      </c>
      <c r="T8" s="32">
        <f t="shared" si="9"/>
        <v>24.714691953466936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6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87750.414629582592</v>
      </c>
      <c r="F9" s="2">
        <v>97128.473116031862</v>
      </c>
      <c r="G9" s="5">
        <f t="shared" si="3"/>
        <v>184878.88774561445</v>
      </c>
      <c r="H9" s="2">
        <v>3011</v>
      </c>
      <c r="I9" s="2">
        <v>2961</v>
      </c>
      <c r="J9" s="5">
        <f t="shared" si="4"/>
        <v>5972</v>
      </c>
      <c r="K9" s="2">
        <v>0</v>
      </c>
      <c r="L9" s="2">
        <v>0</v>
      </c>
      <c r="M9" s="5">
        <f t="shared" si="5"/>
        <v>0</v>
      </c>
      <c r="N9" s="27">
        <f t="shared" si="6"/>
        <v>0.13492259036247123</v>
      </c>
      <c r="O9" s="27">
        <f t="shared" si="0"/>
        <v>0.1518638490437913</v>
      </c>
      <c r="P9" s="28">
        <f t="shared" si="7"/>
        <v>0.14332230016745931</v>
      </c>
      <c r="Q9" s="38"/>
      <c r="R9" s="32">
        <f t="shared" si="8"/>
        <v>29.143279518293788</v>
      </c>
      <c r="S9" s="32">
        <f t="shared" si="1"/>
        <v>32.802591393458918</v>
      </c>
      <c r="T9" s="32">
        <f t="shared" si="9"/>
        <v>30.957616836171209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3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98373.279605309479</v>
      </c>
      <c r="F10" s="2">
        <v>111285.18836162565</v>
      </c>
      <c r="G10" s="5">
        <f t="shared" si="3"/>
        <v>209658.46796693513</v>
      </c>
      <c r="H10" s="2">
        <v>3011</v>
      </c>
      <c r="I10" s="2">
        <v>2961</v>
      </c>
      <c r="J10" s="5">
        <f t="shared" si="4"/>
        <v>5972</v>
      </c>
      <c r="K10" s="2">
        <v>0</v>
      </c>
      <c r="L10" s="2">
        <v>0</v>
      </c>
      <c r="M10" s="5">
        <f t="shared" si="5"/>
        <v>0</v>
      </c>
      <c r="N10" s="27">
        <f t="shared" si="6"/>
        <v>0.15125601130009331</v>
      </c>
      <c r="O10" s="27">
        <f t="shared" si="0"/>
        <v>0.17399838074228186</v>
      </c>
      <c r="P10" s="28">
        <f t="shared" si="7"/>
        <v>0.16253199186243761</v>
      </c>
      <c r="Q10" s="38"/>
      <c r="R10" s="32">
        <f t="shared" si="8"/>
        <v>32.671298440820152</v>
      </c>
      <c r="S10" s="32">
        <f t="shared" si="1"/>
        <v>37.583650240332879</v>
      </c>
      <c r="T10" s="32">
        <f t="shared" si="9"/>
        <v>35.106910242286524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2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129929.54831258061</v>
      </c>
      <c r="F11" s="2">
        <v>139846.18945178483</v>
      </c>
      <c r="G11" s="5">
        <f t="shared" si="3"/>
        <v>269775.73776436545</v>
      </c>
      <c r="H11" s="2">
        <v>3012</v>
      </c>
      <c r="I11" s="2">
        <v>2963</v>
      </c>
      <c r="J11" s="5">
        <f t="shared" si="4"/>
        <v>5975</v>
      </c>
      <c r="K11" s="2">
        <v>0</v>
      </c>
      <c r="L11" s="2">
        <v>0</v>
      </c>
      <c r="M11" s="5">
        <f t="shared" si="5"/>
        <v>0</v>
      </c>
      <c r="N11" s="27">
        <f t="shared" si="6"/>
        <v>0.19970972331750253</v>
      </c>
      <c r="O11" s="27">
        <f t="shared" si="0"/>
        <v>0.21850693968166776</v>
      </c>
      <c r="P11" s="28">
        <f t="shared" si="7"/>
        <v>0.20903125504754799</v>
      </c>
      <c r="Q11" s="38"/>
      <c r="R11" s="32">
        <f t="shared" si="8"/>
        <v>43.137300236580543</v>
      </c>
      <c r="S11" s="32">
        <f t="shared" si="1"/>
        <v>47.197498971240236</v>
      </c>
      <c r="T11" s="32">
        <f t="shared" si="9"/>
        <v>45.150751090270369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135615.67627882038</v>
      </c>
      <c r="F12" s="2">
        <v>142939.44493842736</v>
      </c>
      <c r="G12" s="5">
        <f t="shared" si="3"/>
        <v>278555.12121724774</v>
      </c>
      <c r="H12" s="2">
        <v>3008</v>
      </c>
      <c r="I12" s="2">
        <v>2959</v>
      </c>
      <c r="J12" s="5">
        <f t="shared" si="4"/>
        <v>5967</v>
      </c>
      <c r="K12" s="2">
        <v>0</v>
      </c>
      <c r="L12" s="2">
        <v>0</v>
      </c>
      <c r="M12" s="5">
        <f t="shared" si="5"/>
        <v>0</v>
      </c>
      <c r="N12" s="27">
        <f t="shared" si="6"/>
        <v>0.20872684612456346</v>
      </c>
      <c r="O12" s="27">
        <f t="shared" si="0"/>
        <v>0.22364200389650432</v>
      </c>
      <c r="P12" s="28">
        <f t="shared" si="7"/>
        <v>0.21612318462752525</v>
      </c>
      <c r="Q12" s="38"/>
      <c r="R12" s="32">
        <f t="shared" si="8"/>
        <v>45.084998762905713</v>
      </c>
      <c r="S12" s="32">
        <f t="shared" si="1"/>
        <v>48.306672841644932</v>
      </c>
      <c r="T12" s="32">
        <f t="shared" si="9"/>
        <v>46.682607879545458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138826.10759686094</v>
      </c>
      <c r="F13" s="2">
        <v>145085.30105100264</v>
      </c>
      <c r="G13" s="5">
        <f t="shared" si="3"/>
        <v>283911.40864786354</v>
      </c>
      <c r="H13" s="2">
        <v>3007</v>
      </c>
      <c r="I13" s="2">
        <v>2958</v>
      </c>
      <c r="J13" s="5">
        <f t="shared" si="4"/>
        <v>5965</v>
      </c>
      <c r="K13" s="2">
        <v>0</v>
      </c>
      <c r="L13" s="2">
        <v>0</v>
      </c>
      <c r="M13" s="5">
        <f t="shared" si="5"/>
        <v>0</v>
      </c>
      <c r="N13" s="27">
        <f t="shared" si="6"/>
        <v>0.21373909580863931</v>
      </c>
      <c r="O13" s="27">
        <f t="shared" si="0"/>
        <v>0.22707613541901847</v>
      </c>
      <c r="P13" s="28">
        <f t="shared" si="7"/>
        <v>0.22035283649053394</v>
      </c>
      <c r="Q13" s="38"/>
      <c r="R13" s="32">
        <f t="shared" si="8"/>
        <v>46.167644694666095</v>
      </c>
      <c r="S13" s="32">
        <f t="shared" si="1"/>
        <v>49.048445250507989</v>
      </c>
      <c r="T13" s="32">
        <f t="shared" si="9"/>
        <v>47.596212681955329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160272.15898211664</v>
      </c>
      <c r="F14" s="2">
        <v>168495.70018076242</v>
      </c>
      <c r="G14" s="5">
        <f t="shared" si="3"/>
        <v>328767.85916287906</v>
      </c>
      <c r="H14" s="2">
        <v>3006</v>
      </c>
      <c r="I14" s="2">
        <v>2959</v>
      </c>
      <c r="J14" s="5">
        <f t="shared" si="4"/>
        <v>5965</v>
      </c>
      <c r="K14" s="2">
        <v>0</v>
      </c>
      <c r="L14" s="2">
        <v>0</v>
      </c>
      <c r="M14" s="5">
        <f t="shared" si="5"/>
        <v>0</v>
      </c>
      <c r="N14" s="27">
        <f t="shared" si="6"/>
        <v>0.24683989887834923</v>
      </c>
      <c r="O14" s="27">
        <f t="shared" si="0"/>
        <v>0.26362713282259148</v>
      </c>
      <c r="P14" s="28">
        <f t="shared" si="7"/>
        <v>0.25516738005873696</v>
      </c>
      <c r="Q14" s="38"/>
      <c r="R14" s="32">
        <f t="shared" si="8"/>
        <v>53.317418157723431</v>
      </c>
      <c r="S14" s="32">
        <f t="shared" si="1"/>
        <v>56.94346068967976</v>
      </c>
      <c r="T14" s="32">
        <f t="shared" si="9"/>
        <v>55.116154092687182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282167.14838951913</v>
      </c>
      <c r="F15" s="2">
        <v>274974.35045607376</v>
      </c>
      <c r="G15" s="5">
        <f t="shared" si="3"/>
        <v>557141.49884559284</v>
      </c>
      <c r="H15" s="2">
        <v>4496</v>
      </c>
      <c r="I15" s="2">
        <v>4505</v>
      </c>
      <c r="J15" s="5">
        <f t="shared" si="4"/>
        <v>9001</v>
      </c>
      <c r="K15" s="2">
        <v>2613</v>
      </c>
      <c r="L15" s="2">
        <v>2719</v>
      </c>
      <c r="M15" s="5">
        <f t="shared" si="5"/>
        <v>5332</v>
      </c>
      <c r="N15" s="27">
        <f t="shared" si="6"/>
        <v>0.17426761307685412</v>
      </c>
      <c r="O15" s="27">
        <f t="shared" si="0"/>
        <v>0.16691494826736669</v>
      </c>
      <c r="P15" s="28">
        <f t="shared" si="7"/>
        <v>0.17055950704155109</v>
      </c>
      <c r="Q15" s="38"/>
      <c r="R15" s="32">
        <f t="shared" si="8"/>
        <v>39.691538667818136</v>
      </c>
      <c r="S15" s="32">
        <f t="shared" si="1"/>
        <v>38.064002001117629</v>
      </c>
      <c r="T15" s="32">
        <f t="shared" si="9"/>
        <v>38.871241111113711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565622.79125513951</v>
      </c>
      <c r="F16" s="2">
        <v>519898.56609633635</v>
      </c>
      <c r="G16" s="5">
        <f t="shared" si="3"/>
        <v>1085521.3573514759</v>
      </c>
      <c r="H16" s="2">
        <v>5426</v>
      </c>
      <c r="I16" s="2">
        <v>5411</v>
      </c>
      <c r="J16" s="5">
        <f t="shared" si="4"/>
        <v>10837</v>
      </c>
      <c r="K16" s="2">
        <v>4872</v>
      </c>
      <c r="L16" s="2">
        <v>4927</v>
      </c>
      <c r="M16" s="5">
        <f t="shared" si="5"/>
        <v>9799</v>
      </c>
      <c r="N16" s="27">
        <f t="shared" si="6"/>
        <v>0.23762947732659945</v>
      </c>
      <c r="O16" s="27">
        <f t="shared" si="0"/>
        <v>0.2174696345196398</v>
      </c>
      <c r="P16" s="28">
        <f t="shared" si="7"/>
        <v>0.22752758308449561</v>
      </c>
      <c r="Q16" s="38"/>
      <c r="R16" s="32">
        <f t="shared" si="8"/>
        <v>54.925499247925764</v>
      </c>
      <c r="S16" s="32">
        <f t="shared" si="1"/>
        <v>50.29005282417647</v>
      </c>
      <c r="T16" s="32">
        <f t="shared" si="9"/>
        <v>52.603283453744709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599409.27234903316</v>
      </c>
      <c r="F17" s="2">
        <v>553926.90029835701</v>
      </c>
      <c r="G17" s="5">
        <f t="shared" si="3"/>
        <v>1153336.17264739</v>
      </c>
      <c r="H17" s="2">
        <v>5428</v>
      </c>
      <c r="I17" s="2">
        <v>5413</v>
      </c>
      <c r="J17" s="5">
        <f t="shared" si="4"/>
        <v>10841</v>
      </c>
      <c r="K17" s="2">
        <v>4878</v>
      </c>
      <c r="L17" s="2">
        <v>4928</v>
      </c>
      <c r="M17" s="5">
        <f t="shared" si="5"/>
        <v>9806</v>
      </c>
      <c r="N17" s="27">
        <f t="shared" si="6"/>
        <v>0.2516208904861712</v>
      </c>
      <c r="O17" s="27">
        <f t="shared" si="0"/>
        <v>0.23163754240210432</v>
      </c>
      <c r="P17" s="28">
        <f t="shared" si="7"/>
        <v>0.24161004332365849</v>
      </c>
      <c r="Q17" s="38"/>
      <c r="R17" s="32">
        <f t="shared" si="8"/>
        <v>58.161194677763746</v>
      </c>
      <c r="S17" s="32">
        <f t="shared" si="1"/>
        <v>53.56608648083909</v>
      </c>
      <c r="T17" s="32">
        <f t="shared" si="2"/>
        <v>55.859745853992834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757272.10299498204</v>
      </c>
      <c r="F18" s="2">
        <v>663331.79919637402</v>
      </c>
      <c r="G18" s="5">
        <f t="shared" si="3"/>
        <v>1420603.9021913561</v>
      </c>
      <c r="H18" s="2">
        <v>5425</v>
      </c>
      <c r="I18" s="2">
        <v>5413</v>
      </c>
      <c r="J18" s="5">
        <f t="shared" si="4"/>
        <v>10838</v>
      </c>
      <c r="K18" s="2">
        <v>4878</v>
      </c>
      <c r="L18" s="2">
        <v>4928</v>
      </c>
      <c r="M18" s="5">
        <f t="shared" si="5"/>
        <v>9806</v>
      </c>
      <c r="N18" s="27">
        <f t="shared" si="6"/>
        <v>0.31797527276211651</v>
      </c>
      <c r="O18" s="27">
        <f t="shared" si="0"/>
        <v>0.27738777026400713</v>
      </c>
      <c r="P18" s="28">
        <f t="shared" si="7"/>
        <v>0.29763981913524956</v>
      </c>
      <c r="Q18" s="38"/>
      <c r="R18" s="32">
        <f t="shared" si="8"/>
        <v>73.500155585264679</v>
      </c>
      <c r="S18" s="32">
        <f t="shared" si="1"/>
        <v>64.145807871228513</v>
      </c>
      <c r="T18" s="32">
        <f t="shared" si="2"/>
        <v>68.814372320836853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890640.73188844754</v>
      </c>
      <c r="F19" s="2">
        <v>814812.77556616487</v>
      </c>
      <c r="G19" s="5">
        <f t="shared" si="3"/>
        <v>1705453.5074546123</v>
      </c>
      <c r="H19" s="2">
        <v>5426</v>
      </c>
      <c r="I19" s="2">
        <v>5415</v>
      </c>
      <c r="J19" s="5">
        <f t="shared" si="4"/>
        <v>10841</v>
      </c>
      <c r="K19" s="2">
        <v>4879</v>
      </c>
      <c r="L19" s="2">
        <v>4928</v>
      </c>
      <c r="M19" s="5">
        <f t="shared" si="5"/>
        <v>9807</v>
      </c>
      <c r="N19" s="27">
        <f t="shared" si="6"/>
        <v>0.37390333361115813</v>
      </c>
      <c r="O19" s="27">
        <f t="shared" si="0"/>
        <v>0.34067155544403876</v>
      </c>
      <c r="P19" s="28">
        <f t="shared" si="7"/>
        <v>0.35725341771376135</v>
      </c>
      <c r="Q19" s="38"/>
      <c r="R19" s="32">
        <f t="shared" si="8"/>
        <v>86.428018620907082</v>
      </c>
      <c r="S19" s="32">
        <f t="shared" si="1"/>
        <v>78.779152621692432</v>
      </c>
      <c r="T19" s="32">
        <f t="shared" si="2"/>
        <v>82.596547242086999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1132057.5320680803</v>
      </c>
      <c r="F20" s="2">
        <v>1176723.1290791652</v>
      </c>
      <c r="G20" s="5">
        <f t="shared" si="3"/>
        <v>2308780.6611472452</v>
      </c>
      <c r="H20" s="2">
        <v>7856</v>
      </c>
      <c r="I20" s="2">
        <v>7823</v>
      </c>
      <c r="J20" s="5">
        <f t="shared" si="4"/>
        <v>15679</v>
      </c>
      <c r="K20" s="2">
        <v>4880</v>
      </c>
      <c r="L20" s="2">
        <v>4932</v>
      </c>
      <c r="M20" s="5">
        <f t="shared" si="5"/>
        <v>9812</v>
      </c>
      <c r="N20" s="27">
        <f t="shared" si="6"/>
        <v>0.38940645778803618</v>
      </c>
      <c r="O20" s="27">
        <f t="shared" si="0"/>
        <v>0.40396907315832076</v>
      </c>
      <c r="P20" s="28">
        <f t="shared" si="7"/>
        <v>0.39669498167491035</v>
      </c>
      <c r="Q20" s="38"/>
      <c r="R20" s="32">
        <f t="shared" si="8"/>
        <v>88.886426826953539</v>
      </c>
      <c r="S20" s="32">
        <f t="shared" si="1"/>
        <v>92.255831366457485</v>
      </c>
      <c r="T20" s="32">
        <f t="shared" si="2"/>
        <v>90.572384808255663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1033757.0905880344</v>
      </c>
      <c r="F21" s="2">
        <v>1179219.1877242061</v>
      </c>
      <c r="G21" s="5">
        <f t="shared" si="3"/>
        <v>2212976.2783122407</v>
      </c>
      <c r="H21" s="2">
        <v>7858</v>
      </c>
      <c r="I21" s="2">
        <v>7825</v>
      </c>
      <c r="J21" s="5">
        <f t="shared" si="4"/>
        <v>15683</v>
      </c>
      <c r="K21" s="2">
        <v>4881</v>
      </c>
      <c r="L21" s="2">
        <v>4934</v>
      </c>
      <c r="M21" s="5">
        <f t="shared" si="5"/>
        <v>9815</v>
      </c>
      <c r="N21" s="27">
        <f t="shared" si="6"/>
        <v>0.35550980206038979</v>
      </c>
      <c r="O21" s="27">
        <f t="shared" si="0"/>
        <v>0.4046970407779879</v>
      </c>
      <c r="P21" s="28">
        <f t="shared" si="7"/>
        <v>0.38012883608082121</v>
      </c>
      <c r="Q21" s="38"/>
      <c r="R21" s="32">
        <f t="shared" si="8"/>
        <v>81.148998397679122</v>
      </c>
      <c r="S21" s="32">
        <f t="shared" si="1"/>
        <v>92.42253998935702</v>
      </c>
      <c r="T21" s="32">
        <f t="shared" si="2"/>
        <v>86.790190536992739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982442.02147968276</v>
      </c>
      <c r="F22" s="2">
        <v>1127963.9911669383</v>
      </c>
      <c r="G22" s="5">
        <f t="shared" si="3"/>
        <v>2110406.0126466211</v>
      </c>
      <c r="H22" s="2">
        <v>7857</v>
      </c>
      <c r="I22" s="2">
        <v>7824</v>
      </c>
      <c r="J22" s="5">
        <f t="shared" si="4"/>
        <v>15681</v>
      </c>
      <c r="K22" s="2">
        <v>4881</v>
      </c>
      <c r="L22" s="2">
        <v>4933</v>
      </c>
      <c r="M22" s="5">
        <f t="shared" si="5"/>
        <v>9814</v>
      </c>
      <c r="N22" s="27">
        <f t="shared" si="6"/>
        <v>0.33788761228493697</v>
      </c>
      <c r="O22" s="27">
        <f t="shared" si="0"/>
        <v>0.38716838764170486</v>
      </c>
      <c r="P22" s="28">
        <f t="shared" si="7"/>
        <v>0.36255241613536116</v>
      </c>
      <c r="Q22" s="38"/>
      <c r="R22" s="32">
        <f t="shared" si="8"/>
        <v>77.126866186189574</v>
      </c>
      <c r="S22" s="32">
        <f t="shared" si="1"/>
        <v>88.419220127532995</v>
      </c>
      <c r="T22" s="32">
        <f t="shared" si="2"/>
        <v>82.777250937306178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902256.26235631923</v>
      </c>
      <c r="F23" s="2">
        <v>949771.39143595856</v>
      </c>
      <c r="G23" s="5">
        <f t="shared" si="3"/>
        <v>1852027.6537922779</v>
      </c>
      <c r="H23" s="2">
        <v>7857</v>
      </c>
      <c r="I23" s="2">
        <v>7825</v>
      </c>
      <c r="J23" s="5">
        <f t="shared" si="4"/>
        <v>15682</v>
      </c>
      <c r="K23" s="2">
        <v>4883</v>
      </c>
      <c r="L23" s="2">
        <v>4934</v>
      </c>
      <c r="M23" s="5">
        <f t="shared" si="5"/>
        <v>9817</v>
      </c>
      <c r="N23" s="27">
        <f t="shared" si="6"/>
        <v>0.31025669797569244</v>
      </c>
      <c r="O23" s="27">
        <f t="shared" si="0"/>
        <v>0.32595269440240843</v>
      </c>
      <c r="P23" s="28">
        <f t="shared" si="7"/>
        <v>0.31811242835574022</v>
      </c>
      <c r="Q23" s="38"/>
      <c r="R23" s="32">
        <f t="shared" si="8"/>
        <v>70.820742728125524</v>
      </c>
      <c r="S23" s="32">
        <f t="shared" si="1"/>
        <v>74.439328429810999</v>
      </c>
      <c r="T23" s="32">
        <f t="shared" si="2"/>
        <v>72.631383732392564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846849.10556760209</v>
      </c>
      <c r="F24" s="2">
        <v>889421.43677738623</v>
      </c>
      <c r="G24" s="5">
        <f t="shared" si="3"/>
        <v>1736270.5423449883</v>
      </c>
      <c r="H24" s="2">
        <v>7855</v>
      </c>
      <c r="I24" s="2">
        <v>7824</v>
      </c>
      <c r="J24" s="5">
        <f t="shared" si="4"/>
        <v>15679</v>
      </c>
      <c r="K24" s="2">
        <v>4883</v>
      </c>
      <c r="L24" s="2">
        <v>4934</v>
      </c>
      <c r="M24" s="5">
        <f t="shared" si="5"/>
        <v>9817</v>
      </c>
      <c r="N24" s="27">
        <f t="shared" si="6"/>
        <v>0.29124723680851777</v>
      </c>
      <c r="O24" s="27">
        <f t="shared" si="0"/>
        <v>0.30526378108075541</v>
      </c>
      <c r="P24" s="28">
        <f t="shared" si="7"/>
        <v>0.29826267459132499</v>
      </c>
      <c r="Q24" s="38"/>
      <c r="R24" s="32">
        <f t="shared" si="8"/>
        <v>66.482109088365689</v>
      </c>
      <c r="S24" s="32">
        <f t="shared" si="1"/>
        <v>69.714801440459809</v>
      </c>
      <c r="T24" s="32">
        <f t="shared" si="2"/>
        <v>68.099723185793394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810097.37577269657</v>
      </c>
      <c r="F25" s="2">
        <v>854951.38844603172</v>
      </c>
      <c r="G25" s="5">
        <f t="shared" si="3"/>
        <v>1665048.7642187283</v>
      </c>
      <c r="H25" s="2">
        <v>7855</v>
      </c>
      <c r="I25" s="2">
        <v>7827</v>
      </c>
      <c r="J25" s="5">
        <f t="shared" si="4"/>
        <v>15682</v>
      </c>
      <c r="K25" s="2">
        <v>4882</v>
      </c>
      <c r="L25" s="2">
        <v>4933</v>
      </c>
      <c r="M25" s="5">
        <f t="shared" si="5"/>
        <v>9815</v>
      </c>
      <c r="N25" s="27">
        <f t="shared" si="6"/>
        <v>0.2786313949475055</v>
      </c>
      <c r="O25" s="27">
        <f t="shared" si="0"/>
        <v>0.29339282572437203</v>
      </c>
      <c r="P25" s="28">
        <f t="shared" si="7"/>
        <v>0.28602047816048154</v>
      </c>
      <c r="Q25" s="38"/>
      <c r="R25" s="32">
        <f t="shared" si="8"/>
        <v>63.601898074326492</v>
      </c>
      <c r="S25" s="32">
        <f t="shared" si="1"/>
        <v>67.002459909563612</v>
      </c>
      <c r="T25" s="32">
        <f t="shared" si="2"/>
        <v>65.303712759098261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773999.55002550711</v>
      </c>
      <c r="F26" s="2">
        <v>813475.37460028264</v>
      </c>
      <c r="G26" s="5">
        <f t="shared" si="3"/>
        <v>1587474.9246257897</v>
      </c>
      <c r="H26" s="2">
        <v>7855</v>
      </c>
      <c r="I26" s="2">
        <v>7829</v>
      </c>
      <c r="J26" s="5">
        <f t="shared" si="4"/>
        <v>15684</v>
      </c>
      <c r="K26" s="2">
        <v>4882</v>
      </c>
      <c r="L26" s="2">
        <v>4933</v>
      </c>
      <c r="M26" s="5">
        <f t="shared" si="5"/>
        <v>9815</v>
      </c>
      <c r="N26" s="27">
        <f t="shared" si="6"/>
        <v>0.26621561896388651</v>
      </c>
      <c r="O26" s="27">
        <f t="shared" si="0"/>
        <v>0.2791181639199885</v>
      </c>
      <c r="P26" s="28">
        <f t="shared" si="7"/>
        <v>0.27267468367962389</v>
      </c>
      <c r="Q26" s="38"/>
      <c r="R26" s="32">
        <f t="shared" si="8"/>
        <v>60.767806392832462</v>
      </c>
      <c r="S26" s="32">
        <f t="shared" si="1"/>
        <v>63.741997696307998</v>
      </c>
      <c r="T26" s="32">
        <f t="shared" si="2"/>
        <v>62.256360038659935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682448.8022175614</v>
      </c>
      <c r="F27" s="2">
        <v>728715.66366749234</v>
      </c>
      <c r="G27" s="5">
        <f t="shared" si="3"/>
        <v>1411164.4658850539</v>
      </c>
      <c r="H27" s="2">
        <v>7855</v>
      </c>
      <c r="I27" s="2">
        <v>7830</v>
      </c>
      <c r="J27" s="5">
        <f t="shared" si="4"/>
        <v>15685</v>
      </c>
      <c r="K27" s="2">
        <v>4882</v>
      </c>
      <c r="L27" s="2">
        <v>4933</v>
      </c>
      <c r="M27" s="5">
        <f t="shared" si="5"/>
        <v>9815</v>
      </c>
      <c r="N27" s="27">
        <f t="shared" si="6"/>
        <v>0.23472691978635374</v>
      </c>
      <c r="O27" s="27">
        <f t="shared" si="0"/>
        <v>0.25001703924277113</v>
      </c>
      <c r="P27" s="28">
        <f t="shared" si="7"/>
        <v>0.24238149697102304</v>
      </c>
      <c r="Q27" s="38"/>
      <c r="R27" s="32">
        <f t="shared" si="8"/>
        <v>53.580026867987861</v>
      </c>
      <c r="S27" s="32">
        <f t="shared" si="1"/>
        <v>57.095954216680433</v>
      </c>
      <c r="T27" s="32">
        <f t="shared" si="2"/>
        <v>55.339782975884468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233367.86920527666</v>
      </c>
      <c r="F28" s="2">
        <v>242451.08367303165</v>
      </c>
      <c r="G28" s="5">
        <f t="shared" si="3"/>
        <v>475818.95287830831</v>
      </c>
      <c r="H28" s="2">
        <v>4454</v>
      </c>
      <c r="I28" s="2">
        <v>4464</v>
      </c>
      <c r="J28" s="5">
        <f t="shared" si="4"/>
        <v>8918</v>
      </c>
      <c r="K28" s="2">
        <v>0</v>
      </c>
      <c r="L28" s="2">
        <v>0</v>
      </c>
      <c r="M28" s="5">
        <f t="shared" si="5"/>
        <v>0</v>
      </c>
      <c r="N28" s="27">
        <f t="shared" si="6"/>
        <v>0.24257000491160324</v>
      </c>
      <c r="O28" s="27">
        <f t="shared" si="0"/>
        <v>0.25144684603684586</v>
      </c>
      <c r="P28" s="28">
        <f t="shared" si="7"/>
        <v>0.24701340239793235</v>
      </c>
      <c r="Q28" s="38"/>
      <c r="R28" s="32">
        <f t="shared" si="8"/>
        <v>52.395121060906298</v>
      </c>
      <c r="S28" s="32">
        <f t="shared" si="1"/>
        <v>54.312518743958705</v>
      </c>
      <c r="T28" s="32">
        <f t="shared" si="2"/>
        <v>53.354894917953388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223950.49532894848</v>
      </c>
      <c r="F29" s="2">
        <v>230996.46474309263</v>
      </c>
      <c r="G29" s="5">
        <f t="shared" si="3"/>
        <v>454946.96007204114</v>
      </c>
      <c r="H29" s="2">
        <v>4458</v>
      </c>
      <c r="I29" s="2">
        <v>4473</v>
      </c>
      <c r="J29" s="5">
        <f t="shared" si="4"/>
        <v>8931</v>
      </c>
      <c r="K29" s="2">
        <v>0</v>
      </c>
      <c r="L29" s="2">
        <v>0</v>
      </c>
      <c r="M29" s="5">
        <f t="shared" si="5"/>
        <v>0</v>
      </c>
      <c r="N29" s="27">
        <f t="shared" si="6"/>
        <v>0.23257242008639117</v>
      </c>
      <c r="O29" s="27">
        <f t="shared" si="0"/>
        <v>0.23908519506244527</v>
      </c>
      <c r="P29" s="28">
        <f t="shared" si="7"/>
        <v>0.23583427681776395</v>
      </c>
      <c r="Q29" s="38"/>
      <c r="R29" s="32">
        <f t="shared" si="8"/>
        <v>50.235642738660495</v>
      </c>
      <c r="S29" s="32">
        <f t="shared" si="1"/>
        <v>51.642402133488183</v>
      </c>
      <c r="T29" s="32">
        <f t="shared" si="2"/>
        <v>50.940203792637007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211765.98223453132</v>
      </c>
      <c r="F30" s="2">
        <v>221550.2954766789</v>
      </c>
      <c r="G30" s="5">
        <f t="shared" si="3"/>
        <v>433316.27771121019</v>
      </c>
      <c r="H30" s="2">
        <v>4457</v>
      </c>
      <c r="I30" s="2">
        <v>4474</v>
      </c>
      <c r="J30" s="5">
        <f t="shared" si="4"/>
        <v>8931</v>
      </c>
      <c r="K30" s="2">
        <v>0</v>
      </c>
      <c r="L30" s="2">
        <v>0</v>
      </c>
      <c r="M30" s="5">
        <f t="shared" si="5"/>
        <v>0</v>
      </c>
      <c r="N30" s="27">
        <f t="shared" si="6"/>
        <v>0.21996815479035403</v>
      </c>
      <c r="O30" s="27">
        <f t="shared" si="0"/>
        <v>0.22925699874654268</v>
      </c>
      <c r="P30" s="28">
        <f t="shared" si="7"/>
        <v>0.2246214173432583</v>
      </c>
      <c r="Q30" s="38"/>
      <c r="R30" s="32">
        <f t="shared" si="8"/>
        <v>47.513121434716474</v>
      </c>
      <c r="S30" s="32">
        <f t="shared" si="1"/>
        <v>49.519511729253217</v>
      </c>
      <c r="T30" s="32">
        <f t="shared" si="2"/>
        <v>48.518226146143789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194277.30896131805</v>
      </c>
      <c r="F31" s="2">
        <v>205784.51893738389</v>
      </c>
      <c r="G31" s="5">
        <f t="shared" si="3"/>
        <v>400061.82789870194</v>
      </c>
      <c r="H31" s="2">
        <v>4455</v>
      </c>
      <c r="I31" s="2">
        <v>4474</v>
      </c>
      <c r="J31" s="5">
        <f t="shared" si="4"/>
        <v>8929</v>
      </c>
      <c r="K31" s="2">
        <v>0</v>
      </c>
      <c r="L31" s="2">
        <v>0</v>
      </c>
      <c r="M31" s="5">
        <f t="shared" si="5"/>
        <v>0</v>
      </c>
      <c r="N31" s="27">
        <f t="shared" si="6"/>
        <v>0.20189270166824422</v>
      </c>
      <c r="O31" s="27">
        <f t="shared" si="0"/>
        <v>0.21294280424487977</v>
      </c>
      <c r="P31" s="28">
        <f t="shared" si="7"/>
        <v>0.2074295097013798</v>
      </c>
      <c r="Q31" s="38"/>
      <c r="R31" s="32">
        <f t="shared" si="8"/>
        <v>43.608823560340753</v>
      </c>
      <c r="S31" s="32">
        <f t="shared" si="1"/>
        <v>45.995645716894032</v>
      </c>
      <c r="T31" s="32">
        <f t="shared" si="2"/>
        <v>44.804774095498033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183326.51678556038</v>
      </c>
      <c r="F32" s="2">
        <v>194622.5940104879</v>
      </c>
      <c r="G32" s="5">
        <f t="shared" si="3"/>
        <v>377949.11079604831</v>
      </c>
      <c r="H32" s="2">
        <v>4450</v>
      </c>
      <c r="I32" s="2">
        <v>4475</v>
      </c>
      <c r="J32" s="5">
        <f t="shared" si="4"/>
        <v>8925</v>
      </c>
      <c r="K32" s="2">
        <v>0</v>
      </c>
      <c r="L32" s="2">
        <v>0</v>
      </c>
      <c r="M32" s="5">
        <f t="shared" si="5"/>
        <v>0</v>
      </c>
      <c r="N32" s="27">
        <f t="shared" si="6"/>
        <v>0.19072671326005033</v>
      </c>
      <c r="O32" s="27">
        <f t="shared" si="0"/>
        <v>0.20134760398353807</v>
      </c>
      <c r="P32" s="28">
        <f t="shared" si="7"/>
        <v>0.19605203381888595</v>
      </c>
      <c r="Q32" s="38"/>
      <c r="R32" s="32">
        <f t="shared" si="8"/>
        <v>41.19697006417087</v>
      </c>
      <c r="S32" s="32">
        <f t="shared" si="1"/>
        <v>43.491082460444225</v>
      </c>
      <c r="T32" s="32">
        <f t="shared" si="2"/>
        <v>42.347239304879359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135924.86604210967</v>
      </c>
      <c r="F33" s="2">
        <v>146388.73156441687</v>
      </c>
      <c r="G33" s="5">
        <f t="shared" si="3"/>
        <v>282313.59760652657</v>
      </c>
      <c r="H33" s="2">
        <v>4447</v>
      </c>
      <c r="I33" s="2">
        <v>4471</v>
      </c>
      <c r="J33" s="5">
        <f t="shared" si="4"/>
        <v>8918</v>
      </c>
      <c r="K33" s="2">
        <v>0</v>
      </c>
      <c r="L33" s="2">
        <v>0</v>
      </c>
      <c r="M33" s="5">
        <f t="shared" si="5"/>
        <v>0</v>
      </c>
      <c r="N33" s="27">
        <f t="shared" si="6"/>
        <v>0.14150703558173808</v>
      </c>
      <c r="O33" s="27">
        <f t="shared" si="0"/>
        <v>0.15158255627253917</v>
      </c>
      <c r="P33" s="28">
        <f t="shared" si="7"/>
        <v>0.14655835347908858</v>
      </c>
      <c r="Q33" s="38"/>
      <c r="R33" s="32">
        <f t="shared" si="8"/>
        <v>30.565519685655424</v>
      </c>
      <c r="S33" s="32">
        <f t="shared" si="1"/>
        <v>32.741832154868455</v>
      </c>
      <c r="T33" s="32">
        <f t="shared" si="2"/>
        <v>31.656604351483132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65291.733812726248</v>
      </c>
      <c r="F34" s="2">
        <v>75781.401000803904</v>
      </c>
      <c r="G34" s="5">
        <f t="shared" si="3"/>
        <v>141073.13481353014</v>
      </c>
      <c r="H34" s="2">
        <v>4446</v>
      </c>
      <c r="I34" s="2">
        <v>4473</v>
      </c>
      <c r="J34" s="5">
        <f t="shared" si="4"/>
        <v>8919</v>
      </c>
      <c r="K34" s="2">
        <v>0</v>
      </c>
      <c r="L34" s="2">
        <v>0</v>
      </c>
      <c r="M34" s="5">
        <f t="shared" si="5"/>
        <v>0</v>
      </c>
      <c r="N34" s="27">
        <f t="shared" si="6"/>
        <v>6.7988426772219571E-2</v>
      </c>
      <c r="O34" s="27">
        <f t="shared" si="0"/>
        <v>7.8435014408264309E-2</v>
      </c>
      <c r="P34" s="28">
        <f t="shared" si="7"/>
        <v>7.3227532781416568E-2</v>
      </c>
      <c r="Q34" s="38"/>
      <c r="R34" s="32">
        <f t="shared" si="8"/>
        <v>14.685500182799426</v>
      </c>
      <c r="S34" s="32">
        <f t="shared" si="1"/>
        <v>16.941963112185089</v>
      </c>
      <c r="T34" s="32">
        <f t="shared" si="2"/>
        <v>15.817147080785977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33419.676455196823</v>
      </c>
      <c r="F35" s="2">
        <v>44681.089752909749</v>
      </c>
      <c r="G35" s="5">
        <f t="shared" si="3"/>
        <v>78100.766208106565</v>
      </c>
      <c r="H35" s="2">
        <v>4462</v>
      </c>
      <c r="I35" s="2">
        <v>4487</v>
      </c>
      <c r="J35" s="5">
        <f t="shared" si="4"/>
        <v>8949</v>
      </c>
      <c r="K35" s="2">
        <v>0</v>
      </c>
      <c r="L35" s="2">
        <v>0</v>
      </c>
      <c r="M35" s="5">
        <f t="shared" si="5"/>
        <v>0</v>
      </c>
      <c r="N35" s="27">
        <f t="shared" si="6"/>
        <v>3.4675195950160227E-2</v>
      </c>
      <c r="O35" s="27">
        <f t="shared" si="0"/>
        <v>4.6101381101896995E-2</v>
      </c>
      <c r="P35" s="28">
        <f t="shared" si="7"/>
        <v>4.0404248668435207E-2</v>
      </c>
      <c r="Q35" s="38"/>
      <c r="R35" s="32">
        <f t="shared" si="8"/>
        <v>7.4898423252346085</v>
      </c>
      <c r="S35" s="32">
        <f t="shared" si="1"/>
        <v>9.9578983180097502</v>
      </c>
      <c r="T35" s="32">
        <f t="shared" si="2"/>
        <v>8.7273177123820052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8059.360950922246</v>
      </c>
      <c r="F36" s="2">
        <v>10509.999999991396</v>
      </c>
      <c r="G36" s="7">
        <f t="shared" si="3"/>
        <v>18569.360950913644</v>
      </c>
      <c r="H36" s="3">
        <v>4437</v>
      </c>
      <c r="I36" s="3">
        <v>4464</v>
      </c>
      <c r="J36" s="7">
        <f t="shared" si="4"/>
        <v>8901</v>
      </c>
      <c r="K36" s="3">
        <v>0</v>
      </c>
      <c r="L36" s="3">
        <v>0</v>
      </c>
      <c r="M36" s="7">
        <f t="shared" si="5"/>
        <v>0</v>
      </c>
      <c r="N36" s="27">
        <f t="shared" si="6"/>
        <v>8.4092531562473868E-3</v>
      </c>
      <c r="O36" s="27">
        <f t="shared" si="0"/>
        <v>1.0899956856489153E-2</v>
      </c>
      <c r="P36" s="28">
        <f t="shared" si="7"/>
        <v>9.6583826156204072E-3</v>
      </c>
      <c r="Q36" s="38"/>
      <c r="R36" s="32">
        <f t="shared" si="8"/>
        <v>1.8163986817494358</v>
      </c>
      <c r="S36" s="32">
        <f t="shared" si="1"/>
        <v>2.3543906810016568</v>
      </c>
      <c r="T36" s="32">
        <f t="shared" si="2"/>
        <v>2.0862106449740079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274293.12985776598</v>
      </c>
      <c r="F37" s="9">
        <v>331174.2171583639</v>
      </c>
      <c r="G37" s="10">
        <f t="shared" si="3"/>
        <v>605467.34701612988</v>
      </c>
      <c r="H37" s="9">
        <v>2465</v>
      </c>
      <c r="I37" s="9">
        <v>2417</v>
      </c>
      <c r="J37" s="10">
        <f t="shared" si="4"/>
        <v>4882</v>
      </c>
      <c r="K37" s="9">
        <v>2586</v>
      </c>
      <c r="L37" s="9">
        <v>2610</v>
      </c>
      <c r="M37" s="10">
        <f t="shared" si="5"/>
        <v>5196</v>
      </c>
      <c r="N37" s="25">
        <f t="shared" si="6"/>
        <v>0.23368598382113498</v>
      </c>
      <c r="O37" s="25">
        <f t="shared" si="0"/>
        <v>0.28321174219427847</v>
      </c>
      <c r="P37" s="26">
        <f t="shared" si="7"/>
        <v>0.25840219323642405</v>
      </c>
      <c r="Q37" s="38"/>
      <c r="R37" s="32">
        <f t="shared" si="8"/>
        <v>54.304717849488412</v>
      </c>
      <c r="S37" s="32">
        <f t="shared" si="1"/>
        <v>65.879096311590189</v>
      </c>
      <c r="T37" s="32">
        <f t="shared" si="2"/>
        <v>60.078125324085121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262426.3014076351</v>
      </c>
      <c r="F38" s="2">
        <v>324653.31858527497</v>
      </c>
      <c r="G38" s="5">
        <f t="shared" si="3"/>
        <v>587079.61999291007</v>
      </c>
      <c r="H38" s="2">
        <v>2465</v>
      </c>
      <c r="I38" s="2">
        <v>2417</v>
      </c>
      <c r="J38" s="5">
        <f t="shared" si="4"/>
        <v>4882</v>
      </c>
      <c r="K38" s="2">
        <v>2586</v>
      </c>
      <c r="L38" s="2">
        <v>2610</v>
      </c>
      <c r="M38" s="5">
        <f t="shared" si="5"/>
        <v>5196</v>
      </c>
      <c r="N38" s="27">
        <f t="shared" si="6"/>
        <v>0.22357595488004026</v>
      </c>
      <c r="O38" s="27">
        <f t="shared" si="0"/>
        <v>0.27763523608398066</v>
      </c>
      <c r="P38" s="28">
        <f t="shared" si="7"/>
        <v>0.25055465362120166</v>
      </c>
      <c r="Q38" s="38"/>
      <c r="R38" s="32">
        <f t="shared" si="8"/>
        <v>51.955316057738088</v>
      </c>
      <c r="S38" s="32">
        <f t="shared" si="1"/>
        <v>64.58192134180922</v>
      </c>
      <c r="T38" s="32">
        <f t="shared" si="2"/>
        <v>58.253584043749761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255580.02159136377</v>
      </c>
      <c r="F39" s="2">
        <v>318553.1742664245</v>
      </c>
      <c r="G39" s="5">
        <f t="shared" si="3"/>
        <v>574133.1958577882</v>
      </c>
      <c r="H39" s="2">
        <v>2465</v>
      </c>
      <c r="I39" s="2">
        <v>2412</v>
      </c>
      <c r="J39" s="5">
        <f t="shared" si="4"/>
        <v>4877</v>
      </c>
      <c r="K39" s="2">
        <v>2585</v>
      </c>
      <c r="L39" s="2">
        <v>2609</v>
      </c>
      <c r="M39" s="5">
        <f t="shared" si="5"/>
        <v>5194</v>
      </c>
      <c r="N39" s="27">
        <f t="shared" si="6"/>
        <v>0.21778923375090647</v>
      </c>
      <c r="O39" s="27">
        <f t="shared" si="0"/>
        <v>0.27272827807170441</v>
      </c>
      <c r="P39" s="28">
        <f t="shared" si="7"/>
        <v>0.24519428029445026</v>
      </c>
      <c r="Q39" s="38"/>
      <c r="R39" s="32">
        <f t="shared" si="8"/>
        <v>50.60990526561659</v>
      </c>
      <c r="S39" s="32">
        <f t="shared" si="1"/>
        <v>63.444169342048298</v>
      </c>
      <c r="T39" s="32">
        <f t="shared" si="2"/>
        <v>57.008558818169817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252306.28598032868</v>
      </c>
      <c r="F40" s="2">
        <v>315279.67544651771</v>
      </c>
      <c r="G40" s="5">
        <f t="shared" si="3"/>
        <v>567585.96142684645</v>
      </c>
      <c r="H40" s="2">
        <v>2465</v>
      </c>
      <c r="I40" s="2">
        <v>2409</v>
      </c>
      <c r="J40" s="5">
        <f t="shared" si="4"/>
        <v>4874</v>
      </c>
      <c r="K40" s="2">
        <v>2585</v>
      </c>
      <c r="L40" s="2">
        <v>2609</v>
      </c>
      <c r="M40" s="5">
        <f t="shared" si="5"/>
        <v>5194</v>
      </c>
      <c r="N40" s="27">
        <f t="shared" si="6"/>
        <v>0.2149995619847371</v>
      </c>
      <c r="O40" s="27">
        <f t="shared" si="0"/>
        <v>0.27007551589763512</v>
      </c>
      <c r="P40" s="28">
        <f t="shared" si="7"/>
        <v>0.24246526177448569</v>
      </c>
      <c r="Q40" s="38"/>
      <c r="R40" s="32">
        <f t="shared" si="8"/>
        <v>49.9616407881839</v>
      </c>
      <c r="S40" s="32">
        <f t="shared" si="1"/>
        <v>62.829747996516083</v>
      </c>
      <c r="T40" s="32">
        <f t="shared" si="2"/>
        <v>56.375244480219152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249065.69022392543</v>
      </c>
      <c r="F41" s="2">
        <v>310894.10590601212</v>
      </c>
      <c r="G41" s="5">
        <f t="shared" si="3"/>
        <v>559959.79612993752</v>
      </c>
      <c r="H41" s="2">
        <v>2464</v>
      </c>
      <c r="I41" s="2">
        <v>2413</v>
      </c>
      <c r="J41" s="5">
        <f t="shared" si="4"/>
        <v>4877</v>
      </c>
      <c r="K41" s="2">
        <v>2585</v>
      </c>
      <c r="L41" s="2">
        <v>2609</v>
      </c>
      <c r="M41" s="5">
        <f t="shared" si="5"/>
        <v>5194</v>
      </c>
      <c r="N41" s="27">
        <f t="shared" si="6"/>
        <v>0.21227720200725936</v>
      </c>
      <c r="O41" s="27">
        <f t="shared" si="0"/>
        <v>0.26612177797885034</v>
      </c>
      <c r="P41" s="28">
        <f t="shared" si="7"/>
        <v>0.23914126581859554</v>
      </c>
      <c r="Q41" s="38"/>
      <c r="R41" s="32">
        <f t="shared" si="8"/>
        <v>49.329706916998497</v>
      </c>
      <c r="S41" s="32">
        <f t="shared" si="1"/>
        <v>61.906432876545622</v>
      </c>
      <c r="T41" s="32">
        <f t="shared" si="2"/>
        <v>55.601211014788753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191017.09092961097</v>
      </c>
      <c r="F42" s="2">
        <v>205057.82862412502</v>
      </c>
      <c r="G42" s="5">
        <f t="shared" si="3"/>
        <v>396074.91955373599</v>
      </c>
      <c r="H42" s="2">
        <v>16</v>
      </c>
      <c r="I42" s="2">
        <v>14</v>
      </c>
      <c r="J42" s="5">
        <f t="shared" si="4"/>
        <v>30</v>
      </c>
      <c r="K42" s="2">
        <v>2585</v>
      </c>
      <c r="L42" s="2">
        <v>2609</v>
      </c>
      <c r="M42" s="5">
        <f t="shared" si="5"/>
        <v>5194</v>
      </c>
      <c r="N42" s="27">
        <f t="shared" si="6"/>
        <v>0.2963637266647805</v>
      </c>
      <c r="O42" s="27">
        <f t="shared" si="0"/>
        <v>0.31544640557755799</v>
      </c>
      <c r="P42" s="28">
        <f t="shared" si="7"/>
        <v>0.30594574935866742</v>
      </c>
      <c r="Q42" s="38"/>
      <c r="R42" s="32">
        <f t="shared" si="8"/>
        <v>73.439865793775851</v>
      </c>
      <c r="S42" s="32">
        <f t="shared" si="1"/>
        <v>78.176831347359894</v>
      </c>
      <c r="T42" s="32">
        <f t="shared" si="2"/>
        <v>75.818323038617152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174301.74003773954</v>
      </c>
      <c r="F43" s="2">
        <v>184585.92084156693</v>
      </c>
      <c r="G43" s="5">
        <f t="shared" si="3"/>
        <v>358887.6608793065</v>
      </c>
      <c r="H43" s="2">
        <v>16</v>
      </c>
      <c r="I43" s="2">
        <v>14</v>
      </c>
      <c r="J43" s="5">
        <f t="shared" si="4"/>
        <v>30</v>
      </c>
      <c r="K43" s="2">
        <v>2586</v>
      </c>
      <c r="L43" s="2">
        <v>2609</v>
      </c>
      <c r="M43" s="5">
        <f t="shared" si="5"/>
        <v>5195</v>
      </c>
      <c r="N43" s="27">
        <f t="shared" si="6"/>
        <v>0.27032578357673198</v>
      </c>
      <c r="O43" s="27">
        <f t="shared" si="0"/>
        <v>0.28395387603770589</v>
      </c>
      <c r="P43" s="28">
        <f t="shared" si="7"/>
        <v>0.27716757350661586</v>
      </c>
      <c r="Q43" s="38"/>
      <c r="R43" s="32">
        <f t="shared" si="8"/>
        <v>66.987601859238865</v>
      </c>
      <c r="S43" s="32">
        <f t="shared" si="1"/>
        <v>70.37206284466906</v>
      </c>
      <c r="T43" s="32">
        <f t="shared" si="2"/>
        <v>68.686633661111287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168756.21091227885</v>
      </c>
      <c r="F44" s="2">
        <v>178855.23870206988</v>
      </c>
      <c r="G44" s="5">
        <f t="shared" si="3"/>
        <v>347611.4496143487</v>
      </c>
      <c r="H44" s="2">
        <v>16</v>
      </c>
      <c r="I44" s="2">
        <v>14</v>
      </c>
      <c r="J44" s="5">
        <f t="shared" si="4"/>
        <v>30</v>
      </c>
      <c r="K44" s="2">
        <v>2586</v>
      </c>
      <c r="L44" s="2">
        <v>2609</v>
      </c>
      <c r="M44" s="5">
        <f t="shared" si="5"/>
        <v>5195</v>
      </c>
      <c r="N44" s="27">
        <f t="shared" si="6"/>
        <v>0.26172518380151938</v>
      </c>
      <c r="O44" s="27">
        <f t="shared" si="0"/>
        <v>0.27513820148121065</v>
      </c>
      <c r="P44" s="28">
        <f t="shared" si="7"/>
        <v>0.26845899849738092</v>
      </c>
      <c r="Q44" s="38"/>
      <c r="R44" s="32">
        <f t="shared" si="8"/>
        <v>64.856345469745904</v>
      </c>
      <c r="S44" s="32">
        <f t="shared" si="1"/>
        <v>68.187281243640825</v>
      </c>
      <c r="T44" s="32">
        <f t="shared" si="2"/>
        <v>66.528507103224626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164882.97025463192</v>
      </c>
      <c r="F45" s="2">
        <v>174324.2142773738</v>
      </c>
      <c r="G45" s="5">
        <f t="shared" si="3"/>
        <v>339207.18453200569</v>
      </c>
      <c r="H45" s="2">
        <v>16</v>
      </c>
      <c r="I45" s="2">
        <v>14</v>
      </c>
      <c r="J45" s="5">
        <f t="shared" si="4"/>
        <v>30</v>
      </c>
      <c r="K45" s="2">
        <v>2586</v>
      </c>
      <c r="L45" s="2">
        <v>2609</v>
      </c>
      <c r="M45" s="5">
        <f t="shared" si="5"/>
        <v>5195</v>
      </c>
      <c r="N45" s="27">
        <f t="shared" si="6"/>
        <v>0.25571814786755243</v>
      </c>
      <c r="O45" s="27">
        <f t="shared" si="0"/>
        <v>0.26816799518406692</v>
      </c>
      <c r="P45" s="28">
        <f t="shared" si="7"/>
        <v>0.26196841658583742</v>
      </c>
      <c r="Q45" s="38"/>
      <c r="R45" s="32">
        <f t="shared" si="8"/>
        <v>63.367782572879293</v>
      </c>
      <c r="S45" s="32">
        <f t="shared" si="1"/>
        <v>66.459860570863057</v>
      </c>
      <c r="T45" s="32">
        <f t="shared" si="2"/>
        <v>64.920035317130271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163844.32181983851</v>
      </c>
      <c r="F46" s="2">
        <v>173073.69439173947</v>
      </c>
      <c r="G46" s="5">
        <f t="shared" si="3"/>
        <v>336918.01621157798</v>
      </c>
      <c r="H46" s="2">
        <v>16</v>
      </c>
      <c r="I46" s="2">
        <v>14</v>
      </c>
      <c r="J46" s="5">
        <f t="shared" si="4"/>
        <v>30</v>
      </c>
      <c r="K46" s="2">
        <v>2585</v>
      </c>
      <c r="L46" s="2">
        <v>2609</v>
      </c>
      <c r="M46" s="5">
        <f t="shared" si="5"/>
        <v>5194</v>
      </c>
      <c r="N46" s="27">
        <f t="shared" si="6"/>
        <v>0.25420507437883766</v>
      </c>
      <c r="O46" s="27">
        <f t="shared" si="0"/>
        <v>0.26624428417203977</v>
      </c>
      <c r="P46" s="28">
        <f t="shared" si="7"/>
        <v>0.26025034621840548</v>
      </c>
      <c r="Q46" s="38"/>
      <c r="R46" s="32">
        <f t="shared" si="8"/>
        <v>62.992818846535378</v>
      </c>
      <c r="S46" s="32">
        <f t="shared" si="1"/>
        <v>65.983108803560611</v>
      </c>
      <c r="T46" s="32">
        <f t="shared" si="2"/>
        <v>64.494260377407727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162954.32288823512</v>
      </c>
      <c r="F47" s="2">
        <v>172077.34281765585</v>
      </c>
      <c r="G47" s="5">
        <f t="shared" si="3"/>
        <v>335031.66570589098</v>
      </c>
      <c r="H47" s="2">
        <v>16</v>
      </c>
      <c r="I47" s="2">
        <v>14</v>
      </c>
      <c r="J47" s="5">
        <f t="shared" si="4"/>
        <v>30</v>
      </c>
      <c r="K47" s="2">
        <v>2583</v>
      </c>
      <c r="L47" s="2">
        <v>2607</v>
      </c>
      <c r="M47" s="5">
        <f t="shared" si="5"/>
        <v>5190</v>
      </c>
      <c r="N47" s="27">
        <f t="shared" si="6"/>
        <v>0.25301894740735842</v>
      </c>
      <c r="O47" s="27">
        <f t="shared" si="0"/>
        <v>0.2649136997623866</v>
      </c>
      <c r="P47" s="28">
        <f t="shared" si="7"/>
        <v>0.25899170199898808</v>
      </c>
      <c r="Q47" s="38"/>
      <c r="R47" s="32">
        <f t="shared" si="8"/>
        <v>62.698854516442914</v>
      </c>
      <c r="S47" s="32">
        <f t="shared" si="1"/>
        <v>65.65331660345511</v>
      </c>
      <c r="T47" s="32">
        <f t="shared" si="2"/>
        <v>64.182311437910144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147291.0066815872</v>
      </c>
      <c r="F48" s="2">
        <v>157796.09413254028</v>
      </c>
      <c r="G48" s="5">
        <f t="shared" si="3"/>
        <v>305087.10081412748</v>
      </c>
      <c r="H48" s="2">
        <v>16</v>
      </c>
      <c r="I48" s="2">
        <v>14</v>
      </c>
      <c r="J48" s="5">
        <f t="shared" si="4"/>
        <v>30</v>
      </c>
      <c r="K48" s="2">
        <v>2584</v>
      </c>
      <c r="L48" s="2">
        <v>2607</v>
      </c>
      <c r="M48" s="5">
        <f t="shared" si="5"/>
        <v>5191</v>
      </c>
      <c r="N48" s="27">
        <f t="shared" si="6"/>
        <v>0.22861050753946557</v>
      </c>
      <c r="O48" s="27">
        <f t="shared" si="0"/>
        <v>0.24292766508488867</v>
      </c>
      <c r="P48" s="28">
        <f t="shared" si="7"/>
        <v>0.23579825513826005</v>
      </c>
      <c r="Q48" s="38"/>
      <c r="R48" s="32">
        <f t="shared" si="8"/>
        <v>56.650387185225846</v>
      </c>
      <c r="S48" s="32">
        <f t="shared" si="1"/>
        <v>60.204538013178286</v>
      </c>
      <c r="T48" s="32">
        <f t="shared" si="2"/>
        <v>58.434610383858931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140141.9641133199</v>
      </c>
      <c r="F49" s="2">
        <v>149927.83867257851</v>
      </c>
      <c r="G49" s="5">
        <f t="shared" si="3"/>
        <v>290069.80278589844</v>
      </c>
      <c r="H49" s="2">
        <v>16</v>
      </c>
      <c r="I49" s="2">
        <v>14</v>
      </c>
      <c r="J49" s="5">
        <f t="shared" si="4"/>
        <v>30</v>
      </c>
      <c r="K49" s="2">
        <v>2580</v>
      </c>
      <c r="L49" s="2">
        <v>2605</v>
      </c>
      <c r="M49" s="5">
        <f t="shared" si="5"/>
        <v>5185</v>
      </c>
      <c r="N49" s="27">
        <f t="shared" si="6"/>
        <v>0.21784989198334812</v>
      </c>
      <c r="O49" s="27">
        <f t="shared" si="0"/>
        <v>0.23099084015224772</v>
      </c>
      <c r="P49" s="28">
        <f t="shared" si="7"/>
        <v>0.22444969109682941</v>
      </c>
      <c r="Q49" s="38"/>
      <c r="R49" s="32">
        <f t="shared" si="8"/>
        <v>53.983807439645574</v>
      </c>
      <c r="S49" s="32">
        <f t="shared" si="1"/>
        <v>57.246215606177358</v>
      </c>
      <c r="T49" s="32">
        <f t="shared" si="2"/>
        <v>55.622205711581678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138667.91985699089</v>
      </c>
      <c r="F50" s="2">
        <v>148562.87208751478</v>
      </c>
      <c r="G50" s="5">
        <f t="shared" si="3"/>
        <v>287230.79194450565</v>
      </c>
      <c r="H50" s="2">
        <v>16</v>
      </c>
      <c r="I50" s="2">
        <v>14</v>
      </c>
      <c r="J50" s="5">
        <f t="shared" si="4"/>
        <v>30</v>
      </c>
      <c r="K50" s="2">
        <v>2582</v>
      </c>
      <c r="L50" s="2">
        <v>2605</v>
      </c>
      <c r="M50" s="5">
        <f t="shared" si="5"/>
        <v>5187</v>
      </c>
      <c r="N50" s="27">
        <f t="shared" si="6"/>
        <v>0.21539242466043518</v>
      </c>
      <c r="O50" s="27">
        <f t="shared" si="0"/>
        <v>0.22888786327313607</v>
      </c>
      <c r="P50" s="28">
        <f t="shared" si="7"/>
        <v>0.22216765977379202</v>
      </c>
      <c r="Q50" s="38"/>
      <c r="R50" s="32">
        <f t="shared" si="8"/>
        <v>53.374872924168933</v>
      </c>
      <c r="S50" s="32">
        <f t="shared" si="1"/>
        <v>56.72503707045238</v>
      </c>
      <c r="T50" s="32">
        <f t="shared" si="2"/>
        <v>55.056697708358378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130563.85963771389</v>
      </c>
      <c r="F51" s="2">
        <v>139141.50337271584</v>
      </c>
      <c r="G51" s="5">
        <f t="shared" si="3"/>
        <v>269705.36301042972</v>
      </c>
      <c r="H51" s="2">
        <v>16</v>
      </c>
      <c r="I51" s="2">
        <v>14</v>
      </c>
      <c r="J51" s="5">
        <f t="shared" si="4"/>
        <v>30</v>
      </c>
      <c r="K51" s="2">
        <v>2582</v>
      </c>
      <c r="L51" s="2">
        <v>2607</v>
      </c>
      <c r="M51" s="5">
        <f t="shared" si="5"/>
        <v>5189</v>
      </c>
      <c r="N51" s="27">
        <f t="shared" si="6"/>
        <v>0.20280441452785045</v>
      </c>
      <c r="O51" s="27">
        <f t="shared" si="0"/>
        <v>0.21420885425936917</v>
      </c>
      <c r="P51" s="28">
        <f t="shared" si="7"/>
        <v>0.20853206475145955</v>
      </c>
      <c r="Q51" s="38"/>
      <c r="R51" s="32">
        <f t="shared" si="8"/>
        <v>50.255527189266317</v>
      </c>
      <c r="S51" s="32">
        <f t="shared" si="1"/>
        <v>53.087181752276173</v>
      </c>
      <c r="T51" s="32">
        <f t="shared" si="2"/>
        <v>51.677593985520161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130521.54174040581</v>
      </c>
      <c r="F52" s="2">
        <v>138492.43620904442</v>
      </c>
      <c r="G52" s="5">
        <f t="shared" si="3"/>
        <v>269013.97794945026</v>
      </c>
      <c r="H52" s="2">
        <v>16</v>
      </c>
      <c r="I52" s="2">
        <v>14</v>
      </c>
      <c r="J52" s="5">
        <f t="shared" si="4"/>
        <v>30</v>
      </c>
      <c r="K52" s="2">
        <v>2580</v>
      </c>
      <c r="L52" s="2">
        <v>2607</v>
      </c>
      <c r="M52" s="5">
        <f t="shared" si="5"/>
        <v>5187</v>
      </c>
      <c r="N52" s="27">
        <f t="shared" si="6"/>
        <v>0.20289499972082184</v>
      </c>
      <c r="O52" s="27">
        <f t="shared" si="0"/>
        <v>0.21320961298270277</v>
      </c>
      <c r="P52" s="28">
        <f t="shared" si="7"/>
        <v>0.20807729395187882</v>
      </c>
      <c r="Q52" s="38"/>
      <c r="R52" s="32">
        <f t="shared" si="8"/>
        <v>50.277943659632442</v>
      </c>
      <c r="S52" s="32">
        <f t="shared" si="1"/>
        <v>52.839540713103553</v>
      </c>
      <c r="T52" s="32">
        <f t="shared" si="2"/>
        <v>51.564879806296773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129180.51427936213</v>
      </c>
      <c r="F53" s="2">
        <v>136941.98881248073</v>
      </c>
      <c r="G53" s="5">
        <f t="shared" si="3"/>
        <v>266122.50309184287</v>
      </c>
      <c r="H53" s="2">
        <v>16</v>
      </c>
      <c r="I53" s="2">
        <v>14</v>
      </c>
      <c r="J53" s="5">
        <f t="shared" si="4"/>
        <v>30</v>
      </c>
      <c r="K53" s="2">
        <v>2578</v>
      </c>
      <c r="L53" s="2">
        <v>2605</v>
      </c>
      <c r="M53" s="5">
        <f t="shared" si="5"/>
        <v>5183</v>
      </c>
      <c r="N53" s="27">
        <f t="shared" si="6"/>
        <v>0.20096533024169591</v>
      </c>
      <c r="O53" s="27">
        <f t="shared" si="0"/>
        <v>0.21098379945965379</v>
      </c>
      <c r="P53" s="28">
        <f t="shared" si="7"/>
        <v>0.20599885366558932</v>
      </c>
      <c r="Q53" s="38"/>
      <c r="R53" s="32">
        <f t="shared" si="8"/>
        <v>49.799735651257571</v>
      </c>
      <c r="S53" s="32">
        <f t="shared" si="1"/>
        <v>52.287891871890317</v>
      </c>
      <c r="T53" s="32">
        <f t="shared" si="2"/>
        <v>51.049779990762104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125101.74655659833</v>
      </c>
      <c r="F54" s="2">
        <v>132363.17825573409</v>
      </c>
      <c r="G54" s="5">
        <f t="shared" si="3"/>
        <v>257464.92481233244</v>
      </c>
      <c r="H54" s="2">
        <v>16</v>
      </c>
      <c r="I54" s="2">
        <v>14</v>
      </c>
      <c r="J54" s="5">
        <f t="shared" si="4"/>
        <v>30</v>
      </c>
      <c r="K54" s="2">
        <v>2581</v>
      </c>
      <c r="L54" s="2">
        <v>2608</v>
      </c>
      <c r="M54" s="5">
        <f t="shared" si="5"/>
        <v>5189</v>
      </c>
      <c r="N54" s="27">
        <f t="shared" si="6"/>
        <v>0.19439501659031602</v>
      </c>
      <c r="O54" s="27">
        <f t="shared" si="0"/>
        <v>0.2036958274686278</v>
      </c>
      <c r="P54" s="28">
        <f t="shared" si="7"/>
        <v>0.19906794500826722</v>
      </c>
      <c r="Q54" s="38"/>
      <c r="R54" s="32">
        <f t="shared" si="8"/>
        <v>48.171639028339747</v>
      </c>
      <c r="S54" s="32">
        <f t="shared" si="1"/>
        <v>50.481761348487453</v>
      </c>
      <c r="T54" s="32">
        <f t="shared" si="2"/>
        <v>49.332233150475652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91734.651107279278</v>
      </c>
      <c r="F55" s="2">
        <v>97817.411657189979</v>
      </c>
      <c r="G55" s="5">
        <f t="shared" si="3"/>
        <v>189552.06276446924</v>
      </c>
      <c r="H55" s="2">
        <v>16</v>
      </c>
      <c r="I55" s="2">
        <v>14</v>
      </c>
      <c r="J55" s="5">
        <f t="shared" si="4"/>
        <v>30</v>
      </c>
      <c r="K55" s="2">
        <v>2579</v>
      </c>
      <c r="L55" s="2">
        <v>2604</v>
      </c>
      <c r="M55" s="5">
        <f t="shared" si="5"/>
        <v>5183</v>
      </c>
      <c r="N55" s="27">
        <f t="shared" si="6"/>
        <v>0.14265599318756808</v>
      </c>
      <c r="O55" s="27">
        <f t="shared" si="0"/>
        <v>0.15076294613139932</v>
      </c>
      <c r="P55" s="28">
        <f t="shared" si="7"/>
        <v>0.14672756788986244</v>
      </c>
      <c r="Q55" s="38"/>
      <c r="R55" s="32">
        <f t="shared" si="8"/>
        <v>35.350539925733827</v>
      </c>
      <c r="S55" s="32">
        <f t="shared" si="1"/>
        <v>37.363411633762404</v>
      </c>
      <c r="T55" s="32">
        <f t="shared" si="2"/>
        <v>36.361416221843321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86967.987310137803</v>
      </c>
      <c r="F56" s="2">
        <v>92805.170898943732</v>
      </c>
      <c r="G56" s="5">
        <f t="shared" si="3"/>
        <v>179773.15820908154</v>
      </c>
      <c r="H56" s="2">
        <v>16</v>
      </c>
      <c r="I56" s="2">
        <v>14</v>
      </c>
      <c r="J56" s="5">
        <f t="shared" si="4"/>
        <v>30</v>
      </c>
      <c r="K56" s="2">
        <v>2581</v>
      </c>
      <c r="L56" s="2">
        <v>2606</v>
      </c>
      <c r="M56" s="5">
        <f t="shared" si="5"/>
        <v>5187</v>
      </c>
      <c r="N56" s="27">
        <f t="shared" si="6"/>
        <v>0.13513914714477612</v>
      </c>
      <c r="O56" s="27">
        <f t="shared" si="0"/>
        <v>0.14292847028692482</v>
      </c>
      <c r="P56" s="28">
        <f t="shared" si="7"/>
        <v>0.13905118451635878</v>
      </c>
      <c r="Q56" s="38"/>
      <c r="R56" s="32">
        <f t="shared" si="8"/>
        <v>33.487865733591761</v>
      </c>
      <c r="S56" s="32">
        <f t="shared" si="1"/>
        <v>35.421820953795319</v>
      </c>
      <c r="T56" s="32">
        <f t="shared" si="2"/>
        <v>34.459106423055687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68695.089760535368</v>
      </c>
      <c r="F57" s="2">
        <v>73637.718392569455</v>
      </c>
      <c r="G57" s="5">
        <f t="shared" si="3"/>
        <v>142332.80815310482</v>
      </c>
      <c r="H57" s="2">
        <v>16</v>
      </c>
      <c r="I57" s="2">
        <v>14</v>
      </c>
      <c r="J57" s="5">
        <f t="shared" si="4"/>
        <v>30</v>
      </c>
      <c r="K57" s="43">
        <v>2577</v>
      </c>
      <c r="L57" s="2">
        <v>2605</v>
      </c>
      <c r="M57" s="5">
        <f t="shared" si="5"/>
        <v>5182</v>
      </c>
      <c r="N57" s="27">
        <f t="shared" si="6"/>
        <v>0.10690977502293257</v>
      </c>
      <c r="O57" s="27">
        <f t="shared" si="0"/>
        <v>0.11345216864988576</v>
      </c>
      <c r="P57" s="28">
        <f t="shared" si="7"/>
        <v>0.11019746438036136</v>
      </c>
      <c r="Q57" s="38"/>
      <c r="R57" s="32">
        <f t="shared" si="8"/>
        <v>26.492514369662693</v>
      </c>
      <c r="S57" s="32">
        <f t="shared" si="1"/>
        <v>28.116730963180395</v>
      </c>
      <c r="T57" s="32">
        <f t="shared" si="2"/>
        <v>27.308673858999391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65315.327110500606</v>
      </c>
      <c r="F58" s="3">
        <v>70011.00000003622</v>
      </c>
      <c r="G58" s="7">
        <f t="shared" si="3"/>
        <v>135326.32711053683</v>
      </c>
      <c r="H58" s="6">
        <v>16</v>
      </c>
      <c r="I58" s="3">
        <v>14</v>
      </c>
      <c r="J58" s="7">
        <f t="shared" si="4"/>
        <v>30</v>
      </c>
      <c r="K58" s="44">
        <v>2575</v>
      </c>
      <c r="L58" s="3">
        <v>2602</v>
      </c>
      <c r="M58" s="7">
        <f t="shared" si="5"/>
        <v>5177</v>
      </c>
      <c r="N58" s="27">
        <f t="shared" si="6"/>
        <v>0.10172839613756526</v>
      </c>
      <c r="O58" s="27">
        <f t="shared" si="0"/>
        <v>0.10798833909186238</v>
      </c>
      <c r="P58" s="28">
        <f t="shared" si="7"/>
        <v>0.1048735617452098</v>
      </c>
      <c r="Q58" s="38"/>
      <c r="R58" s="32">
        <f t="shared" si="8"/>
        <v>25.208539988614667</v>
      </c>
      <c r="S58" s="32">
        <f t="shared" si="1"/>
        <v>26.762614678912929</v>
      </c>
      <c r="T58" s="32">
        <f t="shared" si="2"/>
        <v>25.989308068088501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201058.69468550035</v>
      </c>
      <c r="F59" s="2">
        <v>200070.80169442005</v>
      </c>
      <c r="G59" s="5">
        <f t="shared" si="3"/>
        <v>401129.4963799204</v>
      </c>
      <c r="H59" s="2">
        <v>926</v>
      </c>
      <c r="I59" s="2">
        <v>888</v>
      </c>
      <c r="J59" s="10">
        <f t="shared" si="4"/>
        <v>1814</v>
      </c>
      <c r="K59" s="2">
        <v>2281</v>
      </c>
      <c r="L59" s="2">
        <v>2226</v>
      </c>
      <c r="M59" s="10">
        <f t="shared" si="5"/>
        <v>4507</v>
      </c>
      <c r="N59" s="25">
        <f t="shared" si="6"/>
        <v>0.26258018070364053</v>
      </c>
      <c r="O59" s="25">
        <f t="shared" si="0"/>
        <v>0.26896442549958599</v>
      </c>
      <c r="P59" s="26">
        <f t="shared" si="7"/>
        <v>0.26572610322207824</v>
      </c>
      <c r="Q59" s="38"/>
      <c r="R59" s="32">
        <f t="shared" si="8"/>
        <v>62.69369962129727</v>
      </c>
      <c r="S59" s="32">
        <f t="shared" si="1"/>
        <v>64.248812361727701</v>
      </c>
      <c r="T59" s="32">
        <f t="shared" si="2"/>
        <v>63.459815912026642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192829.67295383266</v>
      </c>
      <c r="F60" s="2">
        <v>197572.58519406911</v>
      </c>
      <c r="G60" s="5">
        <f t="shared" si="3"/>
        <v>390402.25814790174</v>
      </c>
      <c r="H60" s="2">
        <v>926</v>
      </c>
      <c r="I60" s="2">
        <v>880</v>
      </c>
      <c r="J60" s="5">
        <f t="shared" si="4"/>
        <v>1806</v>
      </c>
      <c r="K60" s="2">
        <v>2280</v>
      </c>
      <c r="L60" s="2">
        <v>2226</v>
      </c>
      <c r="M60" s="5">
        <f t="shared" si="5"/>
        <v>4506</v>
      </c>
      <c r="N60" s="27">
        <f t="shared" si="6"/>
        <v>0.25191477100425452</v>
      </c>
      <c r="O60" s="27">
        <f t="shared" si="0"/>
        <v>0.26622440494640964</v>
      </c>
      <c r="P60" s="28">
        <f t="shared" si="7"/>
        <v>0.2589588760214368</v>
      </c>
      <c r="Q60" s="38"/>
      <c r="R60" s="32">
        <f t="shared" si="8"/>
        <v>60.146498114108752</v>
      </c>
      <c r="S60" s="32">
        <f t="shared" si="1"/>
        <v>63.609975915669381</v>
      </c>
      <c r="T60" s="32">
        <f t="shared" si="2"/>
        <v>61.850801354230313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184724.48491240211</v>
      </c>
      <c r="F61" s="2">
        <v>190773.11132288646</v>
      </c>
      <c r="G61" s="5">
        <f t="shared" si="3"/>
        <v>375497.59623528854</v>
      </c>
      <c r="H61" s="2">
        <v>926</v>
      </c>
      <c r="I61" s="2">
        <v>880</v>
      </c>
      <c r="J61" s="5">
        <f t="shared" si="4"/>
        <v>1806</v>
      </c>
      <c r="K61" s="2">
        <v>2280</v>
      </c>
      <c r="L61" s="2">
        <v>2226</v>
      </c>
      <c r="M61" s="5">
        <f t="shared" si="5"/>
        <v>4506</v>
      </c>
      <c r="N61" s="27">
        <f t="shared" si="6"/>
        <v>0.24132606565550746</v>
      </c>
      <c r="O61" s="27">
        <f t="shared" si="0"/>
        <v>0.25706227405903892</v>
      </c>
      <c r="P61" s="28">
        <f t="shared" si="7"/>
        <v>0.24907242066464524</v>
      </c>
      <c r="Q61" s="38"/>
      <c r="R61" s="32">
        <f t="shared" si="8"/>
        <v>57.618367096819128</v>
      </c>
      <c r="S61" s="32">
        <f t="shared" si="1"/>
        <v>61.42083429584239</v>
      </c>
      <c r="T61" s="32">
        <f t="shared" si="2"/>
        <v>59.489479758442421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179386.17532147738</v>
      </c>
      <c r="F62" s="2">
        <v>184819.06431107377</v>
      </c>
      <c r="G62" s="5">
        <f t="shared" si="3"/>
        <v>364205.23963255115</v>
      </c>
      <c r="H62" s="2">
        <v>926</v>
      </c>
      <c r="I62" s="2">
        <v>880</v>
      </c>
      <c r="J62" s="5">
        <f t="shared" si="4"/>
        <v>1806</v>
      </c>
      <c r="K62" s="2">
        <v>2280</v>
      </c>
      <c r="L62" s="2">
        <v>2226</v>
      </c>
      <c r="M62" s="5">
        <f t="shared" si="5"/>
        <v>4506</v>
      </c>
      <c r="N62" s="27">
        <f t="shared" si="6"/>
        <v>0.23435204024983458</v>
      </c>
      <c r="O62" s="27">
        <f t="shared" si="0"/>
        <v>0.24903933595157948</v>
      </c>
      <c r="P62" s="28">
        <f t="shared" si="7"/>
        <v>0.2415820542222199</v>
      </c>
      <c r="Q62" s="38"/>
      <c r="R62" s="32">
        <f t="shared" si="8"/>
        <v>55.953267411564994</v>
      </c>
      <c r="S62" s="32">
        <f t="shared" si="1"/>
        <v>59.503884195451953</v>
      </c>
      <c r="T62" s="32">
        <f t="shared" si="2"/>
        <v>57.700449878414311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174898.31083398525</v>
      </c>
      <c r="F63" s="2">
        <v>178198.78445255218</v>
      </c>
      <c r="G63" s="5">
        <f t="shared" si="3"/>
        <v>353097.09528653743</v>
      </c>
      <c r="H63" s="2">
        <v>924</v>
      </c>
      <c r="I63" s="2">
        <v>880</v>
      </c>
      <c r="J63" s="5">
        <f t="shared" si="4"/>
        <v>1804</v>
      </c>
      <c r="K63" s="2">
        <v>2277</v>
      </c>
      <c r="L63" s="2">
        <v>2225</v>
      </c>
      <c r="M63" s="5">
        <f t="shared" si="5"/>
        <v>4502</v>
      </c>
      <c r="N63" s="27">
        <f t="shared" si="6"/>
        <v>0.22884062232949345</v>
      </c>
      <c r="O63" s="27">
        <f t="shared" si="0"/>
        <v>0.24019893305191159</v>
      </c>
      <c r="P63" s="28">
        <f t="shared" si="7"/>
        <v>0.2344353158273606</v>
      </c>
      <c r="Q63" s="38"/>
      <c r="R63" s="32">
        <f t="shared" si="8"/>
        <v>54.638647558258434</v>
      </c>
      <c r="S63" s="32">
        <f t="shared" si="1"/>
        <v>57.390912867166563</v>
      </c>
      <c r="T63" s="32">
        <f t="shared" si="2"/>
        <v>55.993830524347835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166927.6764359934</v>
      </c>
      <c r="F64" s="2">
        <v>170086.07393159228</v>
      </c>
      <c r="G64" s="5">
        <f t="shared" si="3"/>
        <v>337013.75036758569</v>
      </c>
      <c r="H64" s="2">
        <v>924</v>
      </c>
      <c r="I64" s="2">
        <v>880</v>
      </c>
      <c r="J64" s="5">
        <f t="shared" si="4"/>
        <v>1804</v>
      </c>
      <c r="K64" s="2">
        <v>2277</v>
      </c>
      <c r="L64" s="2">
        <v>2225</v>
      </c>
      <c r="M64" s="5">
        <f t="shared" si="5"/>
        <v>4502</v>
      </c>
      <c r="N64" s="27">
        <f t="shared" si="6"/>
        <v>0.21841167691944496</v>
      </c>
      <c r="O64" s="27">
        <f t="shared" si="0"/>
        <v>0.22926359240253449</v>
      </c>
      <c r="P64" s="28">
        <f t="shared" si="7"/>
        <v>0.22375693841795405</v>
      </c>
      <c r="Q64" s="38"/>
      <c r="R64" s="32">
        <f t="shared" si="8"/>
        <v>52.148602447982945</v>
      </c>
      <c r="S64" s="32">
        <f t="shared" si="1"/>
        <v>54.778123649466117</v>
      </c>
      <c r="T64" s="32">
        <f t="shared" si="2"/>
        <v>53.443347663746543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148075.76401237422</v>
      </c>
      <c r="F65" s="2">
        <v>147825.54217568913</v>
      </c>
      <c r="G65" s="5">
        <f t="shared" si="3"/>
        <v>295901.30618806335</v>
      </c>
      <c r="H65" s="2">
        <v>924</v>
      </c>
      <c r="I65" s="2">
        <v>882</v>
      </c>
      <c r="J65" s="5">
        <f t="shared" si="4"/>
        <v>1806</v>
      </c>
      <c r="K65" s="2">
        <v>2274</v>
      </c>
      <c r="L65" s="2">
        <v>2223</v>
      </c>
      <c r="M65" s="5">
        <f t="shared" si="5"/>
        <v>4497</v>
      </c>
      <c r="N65" s="27">
        <f t="shared" si="6"/>
        <v>0.19393422708604993</v>
      </c>
      <c r="O65" s="27">
        <f t="shared" si="0"/>
        <v>0.19927521403648496</v>
      </c>
      <c r="P65" s="28">
        <f t="shared" si="7"/>
        <v>0.19656618929530326</v>
      </c>
      <c r="Q65" s="38"/>
      <c r="R65" s="32">
        <f t="shared" si="8"/>
        <v>46.302615388484746</v>
      </c>
      <c r="S65" s="32">
        <f t="shared" si="1"/>
        <v>47.608870265922427</v>
      </c>
      <c r="T65" s="32">
        <f t="shared" si="2"/>
        <v>46.946106011115873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75146.517513830797</v>
      </c>
      <c r="F66" s="2">
        <v>77782.425976912316</v>
      </c>
      <c r="G66" s="5">
        <f t="shared" si="3"/>
        <v>152928.94349074311</v>
      </c>
      <c r="H66" s="2">
        <v>542</v>
      </c>
      <c r="I66" s="2">
        <v>454</v>
      </c>
      <c r="J66" s="5">
        <f t="shared" si="4"/>
        <v>996</v>
      </c>
      <c r="K66" s="2">
        <v>1427</v>
      </c>
      <c r="L66" s="2">
        <v>1393</v>
      </c>
      <c r="M66" s="5">
        <f t="shared" si="5"/>
        <v>2820</v>
      </c>
      <c r="N66" s="27">
        <f t="shared" si="6"/>
        <v>0.15955758674438772</v>
      </c>
      <c r="O66" s="27">
        <f t="shared" si="0"/>
        <v>0.1753720756680803</v>
      </c>
      <c r="P66" s="28">
        <f t="shared" si="7"/>
        <v>0.16722756960199181</v>
      </c>
      <c r="Q66" s="38"/>
      <c r="R66" s="32">
        <f t="shared" si="8"/>
        <v>38.164813364058304</v>
      </c>
      <c r="S66" s="32">
        <f t="shared" si="1"/>
        <v>42.112845683222695</v>
      </c>
      <c r="T66" s="32">
        <f t="shared" si="2"/>
        <v>40.075718944115074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69732.887758164201</v>
      </c>
      <c r="F67" s="2">
        <v>71849.026287303976</v>
      </c>
      <c r="G67" s="5">
        <f t="shared" si="3"/>
        <v>141581.91404546818</v>
      </c>
      <c r="H67" s="2">
        <v>542</v>
      </c>
      <c r="I67" s="2">
        <v>454</v>
      </c>
      <c r="J67" s="5">
        <f t="shared" si="4"/>
        <v>996</v>
      </c>
      <c r="K67" s="2">
        <v>1427</v>
      </c>
      <c r="L67" s="2">
        <v>1394</v>
      </c>
      <c r="M67" s="5">
        <f t="shared" si="5"/>
        <v>2821</v>
      </c>
      <c r="N67" s="27">
        <f t="shared" si="6"/>
        <v>0.14806289972602002</v>
      </c>
      <c r="O67" s="27">
        <f t="shared" si="0"/>
        <v>0.16190381248040447</v>
      </c>
      <c r="P67" s="28">
        <f t="shared" si="7"/>
        <v>0.15477763619708704</v>
      </c>
      <c r="Q67" s="38"/>
      <c r="R67" s="32">
        <f t="shared" si="8"/>
        <v>35.415382304806606</v>
      </c>
      <c r="S67" s="32">
        <f t="shared" si="1"/>
        <v>38.879343229060595</v>
      </c>
      <c r="T67" s="32">
        <f t="shared" si="2"/>
        <v>37.092458487154353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64817.673316930384</v>
      </c>
      <c r="F68" s="2">
        <v>66498.361754811471</v>
      </c>
      <c r="G68" s="5">
        <f t="shared" si="3"/>
        <v>131316.03507174185</v>
      </c>
      <c r="H68" s="2">
        <v>540</v>
      </c>
      <c r="I68" s="2">
        <v>456</v>
      </c>
      <c r="J68" s="5">
        <f t="shared" si="4"/>
        <v>996</v>
      </c>
      <c r="K68" s="2">
        <v>1427</v>
      </c>
      <c r="L68" s="2">
        <v>1394</v>
      </c>
      <c r="M68" s="5">
        <f t="shared" si="5"/>
        <v>2821</v>
      </c>
      <c r="N68" s="27">
        <f t="shared" si="6"/>
        <v>0.13775284636442353</v>
      </c>
      <c r="O68" s="27">
        <f t="shared" si="0"/>
        <v>0.14970095485630935</v>
      </c>
      <c r="P68" s="28">
        <f t="shared" si="7"/>
        <v>0.14355495643780319</v>
      </c>
      <c r="Q68" s="38"/>
      <c r="R68" s="32">
        <f t="shared" si="8"/>
        <v>32.952553796100858</v>
      </c>
      <c r="S68" s="32">
        <f t="shared" si="1"/>
        <v>35.945060408006199</v>
      </c>
      <c r="T68" s="32">
        <f t="shared" si="2"/>
        <v>34.402943429851149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44740.150702829873</v>
      </c>
      <c r="F69" s="2">
        <v>44387.000000134212</v>
      </c>
      <c r="G69" s="7">
        <f t="shared" si="3"/>
        <v>89127.150702964078</v>
      </c>
      <c r="H69" s="6">
        <v>540</v>
      </c>
      <c r="I69" s="3">
        <v>456</v>
      </c>
      <c r="J69" s="7">
        <f t="shared" si="4"/>
        <v>996</v>
      </c>
      <c r="K69" s="6">
        <v>1427</v>
      </c>
      <c r="L69" s="3">
        <v>1394</v>
      </c>
      <c r="M69" s="7">
        <f t="shared" si="5"/>
        <v>2821</v>
      </c>
      <c r="N69" s="27">
        <f t="shared" si="6"/>
        <v>9.5083374498082768E-2</v>
      </c>
      <c r="O69" s="27">
        <f t="shared" si="0"/>
        <v>9.9923909520166707E-2</v>
      </c>
      <c r="P69" s="28">
        <f t="shared" si="7"/>
        <v>9.7433982297740224E-2</v>
      </c>
      <c r="Q69" s="38"/>
      <c r="R69" s="32">
        <f t="shared" si="8"/>
        <v>22.745374022790987</v>
      </c>
      <c r="S69" s="32">
        <f t="shared" si="1"/>
        <v>23.992972973045521</v>
      </c>
      <c r="T69" s="32">
        <f t="shared" si="2"/>
        <v>23.350052581337195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226837.99999861492</v>
      </c>
      <c r="F70" s="2">
        <v>163504.99932954591</v>
      </c>
      <c r="G70" s="10">
        <f t="shared" ref="G70:G86" si="10">+E70+F70</f>
        <v>390342.99932816083</v>
      </c>
      <c r="H70" s="2">
        <v>8189</v>
      </c>
      <c r="I70" s="2">
        <v>8228</v>
      </c>
      <c r="J70" s="10">
        <f t="shared" ref="J70:J86" si="11">+H70+I70</f>
        <v>16417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0.12824226717786219</v>
      </c>
      <c r="O70" s="25">
        <f t="shared" si="0"/>
        <v>9.1998977818259414E-2</v>
      </c>
      <c r="P70" s="26">
        <f t="shared" ref="P70:P86" si="14">+G70/(J70*216+M70*248)</f>
        <v>0.11007757296754292</v>
      </c>
      <c r="Q70" s="38"/>
      <c r="R70" s="32">
        <f t="shared" ref="R70:T86" si="15">+E70/(H70+K70)</f>
        <v>27.700329710418234</v>
      </c>
      <c r="S70" s="32">
        <f t="shared" si="1"/>
        <v>19.871779208744034</v>
      </c>
      <c r="T70" s="32">
        <f t="shared" si="2"/>
        <v>23.776755760989268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322200.26860201795</v>
      </c>
      <c r="F71" s="2">
        <v>249443.3061318142</v>
      </c>
      <c r="G71" s="5">
        <f t="shared" si="10"/>
        <v>571643.57473383215</v>
      </c>
      <c r="H71" s="2">
        <v>8189</v>
      </c>
      <c r="I71" s="2">
        <v>8236</v>
      </c>
      <c r="J71" s="5">
        <f t="shared" si="11"/>
        <v>16425</v>
      </c>
      <c r="K71" s="2">
        <v>0</v>
      </c>
      <c r="L71" s="2">
        <v>0</v>
      </c>
      <c r="M71" s="5">
        <f t="shared" si="12"/>
        <v>0</v>
      </c>
      <c r="N71" s="27">
        <f t="shared" si="13"/>
        <v>0.18215507512449963</v>
      </c>
      <c r="O71" s="27">
        <f t="shared" si="0"/>
        <v>0.14021735320308662</v>
      </c>
      <c r="P71" s="28">
        <f t="shared" si="14"/>
        <v>0.16112621194369248</v>
      </c>
      <c r="Q71" s="38"/>
      <c r="R71" s="32">
        <f t="shared" si="15"/>
        <v>39.345496226891925</v>
      </c>
      <c r="S71" s="32">
        <f t="shared" si="15"/>
        <v>30.286948291866707</v>
      </c>
      <c r="T71" s="32">
        <f t="shared" si="15"/>
        <v>34.803261779837577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495268.43307159032</v>
      </c>
      <c r="F72" s="2">
        <v>400641.92548010987</v>
      </c>
      <c r="G72" s="5">
        <f t="shared" si="10"/>
        <v>895910.35855170013</v>
      </c>
      <c r="H72" s="2">
        <v>8187</v>
      </c>
      <c r="I72" s="2">
        <v>8240</v>
      </c>
      <c r="J72" s="5">
        <f t="shared" si="11"/>
        <v>16427</v>
      </c>
      <c r="K72" s="2">
        <v>0</v>
      </c>
      <c r="L72" s="2">
        <v>0</v>
      </c>
      <c r="M72" s="5">
        <f t="shared" si="12"/>
        <v>0</v>
      </c>
      <c r="N72" s="27">
        <f t="shared" si="13"/>
        <v>0.28006710789892192</v>
      </c>
      <c r="O72" s="27">
        <f t="shared" si="0"/>
        <v>0.22509996712070179</v>
      </c>
      <c r="P72" s="28">
        <f t="shared" si="14"/>
        <v>0.25249486464010812</v>
      </c>
      <c r="Q72" s="38"/>
      <c r="R72" s="32">
        <f t="shared" si="15"/>
        <v>60.494495306167131</v>
      </c>
      <c r="S72" s="32">
        <f t="shared" si="15"/>
        <v>48.621592898071583</v>
      </c>
      <c r="T72" s="32">
        <f t="shared" si="15"/>
        <v>54.538890762263357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562955.38147095626</v>
      </c>
      <c r="F73" s="2">
        <v>458678.60265367321</v>
      </c>
      <c r="G73" s="5">
        <f t="shared" si="10"/>
        <v>1021633.9841246295</v>
      </c>
      <c r="H73" s="2">
        <v>8185</v>
      </c>
      <c r="I73" s="2">
        <v>8242</v>
      </c>
      <c r="J73" s="5">
        <f t="shared" si="11"/>
        <v>16427</v>
      </c>
      <c r="K73" s="2">
        <v>0</v>
      </c>
      <c r="L73" s="2">
        <v>0</v>
      </c>
      <c r="M73" s="5">
        <f t="shared" si="12"/>
        <v>0</v>
      </c>
      <c r="N73" s="27">
        <f t="shared" si="13"/>
        <v>0.31842088139491631</v>
      </c>
      <c r="O73" s="27">
        <f t="shared" si="0"/>
        <v>0.2576452377241642</v>
      </c>
      <c r="P73" s="28">
        <f t="shared" si="14"/>
        <v>0.28792761694405256</v>
      </c>
      <c r="Q73" s="38"/>
      <c r="R73" s="32">
        <f t="shared" si="15"/>
        <v>68.778910381301927</v>
      </c>
      <c r="S73" s="32">
        <f t="shared" si="15"/>
        <v>55.65137134841946</v>
      </c>
      <c r="T73" s="32">
        <f t="shared" si="15"/>
        <v>62.192365259915356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633148.27833652042</v>
      </c>
      <c r="F74" s="2">
        <v>521639.37299579824</v>
      </c>
      <c r="G74" s="5">
        <f t="shared" si="10"/>
        <v>1154787.6513323188</v>
      </c>
      <c r="H74" s="2">
        <v>8185</v>
      </c>
      <c r="I74" s="2">
        <v>8244</v>
      </c>
      <c r="J74" s="5">
        <f t="shared" si="11"/>
        <v>16429</v>
      </c>
      <c r="K74" s="2">
        <v>0</v>
      </c>
      <c r="L74" s="2">
        <v>0</v>
      </c>
      <c r="M74" s="5">
        <f t="shared" si="12"/>
        <v>0</v>
      </c>
      <c r="N74" s="27">
        <f t="shared" si="13"/>
        <v>0.35812364439043892</v>
      </c>
      <c r="O74" s="27">
        <f t="shared" si="0"/>
        <v>0.2929399681226067</v>
      </c>
      <c r="P74" s="28">
        <f t="shared" si="14"/>
        <v>0.3254147620998547</v>
      </c>
      <c r="Q74" s="38"/>
      <c r="R74" s="32">
        <f t="shared" si="15"/>
        <v>77.354707188334814</v>
      </c>
      <c r="S74" s="32">
        <f t="shared" si="15"/>
        <v>63.275033114483044</v>
      </c>
      <c r="T74" s="32">
        <f t="shared" si="15"/>
        <v>70.289588613568611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661716.06187332352</v>
      </c>
      <c r="F75" s="2">
        <v>559090.54069079563</v>
      </c>
      <c r="G75" s="5">
        <f t="shared" si="10"/>
        <v>1220806.6025641193</v>
      </c>
      <c r="H75" s="2">
        <v>8185</v>
      </c>
      <c r="I75" s="2">
        <v>8243</v>
      </c>
      <c r="J75" s="5">
        <f t="shared" si="11"/>
        <v>16428</v>
      </c>
      <c r="K75" s="2">
        <v>0</v>
      </c>
      <c r="L75" s="2">
        <v>0</v>
      </c>
      <c r="M75" s="5">
        <f t="shared" si="12"/>
        <v>0</v>
      </c>
      <c r="N75" s="27">
        <f t="shared" si="13"/>
        <v>0.37428225857673447</v>
      </c>
      <c r="O75" s="27">
        <f t="shared" si="0"/>
        <v>0.31400972131842259</v>
      </c>
      <c r="P75" s="28">
        <f t="shared" si="14"/>
        <v>0.34403959211579804</v>
      </c>
      <c r="Q75" s="38"/>
      <c r="R75" s="32">
        <f t="shared" si="15"/>
        <v>80.844967852574655</v>
      </c>
      <c r="S75" s="32">
        <f t="shared" si="15"/>
        <v>67.82609980477929</v>
      </c>
      <c r="T75" s="32">
        <f t="shared" si="15"/>
        <v>74.312551897012369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789123.50392416923</v>
      </c>
      <c r="F76" s="2">
        <v>725368.97098822263</v>
      </c>
      <c r="G76" s="5">
        <f t="shared" si="10"/>
        <v>1514492.474912392</v>
      </c>
      <c r="H76" s="2">
        <v>8185</v>
      </c>
      <c r="I76" s="2">
        <v>8246</v>
      </c>
      <c r="J76" s="5">
        <f t="shared" si="11"/>
        <v>16431</v>
      </c>
      <c r="K76" s="2">
        <v>0</v>
      </c>
      <c r="L76" s="2">
        <v>0</v>
      </c>
      <c r="M76" s="5">
        <f t="shared" si="12"/>
        <v>0</v>
      </c>
      <c r="N76" s="27">
        <f t="shared" si="13"/>
        <v>0.44634692183316887</v>
      </c>
      <c r="O76" s="27">
        <f t="shared" si="0"/>
        <v>0.40725074951504131</v>
      </c>
      <c r="P76" s="28">
        <f t="shared" si="14"/>
        <v>0.42672626350833903</v>
      </c>
      <c r="Q76" s="38"/>
      <c r="R76" s="32">
        <f t="shared" si="15"/>
        <v>96.410935115964477</v>
      </c>
      <c r="S76" s="32">
        <f t="shared" si="15"/>
        <v>87.966161895248931</v>
      </c>
      <c r="T76" s="32">
        <f t="shared" si="15"/>
        <v>92.172872917801229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840340.83013360819</v>
      </c>
      <c r="F77" s="2">
        <v>776243.06896445889</v>
      </c>
      <c r="G77" s="5">
        <f t="shared" si="10"/>
        <v>1616583.8990980671</v>
      </c>
      <c r="H77" s="2">
        <v>8181</v>
      </c>
      <c r="I77" s="2">
        <v>8246</v>
      </c>
      <c r="J77" s="5">
        <f t="shared" si="11"/>
        <v>16427</v>
      </c>
      <c r="K77" s="2">
        <v>0</v>
      </c>
      <c r="L77" s="2">
        <v>0</v>
      </c>
      <c r="M77" s="5">
        <f t="shared" si="12"/>
        <v>0</v>
      </c>
      <c r="N77" s="27">
        <f t="shared" si="13"/>
        <v>0.47554905343773524</v>
      </c>
      <c r="O77" s="27">
        <f t="shared" si="0"/>
        <v>0.43581347463891523</v>
      </c>
      <c r="P77" s="28">
        <f t="shared" si="14"/>
        <v>0.45560264917797572</v>
      </c>
      <c r="Q77" s="38"/>
      <c r="R77" s="32">
        <f t="shared" si="15"/>
        <v>102.71859554255082</v>
      </c>
      <c r="S77" s="32">
        <f t="shared" si="15"/>
        <v>94.135710522005681</v>
      </c>
      <c r="T77" s="32">
        <f t="shared" si="15"/>
        <v>98.410172222442753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696115.80308922299</v>
      </c>
      <c r="F78" s="2">
        <v>678428.81472712487</v>
      </c>
      <c r="G78" s="5">
        <f t="shared" si="10"/>
        <v>1374544.6178163479</v>
      </c>
      <c r="H78" s="2">
        <v>8232</v>
      </c>
      <c r="I78" s="2">
        <v>8187</v>
      </c>
      <c r="J78" s="5">
        <f t="shared" si="11"/>
        <v>16419</v>
      </c>
      <c r="K78" s="2">
        <v>0</v>
      </c>
      <c r="L78" s="2">
        <v>0</v>
      </c>
      <c r="M78" s="5">
        <f t="shared" si="12"/>
        <v>0</v>
      </c>
      <c r="N78" s="27">
        <f t="shared" si="13"/>
        <v>0.39149153882838822</v>
      </c>
      <c r="O78" s="27">
        <f t="shared" si="0"/>
        <v>0.38364164434532888</v>
      </c>
      <c r="P78" s="28">
        <f t="shared" si="14"/>
        <v>0.38757734879654665</v>
      </c>
      <c r="Q78" s="38"/>
      <c r="R78" s="32">
        <f t="shared" si="15"/>
        <v>84.562172386931849</v>
      </c>
      <c r="S78" s="32">
        <f t="shared" si="15"/>
        <v>82.866595178591041</v>
      </c>
      <c r="T78" s="32">
        <f t="shared" si="15"/>
        <v>83.716707340054072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660194.49867801671</v>
      </c>
      <c r="F79" s="2">
        <v>647838.53448675247</v>
      </c>
      <c r="G79" s="5">
        <f t="shared" si="10"/>
        <v>1308033.0331647692</v>
      </c>
      <c r="H79" s="2">
        <v>8230</v>
      </c>
      <c r="I79" s="2">
        <v>8187</v>
      </c>
      <c r="J79" s="5">
        <f t="shared" si="11"/>
        <v>16417</v>
      </c>
      <c r="K79" s="2">
        <v>0</v>
      </c>
      <c r="L79" s="2">
        <v>0</v>
      </c>
      <c r="M79" s="5">
        <f t="shared" si="12"/>
        <v>0</v>
      </c>
      <c r="N79" s="27">
        <f t="shared" si="13"/>
        <v>0.37137983139711123</v>
      </c>
      <c r="O79" s="27">
        <f t="shared" si="0"/>
        <v>0.36634328502207231</v>
      </c>
      <c r="P79" s="28">
        <f t="shared" si="14"/>
        <v>0.36886815416177932</v>
      </c>
      <c r="Q79" s="38"/>
      <c r="R79" s="32">
        <f t="shared" si="15"/>
        <v>80.21804358177603</v>
      </c>
      <c r="S79" s="32">
        <f t="shared" si="15"/>
        <v>79.130149564767621</v>
      </c>
      <c r="T79" s="32">
        <f t="shared" si="15"/>
        <v>79.675521298944332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540720.65789225639</v>
      </c>
      <c r="F80" s="2">
        <v>519881.27883209859</v>
      </c>
      <c r="G80" s="5">
        <f t="shared" si="10"/>
        <v>1060601.936724355</v>
      </c>
      <c r="H80" s="2">
        <v>8228</v>
      </c>
      <c r="I80" s="2">
        <v>8187</v>
      </c>
      <c r="J80" s="5">
        <f t="shared" si="11"/>
        <v>16415</v>
      </c>
      <c r="K80" s="2">
        <v>0</v>
      </c>
      <c r="L80" s="2">
        <v>0</v>
      </c>
      <c r="M80" s="5">
        <f t="shared" si="12"/>
        <v>0</v>
      </c>
      <c r="N80" s="27">
        <f t="shared" si="13"/>
        <v>0.30424603538293832</v>
      </c>
      <c r="O80" s="27">
        <f t="shared" si="0"/>
        <v>0.29398531481260864</v>
      </c>
      <c r="P80" s="28">
        <f t="shared" si="14"/>
        <v>0.29912848927819941</v>
      </c>
      <c r="Q80" s="38"/>
      <c r="R80" s="32">
        <f t="shared" si="15"/>
        <v>65.717143642714674</v>
      </c>
      <c r="S80" s="32">
        <f t="shared" si="15"/>
        <v>63.500827999523459</v>
      </c>
      <c r="T80" s="32">
        <f t="shared" si="15"/>
        <v>64.61175368409107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484747.11791638233</v>
      </c>
      <c r="F81" s="2">
        <v>463465.51916644321</v>
      </c>
      <c r="G81" s="5">
        <f t="shared" si="10"/>
        <v>948212.63708282553</v>
      </c>
      <c r="H81" s="2">
        <v>8223</v>
      </c>
      <c r="I81" s="2">
        <v>8184</v>
      </c>
      <c r="J81" s="5">
        <f t="shared" si="11"/>
        <v>16407</v>
      </c>
      <c r="K81" s="2">
        <v>0</v>
      </c>
      <c r="L81" s="2">
        <v>0</v>
      </c>
      <c r="M81" s="5">
        <f t="shared" si="12"/>
        <v>0</v>
      </c>
      <c r="N81" s="27">
        <f t="shared" si="13"/>
        <v>0.27291738051602232</v>
      </c>
      <c r="O81" s="27">
        <f t="shared" si="13"/>
        <v>0.26217909333390083</v>
      </c>
      <c r="P81" s="28">
        <f t="shared" si="14"/>
        <v>0.26756099956286317</v>
      </c>
      <c r="Q81" s="38"/>
      <c r="R81" s="32">
        <f t="shared" si="15"/>
        <v>58.950154191460818</v>
      </c>
      <c r="S81" s="32">
        <f t="shared" si="15"/>
        <v>56.630684160122584</v>
      </c>
      <c r="T81" s="32">
        <f t="shared" si="15"/>
        <v>57.793175905578444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443940.24095554993</v>
      </c>
      <c r="F82" s="2">
        <v>425181.32623181521</v>
      </c>
      <c r="G82" s="5">
        <f t="shared" si="10"/>
        <v>869121.56718736514</v>
      </c>
      <c r="H82" s="2">
        <v>8221</v>
      </c>
      <c r="I82" s="2">
        <v>8184</v>
      </c>
      <c r="J82" s="5">
        <f t="shared" si="11"/>
        <v>16405</v>
      </c>
      <c r="K82" s="2">
        <v>0</v>
      </c>
      <c r="L82" s="2">
        <v>0</v>
      </c>
      <c r="M82" s="5">
        <f t="shared" si="12"/>
        <v>0</v>
      </c>
      <c r="N82" s="27">
        <f t="shared" si="13"/>
        <v>0.25000351457398506</v>
      </c>
      <c r="O82" s="27">
        <f t="shared" si="13"/>
        <v>0.24052200218573233</v>
      </c>
      <c r="P82" s="28">
        <f t="shared" si="14"/>
        <v>0.24527345072848306</v>
      </c>
      <c r="Q82" s="38"/>
      <c r="R82" s="32">
        <f t="shared" si="15"/>
        <v>54.000759147980773</v>
      </c>
      <c r="S82" s="32">
        <f t="shared" si="15"/>
        <v>51.952752472118185</v>
      </c>
      <c r="T82" s="32">
        <f t="shared" si="15"/>
        <v>52.97906535735234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332623.29191487009</v>
      </c>
      <c r="F83" s="2">
        <v>331606.50183019217</v>
      </c>
      <c r="G83" s="5">
        <f t="shared" si="10"/>
        <v>664229.79374506231</v>
      </c>
      <c r="H83" s="2">
        <v>8141</v>
      </c>
      <c r="I83" s="2">
        <v>8160</v>
      </c>
      <c r="J83" s="5">
        <f t="shared" si="11"/>
        <v>16301</v>
      </c>
      <c r="K83" s="2">
        <v>0</v>
      </c>
      <c r="L83" s="2">
        <v>0</v>
      </c>
      <c r="M83" s="5">
        <f t="shared" si="12"/>
        <v>0</v>
      </c>
      <c r="N83" s="27">
        <f t="shared" si="13"/>
        <v>0.18915644856332492</v>
      </c>
      <c r="O83" s="27">
        <f t="shared" si="13"/>
        <v>0.18813912821702078</v>
      </c>
      <c r="P83" s="28">
        <f t="shared" si="14"/>
        <v>0.18864719550977965</v>
      </c>
      <c r="Q83" s="38"/>
      <c r="R83" s="32">
        <f t="shared" si="15"/>
        <v>40.85779288967818</v>
      </c>
      <c r="S83" s="32">
        <f t="shared" si="15"/>
        <v>40.638051694876488</v>
      </c>
      <c r="T83" s="32">
        <f t="shared" si="15"/>
        <v>40.747794230112405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147136.35932267347</v>
      </c>
      <c r="F84" s="3">
        <v>175560.99999903189</v>
      </c>
      <c r="G84" s="7">
        <f t="shared" si="10"/>
        <v>322697.35932170536</v>
      </c>
      <c r="H84" s="6">
        <v>8147</v>
      </c>
      <c r="I84" s="3">
        <v>8162</v>
      </c>
      <c r="J84" s="7">
        <f t="shared" si="11"/>
        <v>16309</v>
      </c>
      <c r="K84" s="6">
        <v>0</v>
      </c>
      <c r="L84" s="3">
        <v>0</v>
      </c>
      <c r="M84" s="7">
        <f t="shared" si="12"/>
        <v>0</v>
      </c>
      <c r="N84" s="27">
        <f t="shared" si="13"/>
        <v>8.3611985849525089E-2</v>
      </c>
      <c r="O84" s="27">
        <f t="shared" si="13"/>
        <v>9.9581280005259176E-2</v>
      </c>
      <c r="P84" s="28">
        <f t="shared" si="14"/>
        <v>9.1603976707278573E-2</v>
      </c>
      <c r="Q84" s="38"/>
      <c r="R84" s="32">
        <f t="shared" si="15"/>
        <v>18.060188943497419</v>
      </c>
      <c r="S84" s="32">
        <f t="shared" si="15"/>
        <v>21.509556481135984</v>
      </c>
      <c r="T84" s="32">
        <f t="shared" si="15"/>
        <v>19.786458968772173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60642.82465500111</v>
      </c>
      <c r="F85" s="2">
        <v>109188.45269334679</v>
      </c>
      <c r="G85" s="5">
        <f t="shared" si="10"/>
        <v>169831.27734834788</v>
      </c>
      <c r="H85" s="2">
        <v>2438</v>
      </c>
      <c r="I85" s="2">
        <v>2391</v>
      </c>
      <c r="J85" s="5">
        <f t="shared" si="11"/>
        <v>4829</v>
      </c>
      <c r="K85" s="2">
        <v>0</v>
      </c>
      <c r="L85" s="2">
        <v>0</v>
      </c>
      <c r="M85" s="5">
        <f t="shared" si="12"/>
        <v>0</v>
      </c>
      <c r="N85" s="25">
        <f t="shared" si="13"/>
        <v>0.11515743143856742</v>
      </c>
      <c r="O85" s="25">
        <f t="shared" si="13"/>
        <v>0.21141869335112146</v>
      </c>
      <c r="P85" s="26">
        <f t="shared" si="14"/>
        <v>0.16281961351206434</v>
      </c>
      <c r="Q85" s="38"/>
      <c r="R85" s="32">
        <f t="shared" si="15"/>
        <v>24.874005190730561</v>
      </c>
      <c r="S85" s="32">
        <f t="shared" si="15"/>
        <v>45.666437763842239</v>
      </c>
      <c r="T85" s="32">
        <f t="shared" si="15"/>
        <v>35.1690365186059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53384.565725190303</v>
      </c>
      <c r="F86" s="3">
        <v>100388.00000000323</v>
      </c>
      <c r="G86" s="7">
        <f t="shared" si="10"/>
        <v>153772.56572519353</v>
      </c>
      <c r="H86" s="6">
        <v>2440</v>
      </c>
      <c r="I86" s="3">
        <v>2393</v>
      </c>
      <c r="J86" s="7">
        <f t="shared" si="11"/>
        <v>4833</v>
      </c>
      <c r="K86" s="6">
        <v>0</v>
      </c>
      <c r="L86" s="3">
        <v>0</v>
      </c>
      <c r="M86" s="7">
        <f t="shared" si="12"/>
        <v>0</v>
      </c>
      <c r="N86" s="27">
        <f t="shared" si="13"/>
        <v>0.10129129805174238</v>
      </c>
      <c r="O86" s="27">
        <f t="shared" si="13"/>
        <v>0.1942161551438672</v>
      </c>
      <c r="P86" s="28">
        <f t="shared" si="14"/>
        <v>0.14730188837275515</v>
      </c>
      <c r="Q86" s="38"/>
      <c r="R86" s="32">
        <f t="shared" si="15"/>
        <v>21.878920379176353</v>
      </c>
      <c r="S86" s="32">
        <f t="shared" si="15"/>
        <v>41.950689511075318</v>
      </c>
      <c r="T86" s="32">
        <f t="shared" si="15"/>
        <v>31.81720788851511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38414898.817407988</v>
      </c>
    </row>
    <row r="90" spans="2:22" x14ac:dyDescent="0.25">
      <c r="C90" s="51" t="s">
        <v>108</v>
      </c>
      <c r="D90" s="52">
        <f>+(SUMPRODUCT($D$5:$D$86,$J$5:$J$86)+SUMPRODUCT($D$5:$D$86,$M$5:$M$86))/1000</f>
        <v>671906.51138000004</v>
      </c>
    </row>
    <row r="91" spans="2:22" x14ac:dyDescent="0.25">
      <c r="C91" s="51" t="s">
        <v>107</v>
      </c>
      <c r="D91" s="52">
        <f>+(SUMPRODUCT($D$5:$D$86,$J$5:$J$86)*216+SUMPRODUCT($D$5:$D$86,$M$5:$M$86)*248)/1000</f>
        <v>153339967.02704</v>
      </c>
    </row>
    <row r="92" spans="2:22" x14ac:dyDescent="0.25">
      <c r="C92" s="51" t="s">
        <v>109</v>
      </c>
      <c r="D92" s="35">
        <f>+D89/D91</f>
        <v>0.25052111045930964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64" workbookViewId="0">
      <selection activeCell="J98" sqref="J9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0.15555481680917674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154.99999999953164</v>
      </c>
      <c r="F5" s="2">
        <v>556.15710654655572</v>
      </c>
      <c r="G5" s="10">
        <f>+E5+F5</f>
        <v>711.15710654608733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1.1574074074039101E-2</v>
      </c>
      <c r="O5" s="27">
        <f t="shared" ref="O5:O80" si="0">+F5/(I5*216+L5*248)</f>
        <v>4.1529055148338989E-2</v>
      </c>
      <c r="P5" s="28">
        <f t="shared" ref="P5:P80" si="1">+G5/(J5*216+M5*248)</f>
        <v>2.6551564611189044E-2</v>
      </c>
      <c r="R5" s="32">
        <f>+E5/(H5+K5)</f>
        <v>2.4999999999924456</v>
      </c>
      <c r="S5" s="32">
        <f t="shared" ref="S5" si="2">+F5/(I5+L5)</f>
        <v>8.9702759120412221</v>
      </c>
      <c r="T5" s="32">
        <f t="shared" ref="T5" si="3">+G5/(J5+M5)</f>
        <v>5.7351379560168336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290.53607671342132</v>
      </c>
      <c r="F6" s="2">
        <v>1084.2571472989655</v>
      </c>
      <c r="G6" s="5">
        <f t="shared" ref="G6:G69" si="4">+E6+F6</f>
        <v>1374.7932240123869</v>
      </c>
      <c r="H6" s="2">
        <v>62</v>
      </c>
      <c r="I6" s="2">
        <v>60</v>
      </c>
      <c r="J6" s="5">
        <f t="shared" ref="J6:J69" si="5">+H6+I6</f>
        <v>122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2.1694748858529071E-2</v>
      </c>
      <c r="O6" s="27">
        <f t="shared" si="0"/>
        <v>8.3661816921216478E-2</v>
      </c>
      <c r="P6" s="28">
        <f t="shared" si="1"/>
        <v>5.2170356102473697E-2</v>
      </c>
      <c r="R6" s="32">
        <f t="shared" ref="R6:R70" si="8">+E6/(H6+K6)</f>
        <v>4.6860657534422794</v>
      </c>
      <c r="S6" s="32">
        <f t="shared" ref="S6:S70" si="9">+F6/(I6+L6)</f>
        <v>18.070952454982759</v>
      </c>
      <c r="T6" s="32">
        <f t="shared" ref="T6:T70" si="10">+G6/(J6+M6)</f>
        <v>11.268796918134319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353.69558752363633</v>
      </c>
      <c r="F7" s="2">
        <v>1344.270788120215</v>
      </c>
      <c r="G7" s="5">
        <f t="shared" si="4"/>
        <v>1697.9663756438513</v>
      </c>
      <c r="H7" s="2">
        <v>62</v>
      </c>
      <c r="I7" s="2">
        <v>60</v>
      </c>
      <c r="J7" s="5">
        <f t="shared" si="5"/>
        <v>122</v>
      </c>
      <c r="K7" s="2">
        <v>0</v>
      </c>
      <c r="L7" s="2">
        <v>0</v>
      </c>
      <c r="M7" s="5">
        <f t="shared" si="6"/>
        <v>0</v>
      </c>
      <c r="N7" s="27">
        <f t="shared" si="7"/>
        <v>2.641096083659172E-2</v>
      </c>
      <c r="O7" s="27">
        <f t="shared" si="0"/>
        <v>0.10372459784878202</v>
      </c>
      <c r="P7" s="28">
        <f t="shared" si="1"/>
        <v>6.4434061006521381E-2</v>
      </c>
      <c r="R7" s="32">
        <f t="shared" si="8"/>
        <v>5.7047675407038119</v>
      </c>
      <c r="S7" s="32">
        <f t="shared" si="9"/>
        <v>22.404513135336916</v>
      </c>
      <c r="T7" s="32">
        <f t="shared" si="10"/>
        <v>13.917757177408618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429.54567615945729</v>
      </c>
      <c r="F8" s="2">
        <v>1513.191778005945</v>
      </c>
      <c r="G8" s="5">
        <f t="shared" si="4"/>
        <v>1942.7374541654024</v>
      </c>
      <c r="H8" s="2">
        <v>62</v>
      </c>
      <c r="I8" s="2">
        <v>60</v>
      </c>
      <c r="J8" s="5">
        <f t="shared" si="5"/>
        <v>122</v>
      </c>
      <c r="K8" s="2">
        <v>0</v>
      </c>
      <c r="L8" s="2">
        <v>0</v>
      </c>
      <c r="M8" s="5">
        <f t="shared" si="6"/>
        <v>0</v>
      </c>
      <c r="N8" s="27">
        <f t="shared" si="7"/>
        <v>3.2074796606888986E-2</v>
      </c>
      <c r="O8" s="27">
        <f t="shared" si="0"/>
        <v>0.11675862484613773</v>
      </c>
      <c r="P8" s="28">
        <f t="shared" si="1"/>
        <v>7.3722580986847391E-2</v>
      </c>
      <c r="R8" s="32">
        <f t="shared" si="8"/>
        <v>6.9281560670880209</v>
      </c>
      <c r="S8" s="32">
        <f t="shared" si="9"/>
        <v>25.219862966765749</v>
      </c>
      <c r="T8" s="32">
        <f t="shared" si="10"/>
        <v>15.924077493159036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522.0629782598985</v>
      </c>
      <c r="F9" s="2">
        <v>1964.4272162779816</v>
      </c>
      <c r="G9" s="5">
        <f t="shared" si="4"/>
        <v>2486.4901945378801</v>
      </c>
      <c r="H9" s="2">
        <v>62</v>
      </c>
      <c r="I9" s="2">
        <v>60</v>
      </c>
      <c r="J9" s="5">
        <f t="shared" si="5"/>
        <v>122</v>
      </c>
      <c r="K9" s="2">
        <v>0</v>
      </c>
      <c r="L9" s="2">
        <v>0</v>
      </c>
      <c r="M9" s="5">
        <f t="shared" si="6"/>
        <v>0</v>
      </c>
      <c r="N9" s="27">
        <f t="shared" si="7"/>
        <v>3.8983197301366374E-2</v>
      </c>
      <c r="O9" s="27">
        <f t="shared" si="0"/>
        <v>0.15157617409552326</v>
      </c>
      <c r="P9" s="28">
        <f t="shared" si="1"/>
        <v>9.4356792446033705E-2</v>
      </c>
      <c r="R9" s="32">
        <f t="shared" si="8"/>
        <v>8.4203706170951378</v>
      </c>
      <c r="S9" s="32">
        <f t="shared" si="9"/>
        <v>32.740453604633025</v>
      </c>
      <c r="T9" s="32">
        <f t="shared" si="10"/>
        <v>20.381067168343279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607.54478961972063</v>
      </c>
      <c r="F10" s="2">
        <v>2234.6453353790457</v>
      </c>
      <c r="G10" s="5">
        <f t="shared" si="4"/>
        <v>2842.1901249987664</v>
      </c>
      <c r="H10" s="2">
        <v>62</v>
      </c>
      <c r="I10" s="2">
        <v>60</v>
      </c>
      <c r="J10" s="5">
        <f t="shared" si="5"/>
        <v>122</v>
      </c>
      <c r="K10" s="2">
        <v>0</v>
      </c>
      <c r="L10" s="2">
        <v>0</v>
      </c>
      <c r="M10" s="5">
        <f t="shared" si="6"/>
        <v>0</v>
      </c>
      <c r="N10" s="27">
        <f t="shared" si="7"/>
        <v>4.536624773146062E-2</v>
      </c>
      <c r="O10" s="27">
        <f t="shared" si="0"/>
        <v>0.17242633760640785</v>
      </c>
      <c r="P10" s="28">
        <f t="shared" si="1"/>
        <v>0.10785481652241827</v>
      </c>
      <c r="R10" s="32">
        <f t="shared" si="8"/>
        <v>9.7991095099954943</v>
      </c>
      <c r="S10" s="32">
        <f t="shared" si="9"/>
        <v>37.244088922984098</v>
      </c>
      <c r="T10" s="32">
        <f t="shared" si="10"/>
        <v>23.296640368842347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1353.4886962622893</v>
      </c>
      <c r="F11" s="2">
        <v>2775.806476704136</v>
      </c>
      <c r="G11" s="5">
        <f t="shared" si="4"/>
        <v>4129.2951729664255</v>
      </c>
      <c r="H11" s="2">
        <v>62</v>
      </c>
      <c r="I11" s="2">
        <v>60</v>
      </c>
      <c r="J11" s="5">
        <f t="shared" si="5"/>
        <v>122</v>
      </c>
      <c r="K11" s="2">
        <v>0</v>
      </c>
      <c r="L11" s="2">
        <v>0</v>
      </c>
      <c r="M11" s="5">
        <f t="shared" si="6"/>
        <v>0</v>
      </c>
      <c r="N11" s="27">
        <f t="shared" si="7"/>
        <v>0.10106695760620439</v>
      </c>
      <c r="O11" s="27">
        <f t="shared" si="0"/>
        <v>0.21418259851112159</v>
      </c>
      <c r="P11" s="28">
        <f t="shared" si="1"/>
        <v>0.15669760067419647</v>
      </c>
      <c r="R11" s="32">
        <f t="shared" si="8"/>
        <v>21.83046284294015</v>
      </c>
      <c r="S11" s="32">
        <f t="shared" si="9"/>
        <v>46.263441278402269</v>
      </c>
      <c r="T11" s="32">
        <f t="shared" si="10"/>
        <v>33.846681745626441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1362.0822816276418</v>
      </c>
      <c r="F12" s="2">
        <v>2824.13917078138</v>
      </c>
      <c r="G12" s="5">
        <f t="shared" si="4"/>
        <v>4186.2214524090214</v>
      </c>
      <c r="H12" s="2">
        <v>62</v>
      </c>
      <c r="I12" s="2">
        <v>61</v>
      </c>
      <c r="J12" s="5">
        <f t="shared" si="5"/>
        <v>123</v>
      </c>
      <c r="K12" s="2">
        <v>0</v>
      </c>
      <c r="L12" s="2">
        <v>0</v>
      </c>
      <c r="M12" s="5">
        <f t="shared" si="6"/>
        <v>0</v>
      </c>
      <c r="N12" s="27">
        <f t="shared" si="7"/>
        <v>0.10170865304865903</v>
      </c>
      <c r="O12" s="27">
        <f t="shared" si="0"/>
        <v>0.21433964562700214</v>
      </c>
      <c r="P12" s="28">
        <f t="shared" si="1"/>
        <v>0.15756629977450395</v>
      </c>
      <c r="R12" s="32">
        <f t="shared" si="8"/>
        <v>21.969069058510353</v>
      </c>
      <c r="S12" s="32">
        <f t="shared" si="9"/>
        <v>46.29736345543246</v>
      </c>
      <c r="T12" s="32">
        <f t="shared" si="10"/>
        <v>34.03432075129286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1389.5977965811642</v>
      </c>
      <c r="F13" s="2">
        <v>2866.1506913549201</v>
      </c>
      <c r="G13" s="5">
        <f t="shared" si="4"/>
        <v>4255.7484879360845</v>
      </c>
      <c r="H13" s="2">
        <v>62</v>
      </c>
      <c r="I13" s="2">
        <v>61</v>
      </c>
      <c r="J13" s="5">
        <f t="shared" si="5"/>
        <v>123</v>
      </c>
      <c r="K13" s="2">
        <v>0</v>
      </c>
      <c r="L13" s="2">
        <v>0</v>
      </c>
      <c r="M13" s="5">
        <f t="shared" si="6"/>
        <v>0</v>
      </c>
      <c r="N13" s="27">
        <f t="shared" si="7"/>
        <v>0.10376327632774524</v>
      </c>
      <c r="O13" s="27">
        <f t="shared" si="0"/>
        <v>0.21752813383082273</v>
      </c>
      <c r="P13" s="28">
        <f t="shared" si="1"/>
        <v>0.16018324630894626</v>
      </c>
      <c r="R13" s="32">
        <f t="shared" si="8"/>
        <v>22.412867686792971</v>
      </c>
      <c r="S13" s="32">
        <f t="shared" si="9"/>
        <v>46.986076907457708</v>
      </c>
      <c r="T13" s="32">
        <f t="shared" si="10"/>
        <v>34.599581202732395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1553.8260053385434</v>
      </c>
      <c r="F14" s="2">
        <v>3373.5921362292547</v>
      </c>
      <c r="G14" s="5">
        <f t="shared" si="4"/>
        <v>4927.4181415677976</v>
      </c>
      <c r="H14" s="2">
        <v>62</v>
      </c>
      <c r="I14" s="2">
        <v>61</v>
      </c>
      <c r="J14" s="5">
        <f t="shared" si="5"/>
        <v>123</v>
      </c>
      <c r="K14" s="2">
        <v>0</v>
      </c>
      <c r="L14" s="2">
        <v>0</v>
      </c>
      <c r="M14" s="5">
        <f t="shared" si="6"/>
        <v>0</v>
      </c>
      <c r="N14" s="27">
        <f t="shared" si="7"/>
        <v>0.11602643409039302</v>
      </c>
      <c r="O14" s="27">
        <f t="shared" si="0"/>
        <v>0.2560406903634832</v>
      </c>
      <c r="P14" s="28">
        <f t="shared" si="1"/>
        <v>0.18546439858355154</v>
      </c>
      <c r="R14" s="32">
        <f t="shared" si="8"/>
        <v>25.061709763524892</v>
      </c>
      <c r="S14" s="32">
        <f t="shared" si="9"/>
        <v>55.304789118512375</v>
      </c>
      <c r="T14" s="32">
        <f t="shared" si="10"/>
        <v>40.060310094047132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3347.8818702065082</v>
      </c>
      <c r="F15" s="2">
        <v>5046.1661439438267</v>
      </c>
      <c r="G15" s="5">
        <f t="shared" si="4"/>
        <v>8394.0480141503358</v>
      </c>
      <c r="H15" s="2">
        <v>124</v>
      </c>
      <c r="I15" s="2">
        <v>122</v>
      </c>
      <c r="J15" s="5">
        <f t="shared" si="5"/>
        <v>246</v>
      </c>
      <c r="K15" s="2">
        <v>62</v>
      </c>
      <c r="L15" s="2">
        <v>62</v>
      </c>
      <c r="M15" s="5">
        <f t="shared" si="6"/>
        <v>124</v>
      </c>
      <c r="N15" s="27">
        <f t="shared" si="7"/>
        <v>7.9408962765809013E-2</v>
      </c>
      <c r="O15" s="27">
        <f t="shared" si="0"/>
        <v>0.12092997852626118</v>
      </c>
      <c r="P15" s="28">
        <f t="shared" si="1"/>
        <v>0.10006255977196185</v>
      </c>
      <c r="R15" s="32">
        <f t="shared" si="8"/>
        <v>17.999364893583376</v>
      </c>
      <c r="S15" s="32">
        <f t="shared" si="9"/>
        <v>27.424815999694712</v>
      </c>
      <c r="T15" s="32">
        <f t="shared" si="10"/>
        <v>22.686616254460368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8044.4618931407449</v>
      </c>
      <c r="F16" s="2">
        <v>8608.992968535651</v>
      </c>
      <c r="G16" s="5">
        <f t="shared" si="4"/>
        <v>16653.454861676397</v>
      </c>
      <c r="H16" s="2">
        <v>124</v>
      </c>
      <c r="I16" s="2">
        <v>123</v>
      </c>
      <c r="J16" s="5">
        <f t="shared" si="5"/>
        <v>247</v>
      </c>
      <c r="K16" s="2">
        <v>124</v>
      </c>
      <c r="L16" s="2">
        <v>143</v>
      </c>
      <c r="M16" s="5">
        <f t="shared" si="6"/>
        <v>267</v>
      </c>
      <c r="N16" s="27">
        <f t="shared" si="7"/>
        <v>0.13981614803150627</v>
      </c>
      <c r="O16" s="27">
        <f t="shared" si="0"/>
        <v>0.13878309531428376</v>
      </c>
      <c r="P16" s="28">
        <f t="shared" si="1"/>
        <v>0.1392801992312023</v>
      </c>
      <c r="R16" s="32">
        <f t="shared" si="8"/>
        <v>32.437346343309457</v>
      </c>
      <c r="S16" s="32">
        <f t="shared" si="9"/>
        <v>32.364635220058837</v>
      </c>
      <c r="T16" s="32">
        <f t="shared" si="10"/>
        <v>32.39971762972062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8271.6886175302079</v>
      </c>
      <c r="F17" s="2">
        <v>9305.5038328064929</v>
      </c>
      <c r="G17" s="5">
        <f t="shared" si="4"/>
        <v>17577.192450336701</v>
      </c>
      <c r="H17" s="2">
        <v>120</v>
      </c>
      <c r="I17" s="2">
        <v>123</v>
      </c>
      <c r="J17" s="5">
        <f t="shared" si="5"/>
        <v>243</v>
      </c>
      <c r="K17" s="2">
        <v>124</v>
      </c>
      <c r="L17" s="2">
        <v>134</v>
      </c>
      <c r="M17" s="5">
        <f t="shared" si="6"/>
        <v>258</v>
      </c>
      <c r="N17" s="27">
        <f t="shared" si="7"/>
        <v>0.14595723845161998</v>
      </c>
      <c r="O17" s="27">
        <f t="shared" si="0"/>
        <v>0.15561043198673066</v>
      </c>
      <c r="P17" s="28">
        <f t="shared" si="1"/>
        <v>0.15091345946095799</v>
      </c>
      <c r="R17" s="32">
        <f t="shared" si="8"/>
        <v>33.900363186599215</v>
      </c>
      <c r="S17" s="32">
        <f t="shared" si="9"/>
        <v>36.208186119869623</v>
      </c>
      <c r="T17" s="32">
        <f t="shared" si="10"/>
        <v>35.084216467737924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10456.714219652702</v>
      </c>
      <c r="F18" s="2">
        <v>11479.343445311424</v>
      </c>
      <c r="G18" s="5">
        <f t="shared" si="4"/>
        <v>21936.057664964126</v>
      </c>
      <c r="H18" s="2">
        <v>123</v>
      </c>
      <c r="I18" s="2">
        <v>123</v>
      </c>
      <c r="J18" s="5">
        <f t="shared" si="5"/>
        <v>246</v>
      </c>
      <c r="K18" s="2">
        <v>124</v>
      </c>
      <c r="L18" s="2">
        <v>123</v>
      </c>
      <c r="M18" s="5">
        <f t="shared" si="6"/>
        <v>247</v>
      </c>
      <c r="N18" s="27">
        <f t="shared" si="7"/>
        <v>0.182426975220738</v>
      </c>
      <c r="O18" s="27">
        <f t="shared" si="0"/>
        <v>0.201137921315381</v>
      </c>
      <c r="P18" s="28">
        <f t="shared" si="1"/>
        <v>0.19176216575428462</v>
      </c>
      <c r="R18" s="32">
        <f t="shared" si="8"/>
        <v>42.334875383209322</v>
      </c>
      <c r="S18" s="32">
        <f t="shared" si="9"/>
        <v>46.663997745168388</v>
      </c>
      <c r="T18" s="32">
        <f t="shared" si="10"/>
        <v>44.495045973558064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12818.642066671937</v>
      </c>
      <c r="F19" s="2">
        <v>12973.492294207523</v>
      </c>
      <c r="G19" s="5">
        <f t="shared" si="4"/>
        <v>25792.13436087946</v>
      </c>
      <c r="H19" s="2">
        <v>124</v>
      </c>
      <c r="I19" s="2">
        <v>123</v>
      </c>
      <c r="J19" s="5">
        <f t="shared" si="5"/>
        <v>247</v>
      </c>
      <c r="K19" s="2">
        <v>124</v>
      </c>
      <c r="L19" s="2">
        <v>123</v>
      </c>
      <c r="M19" s="5">
        <f t="shared" si="6"/>
        <v>247</v>
      </c>
      <c r="N19" s="27">
        <f t="shared" si="7"/>
        <v>0.22279341745467077</v>
      </c>
      <c r="O19" s="27">
        <f t="shared" si="0"/>
        <v>0.22731798945555654</v>
      </c>
      <c r="P19" s="28">
        <f t="shared" si="1"/>
        <v>0.22504654440248029</v>
      </c>
      <c r="R19" s="32">
        <f t="shared" si="8"/>
        <v>51.688072849483618</v>
      </c>
      <c r="S19" s="32">
        <f t="shared" si="9"/>
        <v>52.737773553689117</v>
      </c>
      <c r="T19" s="32">
        <f t="shared" si="10"/>
        <v>52.210798301375426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18981.805141897406</v>
      </c>
      <c r="F20" s="2">
        <v>18398.203849924157</v>
      </c>
      <c r="G20" s="5">
        <f t="shared" si="4"/>
        <v>37380.008991821567</v>
      </c>
      <c r="H20" s="2">
        <v>186</v>
      </c>
      <c r="I20" s="2">
        <v>185</v>
      </c>
      <c r="J20" s="5">
        <f t="shared" si="5"/>
        <v>371</v>
      </c>
      <c r="K20" s="2">
        <v>124</v>
      </c>
      <c r="L20" s="2">
        <v>123</v>
      </c>
      <c r="M20" s="5">
        <f t="shared" si="6"/>
        <v>247</v>
      </c>
      <c r="N20" s="27">
        <f t="shared" si="7"/>
        <v>0.26762075826045295</v>
      </c>
      <c r="O20" s="27">
        <f t="shared" si="0"/>
        <v>0.26110075854229331</v>
      </c>
      <c r="P20" s="28">
        <f t="shared" si="1"/>
        <v>0.26437145660165756</v>
      </c>
      <c r="R20" s="32">
        <f t="shared" si="8"/>
        <v>61.231629489991633</v>
      </c>
      <c r="S20" s="32">
        <f t="shared" si="9"/>
        <v>59.734428084169345</v>
      </c>
      <c r="T20" s="32">
        <f t="shared" si="10"/>
        <v>60.485451443076968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17266.94660899575</v>
      </c>
      <c r="F21" s="2">
        <v>18529.973338268719</v>
      </c>
      <c r="G21" s="5">
        <f t="shared" si="4"/>
        <v>35796.919947264469</v>
      </c>
      <c r="H21" s="2">
        <v>186</v>
      </c>
      <c r="I21" s="2">
        <v>186</v>
      </c>
      <c r="J21" s="5">
        <f t="shared" si="5"/>
        <v>372</v>
      </c>
      <c r="K21" s="2">
        <v>124</v>
      </c>
      <c r="L21" s="2">
        <v>123</v>
      </c>
      <c r="M21" s="5">
        <f t="shared" si="6"/>
        <v>247</v>
      </c>
      <c r="N21" s="27">
        <f t="shared" si="7"/>
        <v>0.24344330319472915</v>
      </c>
      <c r="O21" s="27">
        <f t="shared" si="0"/>
        <v>0.26216713834562422</v>
      </c>
      <c r="P21" s="28">
        <f t="shared" si="1"/>
        <v>0.25278882511768025</v>
      </c>
      <c r="R21" s="32">
        <f t="shared" si="8"/>
        <v>55.69982777095403</v>
      </c>
      <c r="S21" s="32">
        <f t="shared" si="9"/>
        <v>59.967551256533071</v>
      </c>
      <c r="T21" s="32">
        <f t="shared" si="10"/>
        <v>57.830242241138073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16462.002209024962</v>
      </c>
      <c r="F22" s="2">
        <v>17904.571377269353</v>
      </c>
      <c r="G22" s="5">
        <f t="shared" si="4"/>
        <v>34366.573586294311</v>
      </c>
      <c r="H22" s="2">
        <v>186</v>
      </c>
      <c r="I22" s="2">
        <v>181</v>
      </c>
      <c r="J22" s="5">
        <f t="shared" si="5"/>
        <v>367</v>
      </c>
      <c r="K22" s="2">
        <v>125</v>
      </c>
      <c r="L22" s="2">
        <v>123</v>
      </c>
      <c r="M22" s="5">
        <f t="shared" si="6"/>
        <v>248</v>
      </c>
      <c r="N22" s="27">
        <f t="shared" si="7"/>
        <v>0.23128585771924473</v>
      </c>
      <c r="O22" s="27">
        <f t="shared" si="0"/>
        <v>0.25724958875387</v>
      </c>
      <c r="P22" s="28">
        <f t="shared" si="1"/>
        <v>0.24412239008278622</v>
      </c>
      <c r="R22" s="32">
        <f t="shared" si="8"/>
        <v>52.932482987218528</v>
      </c>
      <c r="S22" s="32">
        <f t="shared" si="9"/>
        <v>58.896616372596554</v>
      </c>
      <c r="T22" s="32">
        <f t="shared" si="10"/>
        <v>55.880607457389125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14647.814140532068</v>
      </c>
      <c r="F23" s="2">
        <v>14729.701924338102</v>
      </c>
      <c r="G23" s="5">
        <f t="shared" si="4"/>
        <v>29377.516064870171</v>
      </c>
      <c r="H23" s="2">
        <v>187</v>
      </c>
      <c r="I23" s="2">
        <v>185</v>
      </c>
      <c r="J23" s="5">
        <f t="shared" si="5"/>
        <v>372</v>
      </c>
      <c r="K23" s="2">
        <v>131</v>
      </c>
      <c r="L23" s="2">
        <v>123</v>
      </c>
      <c r="M23" s="5">
        <f t="shared" si="6"/>
        <v>254</v>
      </c>
      <c r="N23" s="27">
        <f t="shared" si="7"/>
        <v>0.20098537514451245</v>
      </c>
      <c r="O23" s="27">
        <f t="shared" si="0"/>
        <v>0.20903868534766834</v>
      </c>
      <c r="P23" s="28">
        <f t="shared" si="1"/>
        <v>0.20494416274744789</v>
      </c>
      <c r="R23" s="32">
        <f t="shared" si="8"/>
        <v>46.062308618025369</v>
      </c>
      <c r="S23" s="32">
        <f t="shared" si="9"/>
        <v>47.823707546552278</v>
      </c>
      <c r="T23" s="32">
        <f t="shared" si="10"/>
        <v>46.928939400751069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13622.325867969232</v>
      </c>
      <c r="F24" s="2">
        <v>13842.158399679372</v>
      </c>
      <c r="G24" s="5">
        <f t="shared" si="4"/>
        <v>27464.484267648604</v>
      </c>
      <c r="H24" s="2">
        <v>187</v>
      </c>
      <c r="I24" s="2">
        <v>191</v>
      </c>
      <c r="J24" s="5">
        <f t="shared" si="5"/>
        <v>378</v>
      </c>
      <c r="K24" s="2">
        <v>123</v>
      </c>
      <c r="L24" s="2">
        <v>123</v>
      </c>
      <c r="M24" s="5">
        <f t="shared" si="6"/>
        <v>246</v>
      </c>
      <c r="N24" s="27">
        <f t="shared" si="7"/>
        <v>0.19214519673845112</v>
      </c>
      <c r="O24" s="27">
        <f t="shared" si="0"/>
        <v>0.19289518394202024</v>
      </c>
      <c r="P24" s="28">
        <f t="shared" si="1"/>
        <v>0.19252246149933128</v>
      </c>
      <c r="R24" s="32">
        <f t="shared" si="8"/>
        <v>43.942986670868493</v>
      </c>
      <c r="S24" s="32">
        <f t="shared" si="9"/>
        <v>44.083307005348317</v>
      </c>
      <c r="T24" s="32">
        <f t="shared" si="10"/>
        <v>44.013596582770198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12588.371143785202</v>
      </c>
      <c r="F25" s="2">
        <v>13654.173461640747</v>
      </c>
      <c r="G25" s="5">
        <f t="shared" si="4"/>
        <v>26242.544605425948</v>
      </c>
      <c r="H25" s="2">
        <v>187</v>
      </c>
      <c r="I25" s="2">
        <v>186</v>
      </c>
      <c r="J25" s="5">
        <f t="shared" si="5"/>
        <v>373</v>
      </c>
      <c r="K25" s="2">
        <v>123</v>
      </c>
      <c r="L25" s="2">
        <v>123</v>
      </c>
      <c r="M25" s="5">
        <f t="shared" si="6"/>
        <v>246</v>
      </c>
      <c r="N25" s="27">
        <f t="shared" si="7"/>
        <v>0.17756109151130109</v>
      </c>
      <c r="O25" s="27">
        <f t="shared" si="0"/>
        <v>0.1931829861579053</v>
      </c>
      <c r="P25" s="28">
        <f t="shared" si="1"/>
        <v>0.18536012181037709</v>
      </c>
      <c r="R25" s="32">
        <f t="shared" si="8"/>
        <v>40.607648850920008</v>
      </c>
      <c r="S25" s="32">
        <f t="shared" si="9"/>
        <v>44.188263629905329</v>
      </c>
      <c r="T25" s="32">
        <f t="shared" si="10"/>
        <v>42.395063982917527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11928.543776491055</v>
      </c>
      <c r="F26" s="2">
        <v>13208.476755572099</v>
      </c>
      <c r="G26" s="5">
        <f t="shared" si="4"/>
        <v>25137.020532063154</v>
      </c>
      <c r="H26" s="2">
        <v>187</v>
      </c>
      <c r="I26" s="2">
        <v>185</v>
      </c>
      <c r="J26" s="5">
        <f t="shared" si="5"/>
        <v>372</v>
      </c>
      <c r="K26" s="2">
        <v>123</v>
      </c>
      <c r="L26" s="2">
        <v>123</v>
      </c>
      <c r="M26" s="5">
        <f t="shared" si="6"/>
        <v>246</v>
      </c>
      <c r="N26" s="27">
        <f t="shared" si="7"/>
        <v>0.16825411555646377</v>
      </c>
      <c r="O26" s="27">
        <f t="shared" si="0"/>
        <v>0.18744999936949505</v>
      </c>
      <c r="P26" s="28">
        <f t="shared" si="1"/>
        <v>0.17782272589178802</v>
      </c>
      <c r="R26" s="32">
        <f t="shared" si="8"/>
        <v>38.479173472551793</v>
      </c>
      <c r="S26" s="32">
        <f t="shared" si="9"/>
        <v>42.884664790818505</v>
      </c>
      <c r="T26" s="32">
        <f t="shared" si="10"/>
        <v>40.674790504956562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11661.698902083603</v>
      </c>
      <c r="F27" s="2">
        <v>9284.3245992138782</v>
      </c>
      <c r="G27" s="5">
        <f t="shared" si="4"/>
        <v>20946.023501297481</v>
      </c>
      <c r="H27" s="2">
        <v>198</v>
      </c>
      <c r="I27" s="2">
        <v>185</v>
      </c>
      <c r="J27" s="5">
        <f t="shared" si="5"/>
        <v>383</v>
      </c>
      <c r="K27" s="2">
        <v>123</v>
      </c>
      <c r="L27" s="2">
        <v>128</v>
      </c>
      <c r="M27" s="5">
        <f t="shared" si="6"/>
        <v>251</v>
      </c>
      <c r="N27" s="27">
        <f t="shared" si="7"/>
        <v>0.15915627937115956</v>
      </c>
      <c r="O27" s="27">
        <f t="shared" si="0"/>
        <v>0.12948126463257109</v>
      </c>
      <c r="P27" s="28">
        <f t="shared" si="1"/>
        <v>0.14447924829832165</v>
      </c>
      <c r="R27" s="32">
        <f t="shared" si="8"/>
        <v>36.329280068796272</v>
      </c>
      <c r="S27" s="32">
        <f t="shared" si="9"/>
        <v>29.662378911226448</v>
      </c>
      <c r="T27" s="32">
        <f t="shared" si="10"/>
        <v>33.037891957882465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3342.6325875463122</v>
      </c>
      <c r="F28" s="2">
        <v>3629.5794311680957</v>
      </c>
      <c r="G28" s="5">
        <f t="shared" si="4"/>
        <v>6972.2120187144083</v>
      </c>
      <c r="H28" s="2">
        <v>124</v>
      </c>
      <c r="I28" s="2">
        <v>123</v>
      </c>
      <c r="J28" s="5">
        <f t="shared" si="5"/>
        <v>247</v>
      </c>
      <c r="K28" s="2">
        <v>0</v>
      </c>
      <c r="L28" s="2">
        <v>0</v>
      </c>
      <c r="M28" s="5">
        <f t="shared" si="6"/>
        <v>0</v>
      </c>
      <c r="N28" s="27">
        <f t="shared" si="7"/>
        <v>0.12479960377637067</v>
      </c>
      <c r="O28" s="27">
        <f t="shared" si="0"/>
        <v>0.13661470307016318</v>
      </c>
      <c r="P28" s="28">
        <f t="shared" si="1"/>
        <v>0.13068323621821878</v>
      </c>
      <c r="R28" s="32">
        <f t="shared" si="8"/>
        <v>26.956714415696066</v>
      </c>
      <c r="S28" s="32">
        <f t="shared" si="9"/>
        <v>29.50877586315525</v>
      </c>
      <c r="T28" s="32">
        <f t="shared" si="10"/>
        <v>28.227579023135256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2887.5089932242317</v>
      </c>
      <c r="F29" s="2">
        <v>3659.4695878108664</v>
      </c>
      <c r="G29" s="5">
        <f t="shared" si="4"/>
        <v>6546.9785810350986</v>
      </c>
      <c r="H29" s="2">
        <v>124</v>
      </c>
      <c r="I29" s="2">
        <v>116</v>
      </c>
      <c r="J29" s="5">
        <f t="shared" si="5"/>
        <v>240</v>
      </c>
      <c r="K29" s="2">
        <v>0</v>
      </c>
      <c r="L29" s="2">
        <v>0</v>
      </c>
      <c r="M29" s="5">
        <f t="shared" si="6"/>
        <v>0</v>
      </c>
      <c r="N29" s="27">
        <f t="shared" si="7"/>
        <v>0.10780723541010423</v>
      </c>
      <c r="O29" s="27">
        <f t="shared" si="0"/>
        <v>0.14605162786601478</v>
      </c>
      <c r="P29" s="28">
        <f t="shared" si="1"/>
        <v>0.12629202509712767</v>
      </c>
      <c r="R29" s="32">
        <f t="shared" si="8"/>
        <v>23.286362848582513</v>
      </c>
      <c r="S29" s="32">
        <f t="shared" si="9"/>
        <v>31.547151619059193</v>
      </c>
      <c r="T29" s="32">
        <f t="shared" si="10"/>
        <v>27.279077420979579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2765.0008196085128</v>
      </c>
      <c r="F30" s="2">
        <v>3577.0381316219846</v>
      </c>
      <c r="G30" s="5">
        <f t="shared" si="4"/>
        <v>6342.0389512304973</v>
      </c>
      <c r="H30" s="2">
        <v>124</v>
      </c>
      <c r="I30" s="2">
        <v>121</v>
      </c>
      <c r="J30" s="5">
        <f t="shared" si="5"/>
        <v>245</v>
      </c>
      <c r="K30" s="2">
        <v>0</v>
      </c>
      <c r="L30" s="2">
        <v>0</v>
      </c>
      <c r="M30" s="5">
        <f t="shared" si="6"/>
        <v>0</v>
      </c>
      <c r="N30" s="27">
        <f t="shared" si="7"/>
        <v>0.10323330419685307</v>
      </c>
      <c r="O30" s="27">
        <f t="shared" si="0"/>
        <v>0.13686249355762109</v>
      </c>
      <c r="P30" s="28">
        <f t="shared" si="1"/>
        <v>0.11984200588115074</v>
      </c>
      <c r="R30" s="32">
        <f t="shared" si="8"/>
        <v>22.298393706520265</v>
      </c>
      <c r="S30" s="32">
        <f t="shared" si="9"/>
        <v>29.562298608446152</v>
      </c>
      <c r="T30" s="32">
        <f t="shared" si="10"/>
        <v>25.88587327032856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2480.0865510170056</v>
      </c>
      <c r="F31" s="2">
        <v>3457.6984213025526</v>
      </c>
      <c r="G31" s="5">
        <f t="shared" si="4"/>
        <v>5937.7849723195577</v>
      </c>
      <c r="H31" s="2">
        <v>124</v>
      </c>
      <c r="I31" s="2">
        <v>122</v>
      </c>
      <c r="J31" s="5">
        <f t="shared" si="5"/>
        <v>246</v>
      </c>
      <c r="K31" s="2">
        <v>0</v>
      </c>
      <c r="L31" s="2">
        <v>0</v>
      </c>
      <c r="M31" s="5">
        <f t="shared" si="6"/>
        <v>0</v>
      </c>
      <c r="N31" s="27">
        <f t="shared" si="7"/>
        <v>9.2595824037373264E-2</v>
      </c>
      <c r="O31" s="27">
        <f t="shared" si="0"/>
        <v>0.13121199230808109</v>
      </c>
      <c r="P31" s="28">
        <f t="shared" si="1"/>
        <v>0.1117469318789438</v>
      </c>
      <c r="R31" s="32">
        <f t="shared" si="8"/>
        <v>20.000697992072627</v>
      </c>
      <c r="S31" s="32">
        <f t="shared" si="9"/>
        <v>28.341790338545511</v>
      </c>
      <c r="T31" s="32">
        <f t="shared" si="10"/>
        <v>24.13733728585186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2259.3608805298686</v>
      </c>
      <c r="F32" s="2">
        <v>3220.7213530281706</v>
      </c>
      <c r="G32" s="5">
        <f t="shared" si="4"/>
        <v>5480.0822335580397</v>
      </c>
      <c r="H32" s="2">
        <v>123</v>
      </c>
      <c r="I32" s="2">
        <v>123</v>
      </c>
      <c r="J32" s="5">
        <f t="shared" si="5"/>
        <v>246</v>
      </c>
      <c r="K32" s="2">
        <v>0</v>
      </c>
      <c r="L32" s="2">
        <v>0</v>
      </c>
      <c r="M32" s="5">
        <f t="shared" si="6"/>
        <v>0</v>
      </c>
      <c r="N32" s="27">
        <f t="shared" si="7"/>
        <v>8.5040683549001378E-2</v>
      </c>
      <c r="O32" s="27">
        <f t="shared" si="0"/>
        <v>0.12122558540455325</v>
      </c>
      <c r="P32" s="28">
        <f t="shared" si="1"/>
        <v>0.10313313447677731</v>
      </c>
      <c r="R32" s="32">
        <f t="shared" si="8"/>
        <v>18.368787646584298</v>
      </c>
      <c r="S32" s="32">
        <f t="shared" si="9"/>
        <v>26.1847264473835</v>
      </c>
      <c r="T32" s="32">
        <f t="shared" si="10"/>
        <v>22.276757046983899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1672.1198612144578</v>
      </c>
      <c r="F33" s="2">
        <v>2608.4472419975987</v>
      </c>
      <c r="G33" s="5">
        <f t="shared" si="4"/>
        <v>4280.5671032120563</v>
      </c>
      <c r="H33" s="2">
        <v>129</v>
      </c>
      <c r="I33" s="2">
        <v>122</v>
      </c>
      <c r="J33" s="5">
        <f t="shared" si="5"/>
        <v>251</v>
      </c>
      <c r="K33" s="2">
        <v>0</v>
      </c>
      <c r="L33" s="2">
        <v>0</v>
      </c>
      <c r="M33" s="5">
        <f t="shared" si="6"/>
        <v>0</v>
      </c>
      <c r="N33" s="27">
        <f t="shared" si="7"/>
        <v>6.0010043827679369E-2</v>
      </c>
      <c r="O33" s="27">
        <f t="shared" si="0"/>
        <v>9.8984792121948953E-2</v>
      </c>
      <c r="P33" s="28">
        <f t="shared" si="1"/>
        <v>7.895394538903748E-2</v>
      </c>
      <c r="R33" s="32">
        <f t="shared" si="8"/>
        <v>12.962169466778743</v>
      </c>
      <c r="S33" s="32">
        <f t="shared" si="9"/>
        <v>21.380715098340971</v>
      </c>
      <c r="T33" s="32">
        <f t="shared" si="10"/>
        <v>17.054052204032097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820.56668150189876</v>
      </c>
      <c r="F34" s="2">
        <v>1043.7317521185423</v>
      </c>
      <c r="G34" s="5">
        <f t="shared" si="4"/>
        <v>1864.2984336204411</v>
      </c>
      <c r="H34" s="2">
        <v>123</v>
      </c>
      <c r="I34" s="2">
        <v>122</v>
      </c>
      <c r="J34" s="5">
        <f t="shared" si="5"/>
        <v>245</v>
      </c>
      <c r="K34" s="2">
        <v>0</v>
      </c>
      <c r="L34" s="2">
        <v>0</v>
      </c>
      <c r="M34" s="5">
        <f t="shared" si="6"/>
        <v>0</v>
      </c>
      <c r="N34" s="27">
        <f t="shared" si="7"/>
        <v>3.0885527006244307E-2</v>
      </c>
      <c r="O34" s="27">
        <f t="shared" si="0"/>
        <v>3.9607306926174195E-2</v>
      </c>
      <c r="P34" s="28">
        <f t="shared" si="1"/>
        <v>3.5228617415352249E-2</v>
      </c>
      <c r="R34" s="32">
        <f t="shared" si="8"/>
        <v>6.6712738333487707</v>
      </c>
      <c r="S34" s="32">
        <f t="shared" si="9"/>
        <v>8.5551782960536258</v>
      </c>
      <c r="T34" s="32">
        <f t="shared" si="10"/>
        <v>7.6093813617160864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450.15482068730819</v>
      </c>
      <c r="F35" s="2">
        <v>585.50800832292043</v>
      </c>
      <c r="G35" s="5">
        <f t="shared" si="4"/>
        <v>1035.6628290102285</v>
      </c>
      <c r="H35" s="2">
        <v>123</v>
      </c>
      <c r="I35" s="2">
        <v>122</v>
      </c>
      <c r="J35" s="5">
        <f t="shared" si="5"/>
        <v>245</v>
      </c>
      <c r="K35" s="2">
        <v>0</v>
      </c>
      <c r="L35" s="2">
        <v>0</v>
      </c>
      <c r="M35" s="5">
        <f t="shared" si="6"/>
        <v>0</v>
      </c>
      <c r="N35" s="27">
        <f t="shared" si="7"/>
        <v>1.694349671361443E-2</v>
      </c>
      <c r="O35" s="27">
        <f t="shared" si="0"/>
        <v>2.2218731341944461E-2</v>
      </c>
      <c r="P35" s="28">
        <f t="shared" si="1"/>
        <v>1.9570348242823669E-2</v>
      </c>
      <c r="R35" s="32">
        <f t="shared" si="8"/>
        <v>3.6597952901407171</v>
      </c>
      <c r="S35" s="32">
        <f t="shared" si="9"/>
        <v>4.7992459698600038</v>
      </c>
      <c r="T35" s="32">
        <f t="shared" si="10"/>
        <v>4.2271952204499126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94.176806127517096</v>
      </c>
      <c r="F36" s="2">
        <v>123.00000000161975</v>
      </c>
      <c r="G36" s="7">
        <f t="shared" si="4"/>
        <v>217.17680612913685</v>
      </c>
      <c r="H36" s="3">
        <v>121</v>
      </c>
      <c r="I36" s="3">
        <v>122</v>
      </c>
      <c r="J36" s="7">
        <f t="shared" si="5"/>
        <v>243</v>
      </c>
      <c r="K36" s="3">
        <v>0</v>
      </c>
      <c r="L36" s="3">
        <v>0</v>
      </c>
      <c r="M36" s="7">
        <f t="shared" si="6"/>
        <v>0</v>
      </c>
      <c r="N36" s="27">
        <f t="shared" si="7"/>
        <v>3.6033366286928794E-3</v>
      </c>
      <c r="O36" s="27">
        <f t="shared" si="0"/>
        <v>4.6675774135405187E-3</v>
      </c>
      <c r="P36" s="28">
        <f t="shared" si="1"/>
        <v>4.1376468169702953E-3</v>
      </c>
      <c r="R36" s="32">
        <f t="shared" si="8"/>
        <v>0.77832071179766193</v>
      </c>
      <c r="S36" s="32">
        <f t="shared" si="9"/>
        <v>1.008196721324752</v>
      </c>
      <c r="T36" s="32">
        <f t="shared" si="10"/>
        <v>0.89373171246558369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4782.0029777373884</v>
      </c>
      <c r="F37" s="9">
        <v>4530.9825545383574</v>
      </c>
      <c r="G37" s="10">
        <f t="shared" si="4"/>
        <v>9312.9855322757467</v>
      </c>
      <c r="H37" s="9">
        <v>61</v>
      </c>
      <c r="I37" s="9">
        <v>62</v>
      </c>
      <c r="J37" s="10">
        <f t="shared" si="5"/>
        <v>123</v>
      </c>
      <c r="K37" s="9">
        <v>63</v>
      </c>
      <c r="L37" s="9">
        <v>63</v>
      </c>
      <c r="M37" s="10">
        <f t="shared" si="6"/>
        <v>126</v>
      </c>
      <c r="N37" s="25">
        <f t="shared" si="7"/>
        <v>0.166041770060326</v>
      </c>
      <c r="O37" s="25">
        <f t="shared" si="0"/>
        <v>0.15615462346768533</v>
      </c>
      <c r="P37" s="26">
        <f t="shared" si="1"/>
        <v>0.16107972762342165</v>
      </c>
      <c r="R37" s="32">
        <f t="shared" si="8"/>
        <v>38.564540143043452</v>
      </c>
      <c r="S37" s="32">
        <f t="shared" si="9"/>
        <v>36.247860436306858</v>
      </c>
      <c r="T37" s="32">
        <f t="shared" si="10"/>
        <v>37.401548322392557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4525.0706872290884</v>
      </c>
      <c r="F38" s="2">
        <v>4501.6601884219326</v>
      </c>
      <c r="G38" s="5">
        <f t="shared" si="4"/>
        <v>9026.7308756510211</v>
      </c>
      <c r="H38" s="2">
        <v>63</v>
      </c>
      <c r="I38" s="2">
        <v>62</v>
      </c>
      <c r="J38" s="5">
        <f t="shared" si="5"/>
        <v>125</v>
      </c>
      <c r="K38" s="2">
        <v>63</v>
      </c>
      <c r="L38" s="2">
        <v>63</v>
      </c>
      <c r="M38" s="5">
        <f t="shared" si="6"/>
        <v>126</v>
      </c>
      <c r="N38" s="27">
        <f t="shared" si="7"/>
        <v>0.15479853199333227</v>
      </c>
      <c r="O38" s="27">
        <f t="shared" si="0"/>
        <v>0.15514406494423533</v>
      </c>
      <c r="P38" s="28">
        <f t="shared" si="1"/>
        <v>0.15497065780200214</v>
      </c>
      <c r="R38" s="32">
        <f t="shared" si="8"/>
        <v>35.913259422453081</v>
      </c>
      <c r="S38" s="32">
        <f t="shared" si="9"/>
        <v>36.01328150737546</v>
      </c>
      <c r="T38" s="32">
        <f t="shared" si="10"/>
        <v>35.963071217733152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4397.1431856666413</v>
      </c>
      <c r="F39" s="2">
        <v>4421.7302297337728</v>
      </c>
      <c r="G39" s="5">
        <f t="shared" si="4"/>
        <v>8818.8734154004142</v>
      </c>
      <c r="H39" s="2">
        <v>62</v>
      </c>
      <c r="I39" s="2">
        <v>62</v>
      </c>
      <c r="J39" s="5">
        <f t="shared" si="5"/>
        <v>124</v>
      </c>
      <c r="K39" s="2">
        <v>63</v>
      </c>
      <c r="L39" s="2">
        <v>62</v>
      </c>
      <c r="M39" s="5">
        <f t="shared" si="6"/>
        <v>125</v>
      </c>
      <c r="N39" s="27">
        <f t="shared" si="7"/>
        <v>0.1515420177028757</v>
      </c>
      <c r="O39" s="27">
        <f t="shared" si="0"/>
        <v>0.15370308084447207</v>
      </c>
      <c r="P39" s="28">
        <f t="shared" si="1"/>
        <v>0.1526179117991211</v>
      </c>
      <c r="R39" s="32">
        <f t="shared" si="8"/>
        <v>35.177145485333128</v>
      </c>
      <c r="S39" s="32">
        <f t="shared" si="9"/>
        <v>35.659114755917521</v>
      </c>
      <c r="T39" s="32">
        <f t="shared" si="10"/>
        <v>35.417162310845036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4291.5665423121563</v>
      </c>
      <c r="F40" s="2">
        <v>4407.9480235395586</v>
      </c>
      <c r="G40" s="5">
        <f t="shared" si="4"/>
        <v>8699.514565851714</v>
      </c>
      <c r="H40" s="2">
        <v>62</v>
      </c>
      <c r="I40" s="2">
        <v>62</v>
      </c>
      <c r="J40" s="5">
        <f t="shared" si="5"/>
        <v>124</v>
      </c>
      <c r="K40" s="2">
        <v>74</v>
      </c>
      <c r="L40" s="2">
        <v>61</v>
      </c>
      <c r="M40" s="5">
        <f t="shared" si="6"/>
        <v>135</v>
      </c>
      <c r="N40" s="27">
        <f t="shared" si="7"/>
        <v>0.13519299843473276</v>
      </c>
      <c r="O40" s="27">
        <f t="shared" si="0"/>
        <v>0.15455638231204624</v>
      </c>
      <c r="P40" s="28">
        <f t="shared" si="1"/>
        <v>0.14435673977584818</v>
      </c>
      <c r="R40" s="32">
        <f t="shared" si="8"/>
        <v>31.555636340530562</v>
      </c>
      <c r="S40" s="32">
        <f t="shared" si="9"/>
        <v>35.836975801134621</v>
      </c>
      <c r="T40" s="32">
        <f t="shared" si="10"/>
        <v>33.588859327612795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4257.4577066052943</v>
      </c>
      <c r="F41" s="2">
        <v>4360.2081627024218</v>
      </c>
      <c r="G41" s="5">
        <f t="shared" si="4"/>
        <v>8617.6658693077152</v>
      </c>
      <c r="H41" s="2">
        <v>64</v>
      </c>
      <c r="I41" s="2">
        <v>62</v>
      </c>
      <c r="J41" s="5">
        <f t="shared" si="5"/>
        <v>126</v>
      </c>
      <c r="K41" s="2">
        <v>61</v>
      </c>
      <c r="L41" s="2">
        <v>61</v>
      </c>
      <c r="M41" s="5">
        <f t="shared" si="6"/>
        <v>122</v>
      </c>
      <c r="N41" s="27">
        <f t="shared" si="7"/>
        <v>0.14705228331739756</v>
      </c>
      <c r="O41" s="27">
        <f t="shared" si="0"/>
        <v>0.15288247414805126</v>
      </c>
      <c r="P41" s="28">
        <f t="shared" si="1"/>
        <v>0.14994546682397888</v>
      </c>
      <c r="R41" s="32">
        <f t="shared" si="8"/>
        <v>34.059661652842358</v>
      </c>
      <c r="S41" s="32">
        <f t="shared" si="9"/>
        <v>35.448846851239203</v>
      </c>
      <c r="T41" s="32">
        <f t="shared" si="10"/>
        <v>34.748652698821431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3056.1722529304534</v>
      </c>
      <c r="F42" s="2">
        <v>1863.9049107316209</v>
      </c>
      <c r="G42" s="5">
        <f t="shared" si="4"/>
        <v>4920.0771636620739</v>
      </c>
      <c r="H42" s="2">
        <v>2</v>
      </c>
      <c r="I42" s="2">
        <v>0</v>
      </c>
      <c r="J42" s="5">
        <f t="shared" si="5"/>
        <v>2</v>
      </c>
      <c r="K42" s="2">
        <v>60</v>
      </c>
      <c r="L42" s="2">
        <v>61</v>
      </c>
      <c r="M42" s="5">
        <f t="shared" si="6"/>
        <v>121</v>
      </c>
      <c r="N42" s="27">
        <f t="shared" si="7"/>
        <v>0.19959327670653432</v>
      </c>
      <c r="O42" s="27">
        <f t="shared" si="0"/>
        <v>0.12320894438998023</v>
      </c>
      <c r="P42" s="28">
        <f t="shared" si="1"/>
        <v>0.16163196989691439</v>
      </c>
      <c r="R42" s="32">
        <f t="shared" si="8"/>
        <v>49.293100853716993</v>
      </c>
      <c r="S42" s="32">
        <f t="shared" si="9"/>
        <v>30.555818208715099</v>
      </c>
      <c r="T42" s="32">
        <f t="shared" si="10"/>
        <v>40.00062734684613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2738.8905829725936</v>
      </c>
      <c r="F43" s="2">
        <v>1726.5710115604907</v>
      </c>
      <c r="G43" s="5">
        <f t="shared" si="4"/>
        <v>4465.4615945330843</v>
      </c>
      <c r="H43" s="2">
        <v>2</v>
      </c>
      <c r="I43" s="2">
        <v>0</v>
      </c>
      <c r="J43" s="5">
        <f t="shared" si="5"/>
        <v>2</v>
      </c>
      <c r="K43" s="2">
        <v>60</v>
      </c>
      <c r="L43" s="2">
        <v>61</v>
      </c>
      <c r="M43" s="5">
        <f t="shared" si="6"/>
        <v>121</v>
      </c>
      <c r="N43" s="27">
        <f t="shared" si="7"/>
        <v>0.17887216450970439</v>
      </c>
      <c r="O43" s="27">
        <f t="shared" si="0"/>
        <v>0.11413081779220589</v>
      </c>
      <c r="P43" s="28">
        <f t="shared" si="1"/>
        <v>0.14669716144983852</v>
      </c>
      <c r="R43" s="32">
        <f t="shared" si="8"/>
        <v>44.175654564074094</v>
      </c>
      <c r="S43" s="32">
        <f t="shared" si="9"/>
        <v>28.304442812467059</v>
      </c>
      <c r="T43" s="32">
        <f t="shared" si="10"/>
        <v>36.304565809212065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2653.2817210083103</v>
      </c>
      <c r="F44" s="2">
        <v>1691.8364991043409</v>
      </c>
      <c r="G44" s="5">
        <f t="shared" si="4"/>
        <v>4345.1182201126512</v>
      </c>
      <c r="H44" s="2">
        <v>2</v>
      </c>
      <c r="I44" s="2">
        <v>0</v>
      </c>
      <c r="J44" s="5">
        <f t="shared" si="5"/>
        <v>2</v>
      </c>
      <c r="K44" s="2">
        <v>60</v>
      </c>
      <c r="L44" s="2">
        <v>61</v>
      </c>
      <c r="M44" s="5">
        <f t="shared" si="6"/>
        <v>121</v>
      </c>
      <c r="N44" s="27">
        <f t="shared" si="7"/>
        <v>0.17328119912541212</v>
      </c>
      <c r="O44" s="27">
        <f t="shared" si="0"/>
        <v>0.11183477651403628</v>
      </c>
      <c r="P44" s="28">
        <f t="shared" si="1"/>
        <v>0.14274369974088869</v>
      </c>
      <c r="R44" s="32">
        <f t="shared" si="8"/>
        <v>42.79486646787597</v>
      </c>
      <c r="S44" s="32">
        <f t="shared" si="9"/>
        <v>27.735024575480999</v>
      </c>
      <c r="T44" s="32">
        <f t="shared" si="10"/>
        <v>35.326164391159764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2562.9378561147769</v>
      </c>
      <c r="F45" s="2">
        <v>1671.488344873894</v>
      </c>
      <c r="G45" s="5">
        <f t="shared" si="4"/>
        <v>4234.4262009886706</v>
      </c>
      <c r="H45" s="2">
        <v>2</v>
      </c>
      <c r="I45" s="2">
        <v>0</v>
      </c>
      <c r="J45" s="5">
        <f t="shared" si="5"/>
        <v>2</v>
      </c>
      <c r="K45" s="2">
        <v>60</v>
      </c>
      <c r="L45" s="2">
        <v>61</v>
      </c>
      <c r="M45" s="5">
        <f t="shared" si="6"/>
        <v>121</v>
      </c>
      <c r="N45" s="27">
        <f t="shared" si="7"/>
        <v>0.16738099896256381</v>
      </c>
      <c r="O45" s="27">
        <f t="shared" si="0"/>
        <v>0.11048971079282748</v>
      </c>
      <c r="P45" s="28">
        <f t="shared" si="1"/>
        <v>0.13910729963826118</v>
      </c>
      <c r="R45" s="32">
        <f t="shared" si="8"/>
        <v>41.337707356689947</v>
      </c>
      <c r="S45" s="32">
        <f t="shared" si="9"/>
        <v>27.401448276621213</v>
      </c>
      <c r="T45" s="32">
        <f t="shared" si="10"/>
        <v>34.426229276330659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2525.6838859652553</v>
      </c>
      <c r="F46" s="2">
        <v>1668.3763745700601</v>
      </c>
      <c r="G46" s="5">
        <f t="shared" si="4"/>
        <v>4194.0602605353151</v>
      </c>
      <c r="H46" s="2">
        <v>2</v>
      </c>
      <c r="I46" s="2">
        <v>0</v>
      </c>
      <c r="J46" s="5">
        <f t="shared" si="5"/>
        <v>2</v>
      </c>
      <c r="K46" s="2">
        <v>60</v>
      </c>
      <c r="L46" s="2">
        <v>61</v>
      </c>
      <c r="M46" s="5">
        <f t="shared" si="6"/>
        <v>121</v>
      </c>
      <c r="N46" s="27">
        <f t="shared" si="7"/>
        <v>0.16494800718163893</v>
      </c>
      <c r="O46" s="27">
        <f t="shared" si="0"/>
        <v>0.11028400149193945</v>
      </c>
      <c r="P46" s="28">
        <f t="shared" si="1"/>
        <v>0.13778121749458985</v>
      </c>
      <c r="R46" s="32">
        <f t="shared" si="8"/>
        <v>40.736836870407345</v>
      </c>
      <c r="S46" s="32">
        <f t="shared" si="9"/>
        <v>27.350432370000984</v>
      </c>
      <c r="T46" s="32">
        <f t="shared" si="10"/>
        <v>34.0980508986611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2476.3117831270042</v>
      </c>
      <c r="F47" s="2">
        <v>1656.5524996653046</v>
      </c>
      <c r="G47" s="5">
        <f t="shared" si="4"/>
        <v>4132.8642827923086</v>
      </c>
      <c r="H47" s="2">
        <v>2</v>
      </c>
      <c r="I47" s="2">
        <v>0</v>
      </c>
      <c r="J47" s="5">
        <f t="shared" si="5"/>
        <v>2</v>
      </c>
      <c r="K47" s="2">
        <v>60</v>
      </c>
      <c r="L47" s="2">
        <v>61</v>
      </c>
      <c r="M47" s="5">
        <f t="shared" si="6"/>
        <v>121</v>
      </c>
      <c r="N47" s="27">
        <f t="shared" si="7"/>
        <v>0.16172360130139787</v>
      </c>
      <c r="O47" s="27">
        <f t="shared" si="0"/>
        <v>0.10950241272245535</v>
      </c>
      <c r="P47" s="28">
        <f t="shared" si="1"/>
        <v>0.13577083714823615</v>
      </c>
      <c r="R47" s="32">
        <f t="shared" ref="R47" si="11">+E47/(H47+K47)</f>
        <v>39.940512631080715</v>
      </c>
      <c r="S47" s="32">
        <f t="shared" ref="S47" si="12">+F47/(I47+L47)</f>
        <v>27.156598355168928</v>
      </c>
      <c r="T47" s="32">
        <f t="shared" ref="T47" si="13">+G47/(J47+M47)</f>
        <v>33.600522624327709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2433.3570399296691</v>
      </c>
      <c r="F48" s="2">
        <v>1261.1775774944222</v>
      </c>
      <c r="G48" s="5">
        <f t="shared" si="4"/>
        <v>3694.5346174240913</v>
      </c>
      <c r="H48" s="2">
        <v>2</v>
      </c>
      <c r="I48" s="2">
        <v>0</v>
      </c>
      <c r="J48" s="5">
        <f t="shared" si="5"/>
        <v>2</v>
      </c>
      <c r="K48" s="2">
        <v>60</v>
      </c>
      <c r="L48" s="2">
        <v>61</v>
      </c>
      <c r="M48" s="5">
        <f t="shared" si="6"/>
        <v>121</v>
      </c>
      <c r="N48" s="27">
        <f t="shared" si="7"/>
        <v>0.15891830198077778</v>
      </c>
      <c r="O48" s="27">
        <f t="shared" si="0"/>
        <v>8.3367105862931126E-2</v>
      </c>
      <c r="P48" s="28">
        <f t="shared" si="1"/>
        <v>0.12137104525046293</v>
      </c>
      <c r="R48" s="32">
        <f t="shared" si="8"/>
        <v>39.247694192414016</v>
      </c>
      <c r="S48" s="32">
        <f t="shared" si="9"/>
        <v>20.675042254006922</v>
      </c>
      <c r="T48" s="32">
        <f t="shared" si="10"/>
        <v>30.036866808325946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2291.4069506908527</v>
      </c>
      <c r="F49" s="2">
        <v>1268.2505567473397</v>
      </c>
      <c r="G49" s="5">
        <f t="shared" si="4"/>
        <v>3559.6575074381926</v>
      </c>
      <c r="H49" s="2">
        <v>2</v>
      </c>
      <c r="I49" s="2">
        <v>0</v>
      </c>
      <c r="J49" s="5">
        <f t="shared" si="5"/>
        <v>2</v>
      </c>
      <c r="K49" s="2">
        <v>60</v>
      </c>
      <c r="L49" s="2">
        <v>61</v>
      </c>
      <c r="M49" s="5">
        <f t="shared" si="6"/>
        <v>121</v>
      </c>
      <c r="N49" s="27">
        <f t="shared" si="7"/>
        <v>0.14964778936068787</v>
      </c>
      <c r="O49" s="27">
        <f t="shared" si="0"/>
        <v>8.3834648119205435E-2</v>
      </c>
      <c r="P49" s="28">
        <f t="shared" si="1"/>
        <v>0.11694012836524943</v>
      </c>
      <c r="R49" s="32">
        <f t="shared" si="8"/>
        <v>36.958176624046011</v>
      </c>
      <c r="S49" s="32">
        <f t="shared" si="9"/>
        <v>20.790992733562945</v>
      </c>
      <c r="T49" s="32">
        <f t="shared" si="10"/>
        <v>28.940304938521891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2266.2227476042135</v>
      </c>
      <c r="F50" s="2">
        <v>1265.5717864981161</v>
      </c>
      <c r="G50" s="5">
        <f t="shared" si="4"/>
        <v>3531.7945341023296</v>
      </c>
      <c r="H50" s="2">
        <v>2</v>
      </c>
      <c r="I50" s="2">
        <v>0</v>
      </c>
      <c r="J50" s="5">
        <f t="shared" si="5"/>
        <v>2</v>
      </c>
      <c r="K50" s="2">
        <v>60</v>
      </c>
      <c r="L50" s="2">
        <v>61</v>
      </c>
      <c r="M50" s="5">
        <f t="shared" si="6"/>
        <v>121</v>
      </c>
      <c r="N50" s="27">
        <f t="shared" si="7"/>
        <v>0.1480030530044549</v>
      </c>
      <c r="O50" s="27">
        <f t="shared" si="0"/>
        <v>8.3657574464444481E-2</v>
      </c>
      <c r="P50" s="28">
        <f t="shared" si="1"/>
        <v>0.11602478758549047</v>
      </c>
      <c r="R50" s="32">
        <f t="shared" si="8"/>
        <v>36.551979800067961</v>
      </c>
      <c r="S50" s="32">
        <f t="shared" si="9"/>
        <v>20.747078467182231</v>
      </c>
      <c r="T50" s="32">
        <f t="shared" si="10"/>
        <v>28.71377670001894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2116.7626806493081</v>
      </c>
      <c r="F51" s="2">
        <v>1271.8079983312832</v>
      </c>
      <c r="G51" s="5">
        <f t="shared" si="4"/>
        <v>3388.5706789805913</v>
      </c>
      <c r="H51" s="2">
        <v>2</v>
      </c>
      <c r="I51" s="2">
        <v>0</v>
      </c>
      <c r="J51" s="5">
        <f t="shared" si="5"/>
        <v>2</v>
      </c>
      <c r="K51" s="2">
        <v>60</v>
      </c>
      <c r="L51" s="2">
        <v>47</v>
      </c>
      <c r="M51" s="5">
        <f t="shared" si="6"/>
        <v>107</v>
      </c>
      <c r="N51" s="27">
        <f t="shared" si="7"/>
        <v>0.13824207684491302</v>
      </c>
      <c r="O51" s="27">
        <f t="shared" si="0"/>
        <v>0.10911187356994537</v>
      </c>
      <c r="P51" s="28">
        <f t="shared" si="1"/>
        <v>0.12565153808145177</v>
      </c>
      <c r="R51" s="32">
        <f t="shared" si="8"/>
        <v>34.141333558859806</v>
      </c>
      <c r="S51" s="32">
        <f t="shared" si="9"/>
        <v>27.059744645346452</v>
      </c>
      <c r="T51" s="32">
        <f t="shared" si="10"/>
        <v>31.087804394317352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2090.2249108040246</v>
      </c>
      <c r="F52" s="2">
        <v>1236.8083457064151</v>
      </c>
      <c r="G52" s="5">
        <f t="shared" si="4"/>
        <v>3327.03325651044</v>
      </c>
      <c r="H52" s="2">
        <v>2</v>
      </c>
      <c r="I52" s="2">
        <v>0</v>
      </c>
      <c r="J52" s="5">
        <f t="shared" si="5"/>
        <v>2</v>
      </c>
      <c r="K52" s="2">
        <v>60</v>
      </c>
      <c r="L52" s="2">
        <v>30</v>
      </c>
      <c r="M52" s="5">
        <f t="shared" si="6"/>
        <v>90</v>
      </c>
      <c r="N52" s="27">
        <f t="shared" si="7"/>
        <v>0.1365089414056965</v>
      </c>
      <c r="O52" s="27">
        <f t="shared" si="0"/>
        <v>0.16623768087451815</v>
      </c>
      <c r="P52" s="28">
        <f t="shared" si="1"/>
        <v>0.14623036464972047</v>
      </c>
      <c r="R52" s="32">
        <f t="shared" si="8"/>
        <v>33.713305012968142</v>
      </c>
      <c r="S52" s="32">
        <f t="shared" si="9"/>
        <v>41.226944856880507</v>
      </c>
      <c r="T52" s="32">
        <f t="shared" si="10"/>
        <v>36.163404962069997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2051.5312716561211</v>
      </c>
      <c r="F53" s="2">
        <v>1240.9228201880153</v>
      </c>
      <c r="G53" s="5">
        <f t="shared" si="4"/>
        <v>3292.4540918441362</v>
      </c>
      <c r="H53" s="2">
        <v>2</v>
      </c>
      <c r="I53" s="2">
        <v>2</v>
      </c>
      <c r="J53" s="5">
        <f t="shared" si="5"/>
        <v>4</v>
      </c>
      <c r="K53" s="2">
        <v>60</v>
      </c>
      <c r="L53" s="2">
        <v>58</v>
      </c>
      <c r="M53" s="5">
        <f t="shared" si="6"/>
        <v>118</v>
      </c>
      <c r="N53" s="27">
        <f t="shared" si="7"/>
        <v>0.13398192735476236</v>
      </c>
      <c r="O53" s="27">
        <f t="shared" si="0"/>
        <v>8.3755589915497794E-2</v>
      </c>
      <c r="P53" s="28">
        <f t="shared" si="1"/>
        <v>0.10928219901235184</v>
      </c>
      <c r="R53" s="32">
        <f t="shared" si="8"/>
        <v>33.089214058969695</v>
      </c>
      <c r="S53" s="32">
        <f t="shared" si="9"/>
        <v>20.682047003133587</v>
      </c>
      <c r="T53" s="32">
        <f t="shared" si="10"/>
        <v>26.987328621673246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1970.3576972215651</v>
      </c>
      <c r="F54" s="2">
        <v>1177.9289425003449</v>
      </c>
      <c r="G54" s="5">
        <f t="shared" si="4"/>
        <v>3148.28663972191</v>
      </c>
      <c r="H54" s="2">
        <v>2</v>
      </c>
      <c r="I54" s="2">
        <v>2</v>
      </c>
      <c r="J54" s="5">
        <f t="shared" si="5"/>
        <v>4</v>
      </c>
      <c r="K54" s="2">
        <v>60</v>
      </c>
      <c r="L54" s="2">
        <v>59</v>
      </c>
      <c r="M54" s="5">
        <f t="shared" si="6"/>
        <v>119</v>
      </c>
      <c r="N54" s="27">
        <f t="shared" si="7"/>
        <v>0.12868062285929763</v>
      </c>
      <c r="O54" s="27">
        <f t="shared" si="0"/>
        <v>7.8194964318928889E-2</v>
      </c>
      <c r="P54" s="28">
        <f t="shared" si="1"/>
        <v>0.10364388463661806</v>
      </c>
      <c r="R54" s="32">
        <f t="shared" si="8"/>
        <v>31.77996285841234</v>
      </c>
      <c r="S54" s="32">
        <f t="shared" si="9"/>
        <v>19.310310532792538</v>
      </c>
      <c r="T54" s="32">
        <f t="shared" si="10"/>
        <v>25.595826339202521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1569.5787703333062</v>
      </c>
      <c r="F55" s="2">
        <v>829.71108973509445</v>
      </c>
      <c r="G55" s="5">
        <f t="shared" si="4"/>
        <v>2399.2898600684007</v>
      </c>
      <c r="H55" s="2">
        <v>2</v>
      </c>
      <c r="I55" s="2">
        <v>2</v>
      </c>
      <c r="J55" s="5">
        <f t="shared" si="5"/>
        <v>4</v>
      </c>
      <c r="K55" s="2">
        <v>60</v>
      </c>
      <c r="L55" s="2">
        <v>59</v>
      </c>
      <c r="M55" s="5">
        <f t="shared" si="6"/>
        <v>119</v>
      </c>
      <c r="N55" s="27">
        <f t="shared" si="7"/>
        <v>0.10250645051811039</v>
      </c>
      <c r="O55" s="27">
        <f t="shared" si="0"/>
        <v>5.5079068622881998E-2</v>
      </c>
      <c r="P55" s="28">
        <f t="shared" si="1"/>
        <v>7.8986366212417725E-2</v>
      </c>
      <c r="R55" s="32">
        <f t="shared" si="8"/>
        <v>25.315786618279134</v>
      </c>
      <c r="S55" s="32">
        <f t="shared" si="9"/>
        <v>13.60182114319827</v>
      </c>
      <c r="T55" s="32">
        <f t="shared" si="10"/>
        <v>19.506421626572362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1511.1686651602688</v>
      </c>
      <c r="F56" s="2">
        <v>633.39904414822468</v>
      </c>
      <c r="G56" s="5">
        <f t="shared" si="4"/>
        <v>2144.5677093084932</v>
      </c>
      <c r="H56" s="2">
        <v>2</v>
      </c>
      <c r="I56" s="2">
        <v>2</v>
      </c>
      <c r="J56" s="5">
        <f t="shared" si="5"/>
        <v>4</v>
      </c>
      <c r="K56" s="2">
        <v>66</v>
      </c>
      <c r="L56" s="2">
        <v>59</v>
      </c>
      <c r="M56" s="5">
        <f t="shared" si="6"/>
        <v>125</v>
      </c>
      <c r="N56" s="27">
        <f t="shared" si="7"/>
        <v>8.9950515783349339E-2</v>
      </c>
      <c r="O56" s="27">
        <f t="shared" si="0"/>
        <v>4.2047201549935256E-2</v>
      </c>
      <c r="P56" s="28">
        <f t="shared" si="1"/>
        <v>6.7303781989345127E-2</v>
      </c>
      <c r="R56" s="32">
        <f t="shared" si="8"/>
        <v>22.223068605298071</v>
      </c>
      <c r="S56" s="32">
        <f t="shared" si="9"/>
        <v>10.383590887675814</v>
      </c>
      <c r="T56" s="32">
        <f t="shared" si="10"/>
        <v>16.624555886112351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1169.9799218460876</v>
      </c>
      <c r="F57" s="2">
        <v>521.99818400484583</v>
      </c>
      <c r="G57" s="5">
        <f t="shared" si="4"/>
        <v>1691.9781058509334</v>
      </c>
      <c r="H57" s="2">
        <v>2</v>
      </c>
      <c r="I57" s="2">
        <v>2</v>
      </c>
      <c r="J57" s="5">
        <f t="shared" si="5"/>
        <v>4</v>
      </c>
      <c r="K57" s="43">
        <v>65</v>
      </c>
      <c r="L57" s="2">
        <v>59</v>
      </c>
      <c r="M57" s="5">
        <f t="shared" si="6"/>
        <v>124</v>
      </c>
      <c r="N57" s="27">
        <f t="shared" si="7"/>
        <v>7.0685108859720125E-2</v>
      </c>
      <c r="O57" s="27">
        <f t="shared" si="0"/>
        <v>3.4652030271166083E-2</v>
      </c>
      <c r="P57" s="28">
        <f t="shared" si="1"/>
        <v>5.3516513975548248E-2</v>
      </c>
      <c r="R57" s="32">
        <f t="shared" si="8"/>
        <v>17.462386893225187</v>
      </c>
      <c r="S57" s="32">
        <f t="shared" si="9"/>
        <v>8.5573472787679652</v>
      </c>
      <c r="T57" s="32">
        <f t="shared" si="10"/>
        <v>13.218578951960417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1078.0270445812423</v>
      </c>
      <c r="F58" s="3">
        <v>475.00000000070401</v>
      </c>
      <c r="G58" s="7">
        <f t="shared" si="4"/>
        <v>1553.0270445819463</v>
      </c>
      <c r="H58" s="6">
        <v>2</v>
      </c>
      <c r="I58" s="3">
        <v>2</v>
      </c>
      <c r="J58" s="7">
        <f t="shared" si="5"/>
        <v>4</v>
      </c>
      <c r="K58" s="44">
        <v>59</v>
      </c>
      <c r="L58" s="3">
        <v>59</v>
      </c>
      <c r="M58" s="7">
        <f t="shared" si="6"/>
        <v>118</v>
      </c>
      <c r="N58" s="27">
        <f t="shared" si="7"/>
        <v>7.1563133602047413E-2</v>
      </c>
      <c r="O58" s="27">
        <f t="shared" si="0"/>
        <v>3.153212958050345E-2</v>
      </c>
      <c r="P58" s="28">
        <f t="shared" si="1"/>
        <v>5.1547631591275435E-2</v>
      </c>
      <c r="R58" s="32">
        <f t="shared" si="8"/>
        <v>17.672574501331841</v>
      </c>
      <c r="S58" s="32">
        <f t="shared" si="9"/>
        <v>7.7868852459131803</v>
      </c>
      <c r="T58" s="32">
        <f t="shared" si="10"/>
        <v>12.72972987362251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3180.1016579112179</v>
      </c>
      <c r="F59" s="2">
        <v>2026.9758787408684</v>
      </c>
      <c r="G59" s="5">
        <f t="shared" si="4"/>
        <v>5207.0775366520866</v>
      </c>
      <c r="H59" s="2">
        <v>1</v>
      </c>
      <c r="I59" s="2">
        <v>1</v>
      </c>
      <c r="J59" s="10">
        <f t="shared" si="5"/>
        <v>2</v>
      </c>
      <c r="K59" s="2">
        <v>61</v>
      </c>
      <c r="L59" s="2">
        <v>61</v>
      </c>
      <c r="M59" s="10">
        <f t="shared" si="6"/>
        <v>122</v>
      </c>
      <c r="N59" s="25">
        <f t="shared" si="7"/>
        <v>0.20725375768451629</v>
      </c>
      <c r="O59" s="25">
        <f t="shared" si="0"/>
        <v>0.13210218187831521</v>
      </c>
      <c r="P59" s="26">
        <f t="shared" si="1"/>
        <v>0.16967796978141575</v>
      </c>
      <c r="R59" s="32">
        <f t="shared" si="8"/>
        <v>51.29196222437448</v>
      </c>
      <c r="S59" s="32">
        <f t="shared" si="9"/>
        <v>32.693159334530137</v>
      </c>
      <c r="T59" s="32">
        <f t="shared" si="10"/>
        <v>41.992560779452312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2995.759481233551</v>
      </c>
      <c r="F60" s="2">
        <v>2037.8217759349022</v>
      </c>
      <c r="G60" s="5">
        <f t="shared" si="4"/>
        <v>5033.5812571684528</v>
      </c>
      <c r="H60" s="2">
        <v>1</v>
      </c>
      <c r="I60" s="2">
        <v>1</v>
      </c>
      <c r="J60" s="5">
        <f t="shared" si="5"/>
        <v>2</v>
      </c>
      <c r="K60" s="2">
        <v>61</v>
      </c>
      <c r="L60" s="2">
        <v>61</v>
      </c>
      <c r="M60" s="5">
        <f t="shared" si="6"/>
        <v>122</v>
      </c>
      <c r="N60" s="27">
        <f t="shared" si="7"/>
        <v>0.19523979935046604</v>
      </c>
      <c r="O60" s="27">
        <f t="shared" si="0"/>
        <v>0.13280903127834348</v>
      </c>
      <c r="P60" s="28">
        <f t="shared" si="1"/>
        <v>0.16402441531440473</v>
      </c>
      <c r="R60" s="32">
        <f t="shared" si="8"/>
        <v>48.318701310218565</v>
      </c>
      <c r="S60" s="32">
        <f t="shared" si="9"/>
        <v>32.868093160240356</v>
      </c>
      <c r="T60" s="32">
        <f t="shared" si="10"/>
        <v>40.59339723522946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2762.3789510433749</v>
      </c>
      <c r="F61" s="2">
        <v>2006.0949175333039</v>
      </c>
      <c r="G61" s="5">
        <f t="shared" si="4"/>
        <v>4768.4738685766788</v>
      </c>
      <c r="H61" s="2">
        <v>1</v>
      </c>
      <c r="I61" s="2">
        <v>1</v>
      </c>
      <c r="J61" s="5">
        <f t="shared" si="5"/>
        <v>2</v>
      </c>
      <c r="K61" s="2">
        <v>61</v>
      </c>
      <c r="L61" s="2">
        <v>61</v>
      </c>
      <c r="M61" s="5">
        <f t="shared" si="6"/>
        <v>122</v>
      </c>
      <c r="N61" s="27">
        <f t="shared" si="7"/>
        <v>0.18002991078228459</v>
      </c>
      <c r="O61" s="27">
        <f t="shared" si="0"/>
        <v>0.13074132674226432</v>
      </c>
      <c r="P61" s="28">
        <f t="shared" si="1"/>
        <v>0.15538561876227447</v>
      </c>
      <c r="R61" s="32">
        <f t="shared" si="8"/>
        <v>44.554499210377017</v>
      </c>
      <c r="S61" s="32">
        <f t="shared" si="9"/>
        <v>32.356369637633932</v>
      </c>
      <c r="T61" s="32">
        <f t="shared" si="10"/>
        <v>38.455434424005475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2641.5021492672977</v>
      </c>
      <c r="F62" s="2">
        <v>1992.5713255398418</v>
      </c>
      <c r="G62" s="5">
        <f t="shared" si="4"/>
        <v>4634.0734748071391</v>
      </c>
      <c r="H62" s="2">
        <v>1</v>
      </c>
      <c r="I62" s="2">
        <v>1</v>
      </c>
      <c r="J62" s="5">
        <f t="shared" si="5"/>
        <v>2</v>
      </c>
      <c r="K62" s="2">
        <v>61</v>
      </c>
      <c r="L62" s="2">
        <v>61</v>
      </c>
      <c r="M62" s="5">
        <f t="shared" si="6"/>
        <v>122</v>
      </c>
      <c r="N62" s="27">
        <f t="shared" si="7"/>
        <v>0.17215212130261326</v>
      </c>
      <c r="O62" s="27">
        <f t="shared" si="0"/>
        <v>0.12985996647157469</v>
      </c>
      <c r="P62" s="28">
        <f t="shared" si="1"/>
        <v>0.15100604388709396</v>
      </c>
      <c r="R62" s="32">
        <f t="shared" si="8"/>
        <v>42.604873375278991</v>
      </c>
      <c r="S62" s="32">
        <f t="shared" si="9"/>
        <v>32.138247186126485</v>
      </c>
      <c r="T62" s="32">
        <f t="shared" si="10"/>
        <v>37.371560280702731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2561.6691743877859</v>
      </c>
      <c r="F63" s="2">
        <v>1943.5279664286004</v>
      </c>
      <c r="G63" s="5">
        <f t="shared" si="4"/>
        <v>4505.1971408163863</v>
      </c>
      <c r="H63" s="2">
        <v>1</v>
      </c>
      <c r="I63" s="2">
        <v>1</v>
      </c>
      <c r="J63" s="5">
        <f t="shared" si="5"/>
        <v>2</v>
      </c>
      <c r="K63" s="2">
        <v>61</v>
      </c>
      <c r="L63" s="2">
        <v>61</v>
      </c>
      <c r="M63" s="5">
        <f t="shared" si="6"/>
        <v>122</v>
      </c>
      <c r="N63" s="27">
        <f t="shared" si="7"/>
        <v>0.16694924233497041</v>
      </c>
      <c r="O63" s="27">
        <f t="shared" si="0"/>
        <v>0.12666371001229149</v>
      </c>
      <c r="P63" s="28">
        <f t="shared" si="1"/>
        <v>0.14680647617363093</v>
      </c>
      <c r="R63" s="32">
        <f t="shared" si="8"/>
        <v>41.317244748190099</v>
      </c>
      <c r="S63" s="32">
        <f t="shared" si="9"/>
        <v>31.347225264977425</v>
      </c>
      <c r="T63" s="32">
        <f t="shared" si="10"/>
        <v>36.332235006583758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2337.4094594079197</v>
      </c>
      <c r="F64" s="2">
        <v>1932.7914090340416</v>
      </c>
      <c r="G64" s="5">
        <f t="shared" si="4"/>
        <v>4270.2008684419616</v>
      </c>
      <c r="H64" s="2">
        <v>1</v>
      </c>
      <c r="I64" s="2">
        <v>1</v>
      </c>
      <c r="J64" s="5">
        <f t="shared" si="5"/>
        <v>2</v>
      </c>
      <c r="K64" s="2">
        <v>61</v>
      </c>
      <c r="L64" s="2">
        <v>52</v>
      </c>
      <c r="M64" s="5">
        <f t="shared" si="6"/>
        <v>113</v>
      </c>
      <c r="N64" s="27">
        <f t="shared" si="7"/>
        <v>0.1523337760302346</v>
      </c>
      <c r="O64" s="27">
        <f t="shared" si="0"/>
        <v>0.14740630026190069</v>
      </c>
      <c r="P64" s="28">
        <f t="shared" si="1"/>
        <v>0.15006328607119629</v>
      </c>
      <c r="R64" s="32">
        <f t="shared" si="8"/>
        <v>37.700152571095479</v>
      </c>
      <c r="S64" s="32">
        <f t="shared" si="9"/>
        <v>36.467762434604559</v>
      </c>
      <c r="T64" s="32">
        <f t="shared" si="10"/>
        <v>37.132181464712708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2017.1294511710516</v>
      </c>
      <c r="F65" s="2">
        <v>1743.8285979621951</v>
      </c>
      <c r="G65" s="5">
        <f t="shared" si="4"/>
        <v>3760.9580491332467</v>
      </c>
      <c r="H65" s="2">
        <v>1</v>
      </c>
      <c r="I65" s="2">
        <v>2</v>
      </c>
      <c r="J65" s="5">
        <f t="shared" si="5"/>
        <v>3</v>
      </c>
      <c r="K65" s="2">
        <v>61</v>
      </c>
      <c r="L65" s="2">
        <v>60</v>
      </c>
      <c r="M65" s="5">
        <f t="shared" si="6"/>
        <v>121</v>
      </c>
      <c r="N65" s="27">
        <f t="shared" si="7"/>
        <v>0.13146046996683078</v>
      </c>
      <c r="O65" s="27">
        <f t="shared" si="0"/>
        <v>0.11388640268823114</v>
      </c>
      <c r="P65" s="28">
        <f t="shared" si="1"/>
        <v>0.12268260859646551</v>
      </c>
      <c r="R65" s="32">
        <f t="shared" si="8"/>
        <v>32.534345986629866</v>
      </c>
      <c r="S65" s="32">
        <f t="shared" si="9"/>
        <v>28.126267709067662</v>
      </c>
      <c r="T65" s="32">
        <f t="shared" si="10"/>
        <v>30.330306847848764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865.42820886499078</v>
      </c>
      <c r="F66" s="2">
        <v>973.66021440999805</v>
      </c>
      <c r="G66" s="5">
        <f t="shared" si="4"/>
        <v>1839.0884232749888</v>
      </c>
      <c r="H66" s="2">
        <v>1</v>
      </c>
      <c r="I66" s="2">
        <v>2</v>
      </c>
      <c r="J66" s="5">
        <f t="shared" si="5"/>
        <v>3</v>
      </c>
      <c r="K66" s="2">
        <v>61</v>
      </c>
      <c r="L66" s="2">
        <v>60</v>
      </c>
      <c r="M66" s="5">
        <f t="shared" si="6"/>
        <v>121</v>
      </c>
      <c r="N66" s="27">
        <f t="shared" si="7"/>
        <v>5.6401734154391994E-2</v>
      </c>
      <c r="O66" s="27">
        <f t="shared" si="0"/>
        <v>6.3588049530433524E-2</v>
      </c>
      <c r="P66" s="28">
        <f t="shared" si="1"/>
        <v>5.9991141155890812E-2</v>
      </c>
      <c r="R66" s="32">
        <f t="shared" si="8"/>
        <v>13.958519497822431</v>
      </c>
      <c r="S66" s="32">
        <f t="shared" si="9"/>
        <v>15.704197006612871</v>
      </c>
      <c r="T66" s="32">
        <f t="shared" si="10"/>
        <v>14.831358252217651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838.94034467573647</v>
      </c>
      <c r="F67" s="2">
        <v>890.72642136006664</v>
      </c>
      <c r="G67" s="5">
        <f t="shared" si="4"/>
        <v>1729.666766035803</v>
      </c>
      <c r="H67" s="2">
        <v>1</v>
      </c>
      <c r="I67" s="2">
        <v>2</v>
      </c>
      <c r="J67" s="5">
        <f t="shared" si="5"/>
        <v>3</v>
      </c>
      <c r="K67" s="2">
        <v>61</v>
      </c>
      <c r="L67" s="2">
        <v>60</v>
      </c>
      <c r="M67" s="5">
        <f t="shared" si="6"/>
        <v>121</v>
      </c>
      <c r="N67" s="27">
        <f t="shared" si="7"/>
        <v>5.4675465633194503E-2</v>
      </c>
      <c r="O67" s="27">
        <f t="shared" si="0"/>
        <v>5.817178822884448E-2</v>
      </c>
      <c r="P67" s="28">
        <f t="shared" si="1"/>
        <v>5.6421802127994615E-2</v>
      </c>
      <c r="R67" s="32">
        <f t="shared" si="8"/>
        <v>13.531295881866717</v>
      </c>
      <c r="S67" s="32">
        <f t="shared" si="9"/>
        <v>14.366555183226881</v>
      </c>
      <c r="T67" s="32">
        <f t="shared" si="10"/>
        <v>13.948925532546799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797.46755735054444</v>
      </c>
      <c r="F68" s="2">
        <v>810.73249499271049</v>
      </c>
      <c r="G68" s="5">
        <f t="shared" si="4"/>
        <v>1608.2000523432548</v>
      </c>
      <c r="H68" s="2">
        <v>1</v>
      </c>
      <c r="I68" s="2">
        <v>2</v>
      </c>
      <c r="J68" s="5">
        <f t="shared" si="5"/>
        <v>3</v>
      </c>
      <c r="K68" s="2">
        <v>61</v>
      </c>
      <c r="L68" s="2">
        <v>60</v>
      </c>
      <c r="M68" s="5">
        <f t="shared" si="6"/>
        <v>121</v>
      </c>
      <c r="N68" s="27">
        <f t="shared" si="7"/>
        <v>5.1972598888851959E-2</v>
      </c>
      <c r="O68" s="27">
        <f t="shared" si="0"/>
        <v>5.2947524490119545E-2</v>
      </c>
      <c r="P68" s="28">
        <f t="shared" si="1"/>
        <v>5.2459552855664629E-2</v>
      </c>
      <c r="R68" s="32">
        <f t="shared" si="8"/>
        <v>12.862379957266846</v>
      </c>
      <c r="S68" s="32">
        <f t="shared" si="9"/>
        <v>13.076330564398557</v>
      </c>
      <c r="T68" s="32">
        <f t="shared" si="10"/>
        <v>12.9693552608327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425.90131939086262</v>
      </c>
      <c r="F69" s="2">
        <v>578.00000000191505</v>
      </c>
      <c r="G69" s="7">
        <f t="shared" si="4"/>
        <v>1003.9013193927776</v>
      </c>
      <c r="H69" s="6">
        <v>2</v>
      </c>
      <c r="I69" s="3">
        <v>2</v>
      </c>
      <c r="J69" s="7">
        <f t="shared" si="5"/>
        <v>4</v>
      </c>
      <c r="K69" s="6">
        <v>69</v>
      </c>
      <c r="L69" s="3">
        <v>60</v>
      </c>
      <c r="M69" s="7">
        <f t="shared" si="6"/>
        <v>129</v>
      </c>
      <c r="N69" s="27">
        <f t="shared" si="7"/>
        <v>2.4276180995831204E-2</v>
      </c>
      <c r="O69" s="27">
        <f t="shared" si="0"/>
        <v>3.7748171368986096E-2</v>
      </c>
      <c r="P69" s="28">
        <f t="shared" si="1"/>
        <v>3.0554581184343121E-2</v>
      </c>
      <c r="R69" s="32">
        <f t="shared" si="8"/>
        <v>5.9986101322656706</v>
      </c>
      <c r="S69" s="32">
        <f t="shared" si="9"/>
        <v>9.3225806451921791</v>
      </c>
      <c r="T69" s="32">
        <f t="shared" si="10"/>
        <v>7.5481302209983276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1757.9999999882814</v>
      </c>
      <c r="F70" s="2">
        <v>2962.9786854007339</v>
      </c>
      <c r="G70" s="10">
        <f t="shared" ref="G70:G86" si="14">+E70+F70</f>
        <v>4720.9786853890155</v>
      </c>
      <c r="H70" s="2">
        <v>186</v>
      </c>
      <c r="I70" s="2">
        <v>186</v>
      </c>
      <c r="J70" s="10">
        <f t="shared" ref="J70:J86" si="15">+H70+I70</f>
        <v>372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4.3757467144272234E-2</v>
      </c>
      <c r="O70" s="25">
        <f t="shared" si="0"/>
        <v>7.3749967278990788E-2</v>
      </c>
      <c r="P70" s="26">
        <f t="shared" si="1"/>
        <v>5.8753717211631515E-2</v>
      </c>
      <c r="R70" s="32">
        <f t="shared" si="8"/>
        <v>9.451612903162804</v>
      </c>
      <c r="S70" s="32">
        <f t="shared" si="9"/>
        <v>15.92999293226201</v>
      </c>
      <c r="T70" s="32">
        <f t="shared" si="10"/>
        <v>12.690802917712407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2674.1593861423289</v>
      </c>
      <c r="F71" s="2">
        <v>4723.5151467052965</v>
      </c>
      <c r="G71" s="5">
        <f t="shared" si="14"/>
        <v>7397.6745328476254</v>
      </c>
      <c r="H71" s="2">
        <v>186</v>
      </c>
      <c r="I71" s="2">
        <v>185</v>
      </c>
      <c r="J71" s="5">
        <f t="shared" si="15"/>
        <v>371</v>
      </c>
      <c r="K71" s="2">
        <v>0</v>
      </c>
      <c r="L71" s="2">
        <v>0</v>
      </c>
      <c r="M71" s="5">
        <f t="shared" si="16"/>
        <v>0</v>
      </c>
      <c r="N71" s="27">
        <f t="shared" si="17"/>
        <v>6.6561115744283375E-2</v>
      </c>
      <c r="O71" s="27">
        <f t="shared" si="0"/>
        <v>0.1182060847523848</v>
      </c>
      <c r="P71" s="28">
        <f t="shared" si="1"/>
        <v>9.231399786422613E-2</v>
      </c>
      <c r="R71" s="32">
        <f t="shared" ref="R71:R86" si="18">+E71/(H71+K71)</f>
        <v>14.37720100076521</v>
      </c>
      <c r="S71" s="32">
        <f t="shared" ref="S71:S86" si="19">+F71/(I71+L71)</f>
        <v>25.532514306515115</v>
      </c>
      <c r="T71" s="32">
        <f t="shared" ref="T71:T86" si="20">+G71/(J71+M71)</f>
        <v>19.939823538672844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4764.8766422248582</v>
      </c>
      <c r="F72" s="2">
        <v>7273.3594666510216</v>
      </c>
      <c r="G72" s="5">
        <f t="shared" si="14"/>
        <v>12038.236108875881</v>
      </c>
      <c r="H72" s="2">
        <v>186</v>
      </c>
      <c r="I72" s="2">
        <v>185</v>
      </c>
      <c r="J72" s="5">
        <f t="shared" si="15"/>
        <v>371</v>
      </c>
      <c r="K72" s="2">
        <v>0</v>
      </c>
      <c r="L72" s="2">
        <v>0</v>
      </c>
      <c r="M72" s="5">
        <f t="shared" si="16"/>
        <v>0</v>
      </c>
      <c r="N72" s="27">
        <f t="shared" si="17"/>
        <v>0.1186000757224427</v>
      </c>
      <c r="O72" s="27">
        <f t="shared" si="0"/>
        <v>0.18201600266894449</v>
      </c>
      <c r="P72" s="28">
        <f t="shared" si="1"/>
        <v>0.15022257298687083</v>
      </c>
      <c r="R72" s="32">
        <f t="shared" si="18"/>
        <v>25.617616356047623</v>
      </c>
      <c r="S72" s="32">
        <f t="shared" si="19"/>
        <v>39.315456576492011</v>
      </c>
      <c r="T72" s="32">
        <f t="shared" si="20"/>
        <v>32.448075765164099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5255.6177028618922</v>
      </c>
      <c r="F73" s="2">
        <v>8580.4106355948225</v>
      </c>
      <c r="G73" s="5">
        <f t="shared" si="14"/>
        <v>13836.028338456716</v>
      </c>
      <c r="H73" s="2">
        <v>186</v>
      </c>
      <c r="I73" s="2">
        <v>181</v>
      </c>
      <c r="J73" s="5">
        <f t="shared" si="15"/>
        <v>367</v>
      </c>
      <c r="K73" s="2">
        <v>0</v>
      </c>
      <c r="L73" s="2">
        <v>0</v>
      </c>
      <c r="M73" s="5">
        <f t="shared" si="16"/>
        <v>0</v>
      </c>
      <c r="N73" s="27">
        <f t="shared" si="17"/>
        <v>0.13081485719986788</v>
      </c>
      <c r="O73" s="27">
        <f t="shared" si="0"/>
        <v>0.21947029454662426</v>
      </c>
      <c r="P73" s="28">
        <f t="shared" si="1"/>
        <v>0.17453865600031179</v>
      </c>
      <c r="R73" s="32">
        <f t="shared" si="18"/>
        <v>28.256009155171462</v>
      </c>
      <c r="S73" s="32">
        <f t="shared" si="19"/>
        <v>47.405583622070843</v>
      </c>
      <c r="T73" s="32">
        <f t="shared" si="20"/>
        <v>37.700349696067342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5773.8747243965508</v>
      </c>
      <c r="F74" s="2">
        <v>9798.4740547397632</v>
      </c>
      <c r="G74" s="5">
        <f t="shared" si="14"/>
        <v>15572.348779136315</v>
      </c>
      <c r="H74" s="2">
        <v>186</v>
      </c>
      <c r="I74" s="2">
        <v>182</v>
      </c>
      <c r="J74" s="5">
        <f t="shared" si="15"/>
        <v>368</v>
      </c>
      <c r="K74" s="2">
        <v>0</v>
      </c>
      <c r="L74" s="2">
        <v>0</v>
      </c>
      <c r="M74" s="5">
        <f t="shared" si="16"/>
        <v>0</v>
      </c>
      <c r="N74" s="27">
        <f t="shared" si="17"/>
        <v>0.14371452420341874</v>
      </c>
      <c r="O74" s="27">
        <f t="shared" si="0"/>
        <v>0.24924893301637574</v>
      </c>
      <c r="P74" s="28">
        <f t="shared" si="1"/>
        <v>0.19590817204026162</v>
      </c>
      <c r="R74" s="32">
        <f t="shared" si="18"/>
        <v>31.042337227938447</v>
      </c>
      <c r="S74" s="32">
        <f t="shared" si="19"/>
        <v>53.837769531537162</v>
      </c>
      <c r="T74" s="32">
        <f t="shared" si="20"/>
        <v>42.316165160696507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6932.9852396324641</v>
      </c>
      <c r="F75" s="2">
        <v>10367.346198012096</v>
      </c>
      <c r="G75" s="5">
        <f t="shared" si="14"/>
        <v>17300.33143764456</v>
      </c>
      <c r="H75" s="2">
        <v>186</v>
      </c>
      <c r="I75" s="2">
        <v>185</v>
      </c>
      <c r="J75" s="5">
        <f t="shared" si="15"/>
        <v>371</v>
      </c>
      <c r="K75" s="2">
        <v>0</v>
      </c>
      <c r="L75" s="2">
        <v>0</v>
      </c>
      <c r="M75" s="5">
        <f t="shared" si="16"/>
        <v>0</v>
      </c>
      <c r="N75" s="27">
        <f t="shared" si="17"/>
        <v>0.17256534347950178</v>
      </c>
      <c r="O75" s="27">
        <f t="shared" si="0"/>
        <v>0.25944309804835075</v>
      </c>
      <c r="P75" s="28">
        <f t="shared" si="1"/>
        <v>0.21588713484132674</v>
      </c>
      <c r="R75" s="32">
        <f t="shared" si="18"/>
        <v>37.274114191572387</v>
      </c>
      <c r="S75" s="32">
        <f t="shared" si="19"/>
        <v>56.039709178443758</v>
      </c>
      <c r="T75" s="32">
        <f t="shared" si="20"/>
        <v>46.631621125726575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11048.400161784599</v>
      </c>
      <c r="F76" s="2">
        <v>12409.395446871647</v>
      </c>
      <c r="G76" s="5">
        <f t="shared" si="14"/>
        <v>23457.795608656248</v>
      </c>
      <c r="H76" s="2">
        <v>185</v>
      </c>
      <c r="I76" s="2">
        <v>185</v>
      </c>
      <c r="J76" s="5">
        <f t="shared" si="15"/>
        <v>370</v>
      </c>
      <c r="K76" s="2">
        <v>0</v>
      </c>
      <c r="L76" s="2">
        <v>0</v>
      </c>
      <c r="M76" s="5">
        <f t="shared" si="16"/>
        <v>0</v>
      </c>
      <c r="N76" s="27">
        <f t="shared" si="17"/>
        <v>0.27648649053515012</v>
      </c>
      <c r="O76" s="27">
        <f t="shared" si="0"/>
        <v>0.31054543160339459</v>
      </c>
      <c r="P76" s="28">
        <f t="shared" si="1"/>
        <v>0.29351596106927236</v>
      </c>
      <c r="R76" s="32">
        <f t="shared" si="18"/>
        <v>59.721081955592425</v>
      </c>
      <c r="S76" s="32">
        <f t="shared" si="19"/>
        <v>67.077813226333234</v>
      </c>
      <c r="T76" s="32">
        <f t="shared" si="20"/>
        <v>63.399447590962829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13703.969651108055</v>
      </c>
      <c r="F77" s="2">
        <v>13108.265063744228</v>
      </c>
      <c r="G77" s="5">
        <f t="shared" si="14"/>
        <v>26812.234714852282</v>
      </c>
      <c r="H77" s="2">
        <v>185</v>
      </c>
      <c r="I77" s="2">
        <v>185</v>
      </c>
      <c r="J77" s="5">
        <f t="shared" si="15"/>
        <v>370</v>
      </c>
      <c r="K77" s="2">
        <v>0</v>
      </c>
      <c r="L77" s="2">
        <v>0</v>
      </c>
      <c r="M77" s="5">
        <f t="shared" si="16"/>
        <v>0</v>
      </c>
      <c r="N77" s="27">
        <f t="shared" si="17"/>
        <v>0.34294218346116251</v>
      </c>
      <c r="O77" s="27">
        <f t="shared" si="0"/>
        <v>0.32803466125486053</v>
      </c>
      <c r="P77" s="28">
        <f t="shared" si="1"/>
        <v>0.33548842235801152</v>
      </c>
      <c r="R77" s="32">
        <f t="shared" si="18"/>
        <v>74.075511627611107</v>
      </c>
      <c r="S77" s="32">
        <f t="shared" si="19"/>
        <v>70.855486831049873</v>
      </c>
      <c r="T77" s="32">
        <f t="shared" si="20"/>
        <v>72.46549922933049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11809.896501958317</v>
      </c>
      <c r="F78" s="2">
        <v>11008.382107772595</v>
      </c>
      <c r="G78" s="5">
        <f t="shared" si="14"/>
        <v>22818.278609730914</v>
      </c>
      <c r="H78" s="2">
        <v>184</v>
      </c>
      <c r="I78" s="2">
        <v>184</v>
      </c>
      <c r="J78" s="5">
        <f t="shared" si="15"/>
        <v>368</v>
      </c>
      <c r="K78" s="2">
        <v>0</v>
      </c>
      <c r="L78" s="2">
        <v>0</v>
      </c>
      <c r="M78" s="5">
        <f t="shared" si="16"/>
        <v>0</v>
      </c>
      <c r="N78" s="27">
        <f t="shared" si="17"/>
        <v>0.29714916721916057</v>
      </c>
      <c r="O78" s="27">
        <f t="shared" si="0"/>
        <v>0.27698223902406893</v>
      </c>
      <c r="P78" s="28">
        <f t="shared" si="1"/>
        <v>0.28706570312161478</v>
      </c>
      <c r="R78" s="32">
        <f t="shared" si="18"/>
        <v>64.184220119338676</v>
      </c>
      <c r="S78" s="32">
        <f t="shared" si="19"/>
        <v>59.82816362919889</v>
      </c>
      <c r="T78" s="32">
        <f t="shared" si="20"/>
        <v>62.006191874268787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10910.705295020458</v>
      </c>
      <c r="F79" s="2">
        <v>10708.422423732532</v>
      </c>
      <c r="G79" s="5">
        <f t="shared" si="14"/>
        <v>21619.127718752992</v>
      </c>
      <c r="H79" s="2">
        <v>184</v>
      </c>
      <c r="I79" s="2">
        <v>186</v>
      </c>
      <c r="J79" s="5">
        <f t="shared" si="15"/>
        <v>370</v>
      </c>
      <c r="K79" s="2">
        <v>0</v>
      </c>
      <c r="L79" s="2">
        <v>0</v>
      </c>
      <c r="M79" s="5">
        <f t="shared" si="16"/>
        <v>0</v>
      </c>
      <c r="N79" s="27">
        <f t="shared" si="17"/>
        <v>0.2745245897499109</v>
      </c>
      <c r="O79" s="27">
        <f t="shared" si="0"/>
        <v>0.26653779429840035</v>
      </c>
      <c r="P79" s="28">
        <f t="shared" si="1"/>
        <v>0.2705096060905029</v>
      </c>
      <c r="R79" s="32">
        <f t="shared" si="18"/>
        <v>59.297311385980748</v>
      </c>
      <c r="S79" s="32">
        <f t="shared" si="19"/>
        <v>57.572163568454478</v>
      </c>
      <c r="T79" s="32">
        <f t="shared" si="20"/>
        <v>58.43007491554863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8239.3418265389846</v>
      </c>
      <c r="F80" s="2">
        <v>9174.9363439404733</v>
      </c>
      <c r="G80" s="5">
        <f t="shared" si="14"/>
        <v>17414.278170479458</v>
      </c>
      <c r="H80" s="2">
        <v>184</v>
      </c>
      <c r="I80" s="2">
        <v>183</v>
      </c>
      <c r="J80" s="5">
        <f t="shared" si="15"/>
        <v>367</v>
      </c>
      <c r="K80" s="2">
        <v>0</v>
      </c>
      <c r="L80" s="2">
        <v>0</v>
      </c>
      <c r="M80" s="5">
        <f t="shared" si="16"/>
        <v>0</v>
      </c>
      <c r="N80" s="27">
        <f t="shared" si="17"/>
        <v>0.20731033178691086</v>
      </c>
      <c r="O80" s="27">
        <f t="shared" si="0"/>
        <v>0.23211233414138011</v>
      </c>
      <c r="P80" s="28">
        <f t="shared" si="1"/>
        <v>0.21967754277020207</v>
      </c>
      <c r="R80" s="32">
        <f t="shared" si="18"/>
        <v>44.779031665972745</v>
      </c>
      <c r="S80" s="32">
        <f t="shared" si="19"/>
        <v>50.136264174538105</v>
      </c>
      <c r="T80" s="32">
        <f t="shared" si="20"/>
        <v>47.450349238363643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7044.993813459947</v>
      </c>
      <c r="F81" s="2">
        <v>8517.6266885274508</v>
      </c>
      <c r="G81" s="5">
        <f t="shared" si="14"/>
        <v>15562.620501987398</v>
      </c>
      <c r="H81" s="2">
        <v>183</v>
      </c>
      <c r="I81" s="2">
        <v>181</v>
      </c>
      <c r="J81" s="5">
        <f t="shared" si="15"/>
        <v>364</v>
      </c>
      <c r="K81" s="2">
        <v>0</v>
      </c>
      <c r="L81" s="2">
        <v>0</v>
      </c>
      <c r="M81" s="5">
        <f t="shared" si="16"/>
        <v>0</v>
      </c>
      <c r="N81" s="27">
        <f t="shared" si="17"/>
        <v>0.17822793496913447</v>
      </c>
      <c r="O81" s="27">
        <f t="shared" si="17"/>
        <v>0.21786440271453475</v>
      </c>
      <c r="P81" s="28">
        <f t="shared" si="17"/>
        <v>0.19793727744692965</v>
      </c>
      <c r="R81" s="32">
        <f t="shared" si="18"/>
        <v>38.497233953333044</v>
      </c>
      <c r="S81" s="32">
        <f t="shared" si="19"/>
        <v>47.058710986339506</v>
      </c>
      <c r="T81" s="32">
        <f t="shared" si="20"/>
        <v>42.75445192853681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5932.3387285821964</v>
      </c>
      <c r="F82" s="2">
        <v>8248.6610090816612</v>
      </c>
      <c r="G82" s="5">
        <f t="shared" si="14"/>
        <v>14180.999737663857</v>
      </c>
      <c r="H82" s="2">
        <v>182</v>
      </c>
      <c r="I82" s="2">
        <v>181</v>
      </c>
      <c r="J82" s="5">
        <f t="shared" si="15"/>
        <v>363</v>
      </c>
      <c r="K82" s="2">
        <v>0</v>
      </c>
      <c r="L82" s="2">
        <v>0</v>
      </c>
      <c r="M82" s="5">
        <f t="shared" si="16"/>
        <v>0</v>
      </c>
      <c r="N82" s="27">
        <f t="shared" si="17"/>
        <v>0.15090401731232694</v>
      </c>
      <c r="O82" s="27">
        <f t="shared" si="17"/>
        <v>0.21098478128406131</v>
      </c>
      <c r="P82" s="28">
        <f t="shared" si="17"/>
        <v>0.18086164342495481</v>
      </c>
      <c r="R82" s="32">
        <f t="shared" si="18"/>
        <v>32.595267739462621</v>
      </c>
      <c r="S82" s="32">
        <f t="shared" si="19"/>
        <v>45.572712757357245</v>
      </c>
      <c r="T82" s="32">
        <f t="shared" si="20"/>
        <v>39.066114979790235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4415.5523645771618</v>
      </c>
      <c r="F83" s="2">
        <v>6504.5492980133949</v>
      </c>
      <c r="G83" s="5">
        <f t="shared" si="14"/>
        <v>10920.101662590558</v>
      </c>
      <c r="H83" s="2">
        <v>182</v>
      </c>
      <c r="I83" s="2">
        <v>181</v>
      </c>
      <c r="J83" s="5">
        <f t="shared" si="15"/>
        <v>363</v>
      </c>
      <c r="K83" s="2">
        <v>0</v>
      </c>
      <c r="L83" s="2">
        <v>0</v>
      </c>
      <c r="M83" s="5">
        <f t="shared" si="16"/>
        <v>0</v>
      </c>
      <c r="N83" s="27">
        <f t="shared" si="17"/>
        <v>0.11232072559465715</v>
      </c>
      <c r="O83" s="27">
        <f t="shared" si="17"/>
        <v>0.16637377987552165</v>
      </c>
      <c r="P83" s="28">
        <f t="shared" si="17"/>
        <v>0.1392727994922783</v>
      </c>
      <c r="R83" s="32">
        <f t="shared" si="18"/>
        <v>24.261276728445946</v>
      </c>
      <c r="S83" s="32">
        <f t="shared" si="19"/>
        <v>35.93673645311268</v>
      </c>
      <c r="T83" s="32">
        <f t="shared" si="20"/>
        <v>30.082924690332113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2579.284232459896</v>
      </c>
      <c r="F84" s="3">
        <v>3662.9999999755769</v>
      </c>
      <c r="G84" s="7">
        <f t="shared" si="14"/>
        <v>6242.2842324354733</v>
      </c>
      <c r="H84" s="6">
        <v>182</v>
      </c>
      <c r="I84" s="3">
        <v>182</v>
      </c>
      <c r="J84" s="7">
        <f t="shared" si="15"/>
        <v>364</v>
      </c>
      <c r="K84" s="6">
        <v>0</v>
      </c>
      <c r="L84" s="3">
        <v>0</v>
      </c>
      <c r="M84" s="7">
        <f t="shared" si="16"/>
        <v>0</v>
      </c>
      <c r="N84" s="27">
        <f t="shared" si="17"/>
        <v>6.5610608273806881E-2</v>
      </c>
      <c r="O84" s="27">
        <f t="shared" si="17"/>
        <v>9.3177655677034413E-2</v>
      </c>
      <c r="P84" s="28">
        <f t="shared" si="17"/>
        <v>7.9394131975420654E-2</v>
      </c>
      <c r="R84" s="32">
        <f t="shared" si="18"/>
        <v>14.171891387142285</v>
      </c>
      <c r="S84" s="32">
        <f t="shared" si="19"/>
        <v>20.126373626239435</v>
      </c>
      <c r="T84" s="32">
        <f t="shared" si="20"/>
        <v>17.149132506690862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1295.5570488660369</v>
      </c>
      <c r="F85" s="2">
        <v>2636.673319871642</v>
      </c>
      <c r="G85" s="5">
        <f t="shared" si="14"/>
        <v>3932.2303687376789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9.6741117746866556E-2</v>
      </c>
      <c r="O85" s="25">
        <f t="shared" si="17"/>
        <v>0.19688420847309154</v>
      </c>
      <c r="P85" s="26">
        <f t="shared" si="17"/>
        <v>0.14681266310997906</v>
      </c>
      <c r="R85" s="32">
        <f t="shared" si="18"/>
        <v>20.896081433323175</v>
      </c>
      <c r="S85" s="32">
        <f t="shared" si="19"/>
        <v>42.526989030187771</v>
      </c>
      <c r="T85" s="32">
        <f t="shared" si="20"/>
        <v>31.711535231755473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1198.9083560526069</v>
      </c>
      <c r="F86" s="3">
        <v>2521.0000000073755</v>
      </c>
      <c r="G86" s="46">
        <f t="shared" si="14"/>
        <v>3719.9083560599825</v>
      </c>
      <c r="H86" s="44">
        <v>62</v>
      </c>
      <c r="I86" s="45">
        <v>62</v>
      </c>
      <c r="J86" s="46">
        <f t="shared" si="15"/>
        <v>124</v>
      </c>
      <c r="K86" s="44">
        <v>0</v>
      </c>
      <c r="L86" s="45">
        <v>0</v>
      </c>
      <c r="M86" s="46">
        <f t="shared" si="16"/>
        <v>0</v>
      </c>
      <c r="N86" s="47">
        <f t="shared" si="17"/>
        <v>8.9524220135349983E-2</v>
      </c>
      <c r="O86" s="47">
        <f t="shared" si="17"/>
        <v>0.18824671445694263</v>
      </c>
      <c r="P86" s="48">
        <f t="shared" si="17"/>
        <v>0.13888546729614629</v>
      </c>
      <c r="R86" s="32">
        <f t="shared" si="18"/>
        <v>19.337231549235597</v>
      </c>
      <c r="S86" s="32">
        <f t="shared" si="19"/>
        <v>40.661290322699607</v>
      </c>
      <c r="T86" s="32">
        <f t="shared" si="20"/>
        <v>29.999260935967602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570739.65742196143</v>
      </c>
    </row>
    <row r="90" spans="2:20" x14ac:dyDescent="0.25">
      <c r="C90" s="51" t="s">
        <v>108</v>
      </c>
      <c r="D90" s="52">
        <f>+(SUMPRODUCT($D$5:$D$86,$J$5:$J$86)+SUMPRODUCT($D$5:$D$86,$M$5:$M$86))/1000</f>
        <v>16019.555139999997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3669058.0795199997</v>
      </c>
    </row>
    <row r="92" spans="2:20" x14ac:dyDescent="0.25">
      <c r="C92" s="51" t="s">
        <v>109</v>
      </c>
      <c r="D92" s="35">
        <f>+D89/D91</f>
        <v>0.15555481680917621</v>
      </c>
    </row>
    <row r="93" spans="2:20" x14ac:dyDescent="0.25">
      <c r="D93" s="53">
        <f>+D92-P2</f>
        <v>-5.2735593669694936E-16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abSelected="1" topLeftCell="A4" workbookViewId="0">
      <selection activeCell="F8" sqref="F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0.13850071195750127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54" t="s">
        <v>5</v>
      </c>
      <c r="F4" s="55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60.999999999759289</v>
      </c>
      <c r="F5" s="2">
        <v>494.23468161474557</v>
      </c>
      <c r="G5" s="10">
        <f>+E5+F5</f>
        <v>555.23468161450489</v>
      </c>
      <c r="H5" s="9">
        <v>60</v>
      </c>
      <c r="I5" s="9">
        <v>62</v>
      </c>
      <c r="J5" s="10">
        <f>+H5+I5</f>
        <v>122</v>
      </c>
      <c r="K5" s="9">
        <v>0</v>
      </c>
      <c r="L5" s="9">
        <v>0</v>
      </c>
      <c r="M5" s="10">
        <f>+K5+L5</f>
        <v>0</v>
      </c>
      <c r="N5" s="25">
        <f>+E5/(H5*216+K5*248)</f>
        <v>4.7067901234382169E-3</v>
      </c>
      <c r="O5" s="25">
        <f t="shared" ref="O5:O80" si="0">+F5/(I5*216+L5*248)</f>
        <v>3.690521816119665E-2</v>
      </c>
      <c r="P5" s="26">
        <f t="shared" ref="P5:P80" si="1">+G5/(J5*216+M5*248)</f>
        <v>2.1069925683610539E-2</v>
      </c>
      <c r="R5" s="32">
        <f>+E5/(H5+K5)</f>
        <v>1.0166666666626549</v>
      </c>
      <c r="S5" s="32">
        <f t="shared" ref="S5" si="2">+F5/(I5+L5)</f>
        <v>7.9715271228184772</v>
      </c>
      <c r="T5" s="32">
        <f t="shared" ref="T5" si="3">+G5/(J5+M5)</f>
        <v>4.5511039476598762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177.56293352761833</v>
      </c>
      <c r="F6" s="2">
        <v>869.9348937143875</v>
      </c>
      <c r="G6" s="5">
        <f t="shared" ref="G6:G69" si="4">+E6+F6</f>
        <v>1047.4978272420058</v>
      </c>
      <c r="H6" s="2">
        <v>60</v>
      </c>
      <c r="I6" s="2">
        <v>60</v>
      </c>
      <c r="J6" s="5">
        <f t="shared" ref="J6:J69" si="5">+H6+I6</f>
        <v>120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1.3700843636390302E-2</v>
      </c>
      <c r="O6" s="27">
        <f t="shared" ref="O6:O16" si="8">+F6/(I6*216+L6*248)</f>
        <v>6.7124605996480513E-2</v>
      </c>
      <c r="P6" s="28">
        <f t="shared" ref="P6:P16" si="9">+G6/(J6*216+M6*248)</f>
        <v>4.0412724816435409E-2</v>
      </c>
      <c r="R6" s="32">
        <f t="shared" ref="R6:R70" si="10">+E6/(H6+K6)</f>
        <v>2.9593822254603053</v>
      </c>
      <c r="S6" s="32">
        <f t="shared" ref="S6:S70" si="11">+F6/(I6+L6)</f>
        <v>14.498914895239791</v>
      </c>
      <c r="T6" s="32">
        <f t="shared" ref="T6:T70" si="12">+G6/(J6+M6)</f>
        <v>8.7291485603500476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211.66351474834408</v>
      </c>
      <c r="F7" s="2">
        <v>1175.2278857407714</v>
      </c>
      <c r="G7" s="5">
        <f t="shared" si="4"/>
        <v>1386.8914004891155</v>
      </c>
      <c r="H7" s="2">
        <v>60</v>
      </c>
      <c r="I7" s="2">
        <v>62</v>
      </c>
      <c r="J7" s="5">
        <f t="shared" si="5"/>
        <v>122</v>
      </c>
      <c r="K7" s="2">
        <v>0</v>
      </c>
      <c r="L7" s="2">
        <v>0</v>
      </c>
      <c r="M7" s="5">
        <f t="shared" si="6"/>
        <v>0</v>
      </c>
      <c r="N7" s="27">
        <f t="shared" si="7"/>
        <v>1.6332061323174697E-2</v>
      </c>
      <c r="O7" s="27">
        <f t="shared" si="8"/>
        <v>8.7755965183749354E-2</v>
      </c>
      <c r="P7" s="28">
        <f t="shared" si="9"/>
        <v>5.262945508838477E-2</v>
      </c>
      <c r="R7" s="32">
        <f t="shared" si="10"/>
        <v>3.5277252458057347</v>
      </c>
      <c r="S7" s="32">
        <f t="shared" si="11"/>
        <v>18.955288479689862</v>
      </c>
      <c r="T7" s="32">
        <f t="shared" si="12"/>
        <v>11.367962299091111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239.76823464524747</v>
      </c>
      <c r="F8" s="2">
        <v>1354.945971894279</v>
      </c>
      <c r="G8" s="5">
        <f t="shared" si="4"/>
        <v>1594.7142065395265</v>
      </c>
      <c r="H8" s="2">
        <v>61</v>
      </c>
      <c r="I8" s="2">
        <v>63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1.8197346284551264E-2</v>
      </c>
      <c r="O8" s="27">
        <f t="shared" si="8"/>
        <v>9.9569809809985227E-2</v>
      </c>
      <c r="P8" s="28">
        <f t="shared" si="9"/>
        <v>5.9539807591828198E-2</v>
      </c>
      <c r="R8" s="32">
        <f t="shared" si="10"/>
        <v>3.9306267974630735</v>
      </c>
      <c r="S8" s="32">
        <f t="shared" si="11"/>
        <v>21.507078918956807</v>
      </c>
      <c r="T8" s="32">
        <f t="shared" si="12"/>
        <v>12.860598439834892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304.5141099622158</v>
      </c>
      <c r="F9" s="2">
        <v>1767.3195243993487</v>
      </c>
      <c r="G9" s="5">
        <f t="shared" si="4"/>
        <v>2071.8336343615647</v>
      </c>
      <c r="H9" s="2">
        <v>61</v>
      </c>
      <c r="I9" s="2">
        <v>63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2.3111271247891304E-2</v>
      </c>
      <c r="O9" s="27">
        <f t="shared" si="8"/>
        <v>0.12987356881241538</v>
      </c>
      <c r="P9" s="28">
        <f t="shared" si="9"/>
        <v>7.7353406300834995E-2</v>
      </c>
      <c r="R9" s="32">
        <f t="shared" si="10"/>
        <v>4.9920345895445211</v>
      </c>
      <c r="S9" s="32">
        <f t="shared" si="11"/>
        <v>28.052690863481725</v>
      </c>
      <c r="T9" s="32">
        <f t="shared" si="12"/>
        <v>16.708335760980361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373.46821848485388</v>
      </c>
      <c r="F10" s="2">
        <v>2122.4142613949166</v>
      </c>
      <c r="G10" s="5">
        <f t="shared" si="4"/>
        <v>2495.8824798797705</v>
      </c>
      <c r="H10" s="2">
        <v>61</v>
      </c>
      <c r="I10" s="2">
        <v>63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2.834458245938478E-2</v>
      </c>
      <c r="O10" s="27">
        <f t="shared" si="8"/>
        <v>0.15596812620479986</v>
      </c>
      <c r="P10" s="28">
        <f t="shared" si="9"/>
        <v>9.3185576459071481E-2</v>
      </c>
      <c r="R10" s="32">
        <f t="shared" si="10"/>
        <v>6.1224298112271125</v>
      </c>
      <c r="S10" s="32">
        <f t="shared" si="11"/>
        <v>33.689115260236768</v>
      </c>
      <c r="T10" s="32">
        <f t="shared" si="12"/>
        <v>20.12808451515944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1065.6847889612616</v>
      </c>
      <c r="F11" s="2">
        <v>2525.4109952883855</v>
      </c>
      <c r="G11" s="5">
        <f t="shared" si="4"/>
        <v>3591.0957842496473</v>
      </c>
      <c r="H11" s="2">
        <v>61</v>
      </c>
      <c r="I11" s="2">
        <v>63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8.0880752046240248E-2</v>
      </c>
      <c r="O11" s="27">
        <f t="shared" si="8"/>
        <v>0.18558281858380257</v>
      </c>
      <c r="P11" s="28">
        <f t="shared" si="9"/>
        <v>0.13407615681935661</v>
      </c>
      <c r="R11" s="32">
        <f t="shared" si="10"/>
        <v>17.470242441987896</v>
      </c>
      <c r="S11" s="32">
        <f t="shared" si="11"/>
        <v>40.085888814101359</v>
      </c>
      <c r="T11" s="32">
        <f t="shared" si="12"/>
        <v>28.960449872981027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1089.3161717936723</v>
      </c>
      <c r="F12" s="2">
        <v>2611.435673839263</v>
      </c>
      <c r="G12" s="5">
        <f t="shared" si="4"/>
        <v>3700.7518456329353</v>
      </c>
      <c r="H12" s="2">
        <v>61</v>
      </c>
      <c r="I12" s="2">
        <v>62</v>
      </c>
      <c r="J12" s="5">
        <f t="shared" si="5"/>
        <v>123</v>
      </c>
      <c r="K12" s="2">
        <v>0</v>
      </c>
      <c r="L12" s="2">
        <v>0</v>
      </c>
      <c r="M12" s="5">
        <f t="shared" si="6"/>
        <v>0</v>
      </c>
      <c r="N12" s="27">
        <f t="shared" si="7"/>
        <v>8.2674269261814842E-2</v>
      </c>
      <c r="O12" s="27">
        <f t="shared" si="8"/>
        <v>0.19499967695932371</v>
      </c>
      <c r="P12" s="28">
        <f t="shared" si="9"/>
        <v>0.13929358045893311</v>
      </c>
      <c r="R12" s="32">
        <f t="shared" si="10"/>
        <v>17.857642160552004</v>
      </c>
      <c r="S12" s="32">
        <f t="shared" si="11"/>
        <v>42.11993022321392</v>
      </c>
      <c r="T12" s="32">
        <f t="shared" si="12"/>
        <v>30.087413379129554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1106.5120316177711</v>
      </c>
      <c r="F13" s="2">
        <v>2669.9966905627375</v>
      </c>
      <c r="G13" s="5">
        <f t="shared" si="4"/>
        <v>3776.5087221805088</v>
      </c>
      <c r="H13" s="2">
        <v>61</v>
      </c>
      <c r="I13" s="2">
        <v>62</v>
      </c>
      <c r="J13" s="5">
        <f t="shared" si="5"/>
        <v>123</v>
      </c>
      <c r="K13" s="2">
        <v>0</v>
      </c>
      <c r="L13" s="2">
        <v>0</v>
      </c>
      <c r="M13" s="5">
        <f t="shared" si="6"/>
        <v>0</v>
      </c>
      <c r="N13" s="27">
        <f t="shared" si="7"/>
        <v>8.3979358805234605E-2</v>
      </c>
      <c r="O13" s="27">
        <f t="shared" si="8"/>
        <v>0.19937251273616619</v>
      </c>
      <c r="P13" s="28">
        <f t="shared" si="9"/>
        <v>0.14214501363220824</v>
      </c>
      <c r="R13" s="32">
        <f t="shared" si="10"/>
        <v>18.139541501930672</v>
      </c>
      <c r="S13" s="32">
        <f t="shared" si="11"/>
        <v>43.064462751011895</v>
      </c>
      <c r="T13" s="32">
        <f t="shared" si="12"/>
        <v>30.703322944556984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1229.4421007680362</v>
      </c>
      <c r="F14" s="2">
        <v>3085.8701403061605</v>
      </c>
      <c r="G14" s="5">
        <f t="shared" si="4"/>
        <v>4315.3122410741962</v>
      </c>
      <c r="H14" s="2">
        <v>61</v>
      </c>
      <c r="I14" s="2">
        <v>62</v>
      </c>
      <c r="J14" s="5">
        <f t="shared" si="5"/>
        <v>123</v>
      </c>
      <c r="K14" s="2">
        <v>0</v>
      </c>
      <c r="L14" s="2">
        <v>0</v>
      </c>
      <c r="M14" s="5">
        <f t="shared" si="6"/>
        <v>0</v>
      </c>
      <c r="N14" s="27">
        <f t="shared" si="7"/>
        <v>9.3309206190652416E-2</v>
      </c>
      <c r="O14" s="27">
        <f t="shared" si="8"/>
        <v>0.2304263844314636</v>
      </c>
      <c r="P14" s="28">
        <f t="shared" si="9"/>
        <v>0.16242518221447591</v>
      </c>
      <c r="R14" s="32">
        <f t="shared" si="10"/>
        <v>20.15478853718092</v>
      </c>
      <c r="S14" s="32">
        <f t="shared" si="11"/>
        <v>49.772099037196135</v>
      </c>
      <c r="T14" s="32">
        <f t="shared" si="12"/>
        <v>35.083839358326799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2867.4781520830247</v>
      </c>
      <c r="F15" s="2">
        <v>4424.1688762445165</v>
      </c>
      <c r="G15" s="5">
        <f t="shared" si="4"/>
        <v>7291.6470283275412</v>
      </c>
      <c r="H15" s="2">
        <v>122</v>
      </c>
      <c r="I15" s="2">
        <v>126</v>
      </c>
      <c r="J15" s="5">
        <f t="shared" si="5"/>
        <v>248</v>
      </c>
      <c r="K15" s="2">
        <v>62</v>
      </c>
      <c r="L15" s="2">
        <v>60</v>
      </c>
      <c r="M15" s="5">
        <f t="shared" si="6"/>
        <v>122</v>
      </c>
      <c r="N15" s="27">
        <f t="shared" si="7"/>
        <v>6.8718322279597024E-2</v>
      </c>
      <c r="O15" s="27">
        <f t="shared" si="8"/>
        <v>0.10509713217988684</v>
      </c>
      <c r="P15" s="28">
        <f t="shared" si="9"/>
        <v>8.6987581460292299E-2</v>
      </c>
      <c r="R15" s="32">
        <f t="shared" si="10"/>
        <v>15.584120391755569</v>
      </c>
      <c r="S15" s="32">
        <f t="shared" si="11"/>
        <v>23.785854173357617</v>
      </c>
      <c r="T15" s="32">
        <f t="shared" si="12"/>
        <v>19.707154130614978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6321.2960465887818</v>
      </c>
      <c r="F16" s="2">
        <v>7244.7139740379826</v>
      </c>
      <c r="G16" s="5">
        <f t="shared" si="4"/>
        <v>13566.010020626763</v>
      </c>
      <c r="H16" s="2">
        <v>124</v>
      </c>
      <c r="I16" s="2">
        <v>127</v>
      </c>
      <c r="J16" s="5">
        <f t="shared" si="5"/>
        <v>251</v>
      </c>
      <c r="K16" s="2">
        <v>122</v>
      </c>
      <c r="L16" s="2">
        <v>117</v>
      </c>
      <c r="M16" s="5">
        <f t="shared" si="6"/>
        <v>239</v>
      </c>
      <c r="N16" s="27">
        <f t="shared" si="7"/>
        <v>0.11082216070457192</v>
      </c>
      <c r="O16" s="27">
        <f t="shared" si="8"/>
        <v>0.12834314721580894</v>
      </c>
      <c r="P16" s="28">
        <f t="shared" si="9"/>
        <v>0.11953695563078708</v>
      </c>
      <c r="R16" s="32">
        <f t="shared" si="10"/>
        <v>25.696325392637323</v>
      </c>
      <c r="S16" s="32">
        <f t="shared" si="11"/>
        <v>29.69145071327042</v>
      </c>
      <c r="T16" s="32">
        <f t="shared" si="12"/>
        <v>27.685734735972986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6547.9792318337104</v>
      </c>
      <c r="F17" s="2">
        <v>7888.7692380252684</v>
      </c>
      <c r="G17" s="5">
        <f t="shared" si="4"/>
        <v>14436.74846985898</v>
      </c>
      <c r="H17" s="2">
        <v>128</v>
      </c>
      <c r="I17" s="2">
        <v>127</v>
      </c>
      <c r="J17" s="5">
        <f t="shared" si="5"/>
        <v>255</v>
      </c>
      <c r="K17" s="2">
        <v>122</v>
      </c>
      <c r="L17" s="2">
        <v>119</v>
      </c>
      <c r="M17" s="5">
        <f t="shared" si="6"/>
        <v>241</v>
      </c>
      <c r="N17" s="27">
        <f t="shared" ref="N17:N81" si="13">+E17/(H17*216+K17*248)</f>
        <v>0.11308336612036665</v>
      </c>
      <c r="O17" s="27">
        <f t="shared" si="0"/>
        <v>0.13853556543314954</v>
      </c>
      <c r="P17" s="28">
        <f t="shared" si="1"/>
        <v>0.12570308990891421</v>
      </c>
      <c r="R17" s="32">
        <f t="shared" si="10"/>
        <v>26.191916927334841</v>
      </c>
      <c r="S17" s="32">
        <f t="shared" si="11"/>
        <v>32.068167634249058</v>
      </c>
      <c r="T17" s="32">
        <f t="shared" si="12"/>
        <v>29.106347721489879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7855.2971629729036</v>
      </c>
      <c r="F18" s="2">
        <v>9985.5322549309712</v>
      </c>
      <c r="G18" s="5">
        <f t="shared" si="4"/>
        <v>17840.829417903875</v>
      </c>
      <c r="H18" s="2">
        <v>126</v>
      </c>
      <c r="I18" s="2">
        <v>127</v>
      </c>
      <c r="J18" s="5">
        <f t="shared" si="5"/>
        <v>253</v>
      </c>
      <c r="K18" s="2">
        <v>122</v>
      </c>
      <c r="L18" s="2">
        <v>120</v>
      </c>
      <c r="M18" s="5">
        <f t="shared" si="6"/>
        <v>242</v>
      </c>
      <c r="N18" s="27">
        <f t="shared" si="13"/>
        <v>0.1366804211263381</v>
      </c>
      <c r="O18" s="27">
        <f t="shared" si="0"/>
        <v>0.174596661332546</v>
      </c>
      <c r="P18" s="28">
        <f t="shared" si="1"/>
        <v>0.15559224706886096</v>
      </c>
      <c r="R18" s="32">
        <f t="shared" si="10"/>
        <v>31.67458533456816</v>
      </c>
      <c r="S18" s="32">
        <f t="shared" si="11"/>
        <v>40.427256092837943</v>
      </c>
      <c r="T18" s="32">
        <f t="shared" si="12"/>
        <v>36.042079632129038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10022.590200132892</v>
      </c>
      <c r="F19" s="2">
        <v>11570.687981828851</v>
      </c>
      <c r="G19" s="5">
        <f t="shared" si="4"/>
        <v>21593.278181961745</v>
      </c>
      <c r="H19" s="2">
        <v>124</v>
      </c>
      <c r="I19" s="2">
        <v>127</v>
      </c>
      <c r="J19" s="5">
        <f t="shared" si="5"/>
        <v>251</v>
      </c>
      <c r="K19" s="2">
        <v>122</v>
      </c>
      <c r="L19" s="2">
        <v>120</v>
      </c>
      <c r="M19" s="5">
        <f t="shared" si="6"/>
        <v>242</v>
      </c>
      <c r="N19" s="27">
        <f t="shared" si="13"/>
        <v>0.17571160939924427</v>
      </c>
      <c r="O19" s="27">
        <f t="shared" si="0"/>
        <v>0.20231305045861048</v>
      </c>
      <c r="P19" s="28">
        <f t="shared" si="1"/>
        <v>0.18903002820542181</v>
      </c>
      <c r="R19" s="32">
        <f t="shared" si="10"/>
        <v>40.742236585906063</v>
      </c>
      <c r="S19" s="32">
        <f t="shared" si="11"/>
        <v>46.844890614691707</v>
      </c>
      <c r="T19" s="32">
        <f t="shared" si="12"/>
        <v>43.79975290458772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16798.45210047581</v>
      </c>
      <c r="F20" s="2">
        <v>16748.746008302394</v>
      </c>
      <c r="G20" s="5">
        <f t="shared" si="4"/>
        <v>33547.198108778204</v>
      </c>
      <c r="H20" s="2">
        <v>187</v>
      </c>
      <c r="I20" s="2">
        <v>189</v>
      </c>
      <c r="J20" s="5">
        <f t="shared" si="5"/>
        <v>376</v>
      </c>
      <c r="K20" s="2">
        <v>122</v>
      </c>
      <c r="L20" s="2">
        <v>120</v>
      </c>
      <c r="M20" s="5">
        <f t="shared" si="6"/>
        <v>242</v>
      </c>
      <c r="N20" s="27">
        <f t="shared" si="13"/>
        <v>0.23777675377188046</v>
      </c>
      <c r="O20" s="27">
        <f t="shared" si="0"/>
        <v>0.23728813907262827</v>
      </c>
      <c r="P20" s="28">
        <f t="shared" si="1"/>
        <v>0.23753255713137394</v>
      </c>
      <c r="R20" s="32">
        <f t="shared" si="10"/>
        <v>54.363922655261518</v>
      </c>
      <c r="S20" s="32">
        <f t="shared" si="11"/>
        <v>54.203061515541727</v>
      </c>
      <c r="T20" s="32">
        <f t="shared" si="12"/>
        <v>54.283492085401626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15356.775183727594</v>
      </c>
      <c r="F21" s="2">
        <v>17051.280337704644</v>
      </c>
      <c r="G21" s="5">
        <f t="shared" si="4"/>
        <v>32408.055521432238</v>
      </c>
      <c r="H21" s="2">
        <v>187</v>
      </c>
      <c r="I21" s="2">
        <v>189</v>
      </c>
      <c r="J21" s="5">
        <f t="shared" si="5"/>
        <v>376</v>
      </c>
      <c r="K21" s="2">
        <v>118</v>
      </c>
      <c r="L21" s="2">
        <v>121</v>
      </c>
      <c r="M21" s="5">
        <f t="shared" si="6"/>
        <v>239</v>
      </c>
      <c r="N21" s="27">
        <f t="shared" si="13"/>
        <v>0.22046593522062125</v>
      </c>
      <c r="O21" s="27">
        <f t="shared" si="0"/>
        <v>0.24072848906856567</v>
      </c>
      <c r="P21" s="28">
        <f t="shared" si="1"/>
        <v>0.23068201925739024</v>
      </c>
      <c r="R21" s="32">
        <f t="shared" si="10"/>
        <v>50.350082569598669</v>
      </c>
      <c r="S21" s="32">
        <f t="shared" si="11"/>
        <v>55.004130121627881</v>
      </c>
      <c r="T21" s="32">
        <f t="shared" si="12"/>
        <v>52.6960252381012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14317.890877534326</v>
      </c>
      <c r="F22" s="2">
        <v>16817.552816797408</v>
      </c>
      <c r="G22" s="5">
        <f t="shared" si="4"/>
        <v>31135.443694331734</v>
      </c>
      <c r="H22" s="2">
        <v>187</v>
      </c>
      <c r="I22" s="2">
        <v>192</v>
      </c>
      <c r="J22" s="5">
        <f t="shared" si="5"/>
        <v>379</v>
      </c>
      <c r="K22" s="2">
        <v>108</v>
      </c>
      <c r="L22" s="2">
        <v>121</v>
      </c>
      <c r="M22" s="5">
        <f t="shared" si="6"/>
        <v>229</v>
      </c>
      <c r="N22" s="27">
        <f t="shared" si="13"/>
        <v>0.21313997376346205</v>
      </c>
      <c r="O22" s="27">
        <f t="shared" si="0"/>
        <v>0.2352763404700253</v>
      </c>
      <c r="P22" s="28">
        <f t="shared" si="1"/>
        <v>0.22455172292819447</v>
      </c>
      <c r="R22" s="32">
        <f t="shared" si="10"/>
        <v>48.535223313675679</v>
      </c>
      <c r="S22" s="32">
        <f t="shared" si="11"/>
        <v>53.730200692643479</v>
      </c>
      <c r="T22" s="32">
        <f t="shared" si="12"/>
        <v>51.209611339361402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13041.68803427272</v>
      </c>
      <c r="F23" s="2">
        <v>13341.571958743047</v>
      </c>
      <c r="G23" s="5">
        <f t="shared" si="4"/>
        <v>26383.259993015767</v>
      </c>
      <c r="H23" s="2">
        <v>186</v>
      </c>
      <c r="I23" s="2">
        <v>190</v>
      </c>
      <c r="J23" s="5">
        <f t="shared" si="5"/>
        <v>376</v>
      </c>
      <c r="K23" s="2">
        <v>109</v>
      </c>
      <c r="L23" s="2">
        <v>121</v>
      </c>
      <c r="M23" s="5">
        <f t="shared" si="6"/>
        <v>230</v>
      </c>
      <c r="N23" s="27">
        <f t="shared" si="13"/>
        <v>0.19404963745793238</v>
      </c>
      <c r="O23" s="27">
        <f t="shared" si="0"/>
        <v>0.18778251264980078</v>
      </c>
      <c r="P23" s="28">
        <f t="shared" si="1"/>
        <v>0.19082904172705537</v>
      </c>
      <c r="R23" s="32">
        <f t="shared" si="10"/>
        <v>44.20911198058549</v>
      </c>
      <c r="S23" s="32">
        <f t="shared" si="11"/>
        <v>42.898945204961564</v>
      </c>
      <c r="T23" s="32">
        <f t="shared" si="12"/>
        <v>43.536732661742192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12174.713626052879</v>
      </c>
      <c r="F24" s="2">
        <v>12409.639555013979</v>
      </c>
      <c r="G24" s="5">
        <f t="shared" si="4"/>
        <v>24584.353181066857</v>
      </c>
      <c r="H24" s="2">
        <v>186</v>
      </c>
      <c r="I24" s="2">
        <v>186</v>
      </c>
      <c r="J24" s="5">
        <f t="shared" si="5"/>
        <v>372</v>
      </c>
      <c r="K24" s="2">
        <v>123</v>
      </c>
      <c r="L24" s="2">
        <v>121</v>
      </c>
      <c r="M24" s="5">
        <f t="shared" si="6"/>
        <v>244</v>
      </c>
      <c r="N24" s="27">
        <f t="shared" si="13"/>
        <v>0.17225118316430219</v>
      </c>
      <c r="O24" s="27">
        <f t="shared" si="0"/>
        <v>0.17681579213230905</v>
      </c>
      <c r="P24" s="28">
        <f t="shared" si="1"/>
        <v>0.17452545136491124</v>
      </c>
      <c r="R24" s="32">
        <f t="shared" si="10"/>
        <v>39.400367721853975</v>
      </c>
      <c r="S24" s="32">
        <f t="shared" si="11"/>
        <v>40.42227868082729</v>
      </c>
      <c r="T24" s="32">
        <f t="shared" si="12"/>
        <v>39.909664254978665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11362.375063882675</v>
      </c>
      <c r="F25" s="2">
        <v>12327.588681562593</v>
      </c>
      <c r="G25" s="5">
        <f t="shared" si="4"/>
        <v>23689.963745445268</v>
      </c>
      <c r="H25" s="2">
        <v>186</v>
      </c>
      <c r="I25" s="2">
        <v>189</v>
      </c>
      <c r="J25" s="5">
        <f t="shared" si="5"/>
        <v>375</v>
      </c>
      <c r="K25" s="2">
        <v>123</v>
      </c>
      <c r="L25" s="2">
        <v>121</v>
      </c>
      <c r="M25" s="5">
        <f t="shared" si="6"/>
        <v>244</v>
      </c>
      <c r="N25" s="27">
        <f t="shared" si="13"/>
        <v>0.16075799467858906</v>
      </c>
      <c r="O25" s="27">
        <f t="shared" si="0"/>
        <v>0.17403982213635916</v>
      </c>
      <c r="P25" s="28">
        <f t="shared" si="1"/>
        <v>0.16740604150492727</v>
      </c>
      <c r="R25" s="32">
        <f t="shared" si="10"/>
        <v>36.77144033618989</v>
      </c>
      <c r="S25" s="32">
        <f t="shared" si="11"/>
        <v>39.766415101814815</v>
      </c>
      <c r="T25" s="32">
        <f t="shared" si="12"/>
        <v>38.27134692317491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10598.795096050459</v>
      </c>
      <c r="F26" s="2">
        <v>12312.810291821184</v>
      </c>
      <c r="G26" s="5">
        <f t="shared" si="4"/>
        <v>22911.605387871641</v>
      </c>
      <c r="H26" s="2">
        <v>185</v>
      </c>
      <c r="I26" s="2">
        <v>189</v>
      </c>
      <c r="J26" s="5">
        <f t="shared" si="5"/>
        <v>374</v>
      </c>
      <c r="K26" s="2">
        <v>123</v>
      </c>
      <c r="L26" s="2">
        <v>121</v>
      </c>
      <c r="M26" s="5">
        <f t="shared" si="6"/>
        <v>244</v>
      </c>
      <c r="N26" s="27">
        <f t="shared" si="13"/>
        <v>0.15041432640852717</v>
      </c>
      <c r="O26" s="27">
        <f t="shared" si="0"/>
        <v>0.17383118211855073</v>
      </c>
      <c r="P26" s="28">
        <f t="shared" si="1"/>
        <v>0.16215324841376713</v>
      </c>
      <c r="R26" s="32">
        <f t="shared" si="10"/>
        <v>34.411672389774218</v>
      </c>
      <c r="S26" s="32">
        <f t="shared" si="11"/>
        <v>39.718742876842533</v>
      </c>
      <c r="T26" s="32">
        <f t="shared" si="12"/>
        <v>37.073795126005891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10380.061800745843</v>
      </c>
      <c r="F27" s="2">
        <v>8640.5133339630975</v>
      </c>
      <c r="G27" s="5">
        <f t="shared" si="4"/>
        <v>19020.575134708939</v>
      </c>
      <c r="H27" s="2">
        <v>180</v>
      </c>
      <c r="I27" s="2">
        <v>189</v>
      </c>
      <c r="J27" s="5">
        <f t="shared" si="5"/>
        <v>369</v>
      </c>
      <c r="K27" s="2">
        <v>123</v>
      </c>
      <c r="L27" s="2">
        <v>119</v>
      </c>
      <c r="M27" s="5">
        <f t="shared" si="6"/>
        <v>242</v>
      </c>
      <c r="N27" s="27">
        <f t="shared" si="13"/>
        <v>0.14960310447287334</v>
      </c>
      <c r="O27" s="27">
        <f t="shared" si="0"/>
        <v>0.1228462428054353</v>
      </c>
      <c r="P27" s="28">
        <f t="shared" si="1"/>
        <v>0.13613351799820311</v>
      </c>
      <c r="R27" s="32">
        <f t="shared" si="10"/>
        <v>34.257629705431825</v>
      </c>
      <c r="S27" s="32">
        <f t="shared" si="11"/>
        <v>28.053614720659407</v>
      </c>
      <c r="T27" s="32">
        <f t="shared" si="12"/>
        <v>31.13023753634851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2905.230827547166</v>
      </c>
      <c r="F28" s="2">
        <v>3251.9684683284504</v>
      </c>
      <c r="G28" s="5">
        <f t="shared" si="4"/>
        <v>6157.1992958756164</v>
      </c>
      <c r="H28" s="2">
        <v>124</v>
      </c>
      <c r="I28" s="2">
        <v>124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13"/>
        <v>0.10846889290424007</v>
      </c>
      <c r="O28" s="27">
        <f t="shared" si="0"/>
        <v>0.12141459335156998</v>
      </c>
      <c r="P28" s="28">
        <f t="shared" si="1"/>
        <v>0.11494174312790502</v>
      </c>
      <c r="R28" s="32">
        <f t="shared" si="10"/>
        <v>23.429280867315853</v>
      </c>
      <c r="S28" s="32">
        <f t="shared" si="11"/>
        <v>26.225552163939117</v>
      </c>
      <c r="T28" s="32">
        <f t="shared" si="12"/>
        <v>24.827416515627487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2413.0424091511513</v>
      </c>
      <c r="F29" s="2">
        <v>3209.0713019311561</v>
      </c>
      <c r="G29" s="5">
        <f t="shared" si="4"/>
        <v>5622.1137110823074</v>
      </c>
      <c r="H29" s="2">
        <v>124</v>
      </c>
      <c r="I29" s="2">
        <v>131</v>
      </c>
      <c r="J29" s="5">
        <f t="shared" si="5"/>
        <v>255</v>
      </c>
      <c r="K29" s="2">
        <v>0</v>
      </c>
      <c r="L29" s="2">
        <v>0</v>
      </c>
      <c r="M29" s="5">
        <f t="shared" si="6"/>
        <v>0</v>
      </c>
      <c r="N29" s="27">
        <f t="shared" si="13"/>
        <v>9.0092682539992211E-2</v>
      </c>
      <c r="O29" s="27">
        <f t="shared" si="0"/>
        <v>0.11341077544285963</v>
      </c>
      <c r="P29" s="28">
        <f t="shared" si="1"/>
        <v>0.10207178124695547</v>
      </c>
      <c r="R29" s="32">
        <f t="shared" si="10"/>
        <v>19.460019428638319</v>
      </c>
      <c r="S29" s="32">
        <f t="shared" si="11"/>
        <v>24.49672749565768</v>
      </c>
      <c r="T29" s="32">
        <f t="shared" si="12"/>
        <v>22.047504749342384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2336.4622952608065</v>
      </c>
      <c r="F30" s="2">
        <v>2924.493029274443</v>
      </c>
      <c r="G30" s="5">
        <f t="shared" si="4"/>
        <v>5260.955324535249</v>
      </c>
      <c r="H30" s="2">
        <v>124</v>
      </c>
      <c r="I30" s="2">
        <v>125</v>
      </c>
      <c r="J30" s="5">
        <f t="shared" si="5"/>
        <v>249</v>
      </c>
      <c r="K30" s="2">
        <v>0</v>
      </c>
      <c r="L30" s="2">
        <v>0</v>
      </c>
      <c r="M30" s="5">
        <f t="shared" si="6"/>
        <v>0</v>
      </c>
      <c r="N30" s="27">
        <f t="shared" si="13"/>
        <v>8.7233508634289372E-2</v>
      </c>
      <c r="O30" s="27">
        <f t="shared" si="0"/>
        <v>0.10831455663979418</v>
      </c>
      <c r="P30" s="28">
        <f t="shared" si="1"/>
        <v>9.7816364058739572E-2</v>
      </c>
      <c r="R30" s="32">
        <f t="shared" si="10"/>
        <v>18.842437865006506</v>
      </c>
      <c r="S30" s="32">
        <f t="shared" si="11"/>
        <v>23.395944234195543</v>
      </c>
      <c r="T30" s="32">
        <f t="shared" si="12"/>
        <v>21.128334636687747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2112.6412803062649</v>
      </c>
      <c r="F31" s="2">
        <v>3010.2529600999687</v>
      </c>
      <c r="G31" s="5">
        <f t="shared" si="4"/>
        <v>5122.8942404062336</v>
      </c>
      <c r="H31" s="2">
        <v>124</v>
      </c>
      <c r="I31" s="2">
        <v>125</v>
      </c>
      <c r="J31" s="5">
        <f t="shared" si="5"/>
        <v>249</v>
      </c>
      <c r="K31" s="2">
        <v>0</v>
      </c>
      <c r="L31" s="2">
        <v>0</v>
      </c>
      <c r="M31" s="5">
        <f t="shared" si="6"/>
        <v>0</v>
      </c>
      <c r="N31" s="27">
        <f t="shared" si="13"/>
        <v>7.8876989258746449E-2</v>
      </c>
      <c r="O31" s="27">
        <f t="shared" si="0"/>
        <v>0.11149085037407291</v>
      </c>
      <c r="P31" s="28">
        <f t="shared" si="1"/>
        <v>9.5249409497364157E-2</v>
      </c>
      <c r="R31" s="32">
        <f t="shared" si="10"/>
        <v>17.037429679889232</v>
      </c>
      <c r="S31" s="32">
        <f t="shared" si="11"/>
        <v>24.08202368079975</v>
      </c>
      <c r="T31" s="32">
        <f t="shared" si="12"/>
        <v>20.573872451430656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1915.9574286849322</v>
      </c>
      <c r="F32" s="2">
        <v>2934.7162755329491</v>
      </c>
      <c r="G32" s="5">
        <f t="shared" si="4"/>
        <v>4850.6737042178811</v>
      </c>
      <c r="H32" s="2">
        <v>125</v>
      </c>
      <c r="I32" s="2">
        <v>125</v>
      </c>
      <c r="J32" s="5">
        <f t="shared" si="5"/>
        <v>250</v>
      </c>
      <c r="K32" s="2">
        <v>0</v>
      </c>
      <c r="L32" s="2">
        <v>0</v>
      </c>
      <c r="M32" s="5">
        <f t="shared" si="6"/>
        <v>0</v>
      </c>
      <c r="N32" s="27">
        <f t="shared" si="13"/>
        <v>7.0961386247590089E-2</v>
      </c>
      <c r="O32" s="27">
        <f t="shared" si="0"/>
        <v>0.10869319539010923</v>
      </c>
      <c r="P32" s="28">
        <f t="shared" si="1"/>
        <v>8.9827290818849645E-2</v>
      </c>
      <c r="R32" s="32">
        <f t="shared" si="10"/>
        <v>15.327659429479457</v>
      </c>
      <c r="S32" s="32">
        <f t="shared" si="11"/>
        <v>23.477730204263594</v>
      </c>
      <c r="T32" s="32">
        <f t="shared" si="12"/>
        <v>19.402694816871524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1330.939495239496</v>
      </c>
      <c r="F33" s="2">
        <v>2561.6593042094446</v>
      </c>
      <c r="G33" s="5">
        <f t="shared" si="4"/>
        <v>3892.5987994489406</v>
      </c>
      <c r="H33" s="2">
        <v>120</v>
      </c>
      <c r="I33" s="2">
        <v>125</v>
      </c>
      <c r="J33" s="5">
        <f t="shared" si="5"/>
        <v>245</v>
      </c>
      <c r="K33" s="2">
        <v>0</v>
      </c>
      <c r="L33" s="2">
        <v>0</v>
      </c>
      <c r="M33" s="5">
        <f t="shared" si="6"/>
        <v>0</v>
      </c>
      <c r="N33" s="27">
        <f t="shared" si="13"/>
        <v>5.1347974353375618E-2</v>
      </c>
      <c r="O33" s="27">
        <f t="shared" si="0"/>
        <v>9.487627052627573E-2</v>
      </c>
      <c r="P33" s="28">
        <f t="shared" si="1"/>
        <v>7.3556288727304242E-2</v>
      </c>
      <c r="R33" s="32">
        <f t="shared" si="10"/>
        <v>11.091162460329134</v>
      </c>
      <c r="S33" s="32">
        <f t="shared" si="11"/>
        <v>20.493274433675555</v>
      </c>
      <c r="T33" s="32">
        <f t="shared" si="12"/>
        <v>15.888158365097716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679.82572028532411</v>
      </c>
      <c r="F34" s="2">
        <v>1254.6992780693276</v>
      </c>
      <c r="G34" s="5">
        <f t="shared" si="4"/>
        <v>1934.5249983546519</v>
      </c>
      <c r="H34" s="2">
        <v>122</v>
      </c>
      <c r="I34" s="2">
        <v>125</v>
      </c>
      <c r="J34" s="5">
        <f t="shared" si="5"/>
        <v>247</v>
      </c>
      <c r="K34" s="2">
        <v>0</v>
      </c>
      <c r="L34" s="2">
        <v>0</v>
      </c>
      <c r="M34" s="5">
        <f t="shared" si="6"/>
        <v>0</v>
      </c>
      <c r="N34" s="27">
        <f t="shared" si="13"/>
        <v>2.5797879488665913E-2</v>
      </c>
      <c r="O34" s="27">
        <f t="shared" si="0"/>
        <v>4.647034363219732E-2</v>
      </c>
      <c r="P34" s="28">
        <f t="shared" si="1"/>
        <v>3.6259652840655493E-2</v>
      </c>
      <c r="R34" s="32">
        <f t="shared" si="10"/>
        <v>5.5723419695518368</v>
      </c>
      <c r="S34" s="32">
        <f t="shared" si="11"/>
        <v>10.037594224554621</v>
      </c>
      <c r="T34" s="32">
        <f t="shared" si="12"/>
        <v>7.8320850135815867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394.43463912388967</v>
      </c>
      <c r="F35" s="2">
        <v>658.68129560967202</v>
      </c>
      <c r="G35" s="5">
        <f t="shared" si="4"/>
        <v>1053.1159347335617</v>
      </c>
      <c r="H35" s="2">
        <v>124</v>
      </c>
      <c r="I35" s="2">
        <v>124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13"/>
        <v>1.4726502356776049E-2</v>
      </c>
      <c r="O35" s="27">
        <f t="shared" si="0"/>
        <v>2.4592342279333632E-2</v>
      </c>
      <c r="P35" s="28">
        <f t="shared" si="1"/>
        <v>1.9659422318054842E-2</v>
      </c>
      <c r="R35" s="32">
        <f t="shared" si="10"/>
        <v>3.1809245090636264</v>
      </c>
      <c r="S35" s="32">
        <f t="shared" si="11"/>
        <v>5.3119459323360649</v>
      </c>
      <c r="T35" s="32">
        <f t="shared" si="12"/>
        <v>4.2464352206998459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70.814987159988064</v>
      </c>
      <c r="F36" s="2">
        <v>150.00000000173208</v>
      </c>
      <c r="G36" s="7">
        <f t="shared" si="4"/>
        <v>220.81498716172013</v>
      </c>
      <c r="H36" s="3">
        <v>124</v>
      </c>
      <c r="I36" s="3">
        <v>124</v>
      </c>
      <c r="J36" s="7">
        <f t="shared" si="5"/>
        <v>248</v>
      </c>
      <c r="K36" s="3">
        <v>0</v>
      </c>
      <c r="L36" s="3">
        <v>0</v>
      </c>
      <c r="M36" s="7">
        <f t="shared" si="6"/>
        <v>0</v>
      </c>
      <c r="N36" s="29">
        <f t="shared" si="13"/>
        <v>2.6439287320784073E-3</v>
      </c>
      <c r="O36" s="29">
        <f t="shared" si="0"/>
        <v>5.6003584230037368E-3</v>
      </c>
      <c r="P36" s="30">
        <f t="shared" si="1"/>
        <v>4.1221435775410714E-3</v>
      </c>
      <c r="R36" s="32">
        <f t="shared" si="10"/>
        <v>0.57108860612893597</v>
      </c>
      <c r="S36" s="32">
        <f t="shared" si="11"/>
        <v>1.2096774193688071</v>
      </c>
      <c r="T36" s="32">
        <f t="shared" si="12"/>
        <v>0.89038301274887144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4036.8254334569156</v>
      </c>
      <c r="F37" s="9">
        <v>4997.8173939293365</v>
      </c>
      <c r="G37" s="10">
        <f t="shared" si="4"/>
        <v>9034.6428273862512</v>
      </c>
      <c r="H37" s="9">
        <v>60</v>
      </c>
      <c r="I37" s="9">
        <v>64</v>
      </c>
      <c r="J37" s="10">
        <f t="shared" si="5"/>
        <v>124</v>
      </c>
      <c r="K37" s="9">
        <v>62</v>
      </c>
      <c r="L37" s="9">
        <v>60</v>
      </c>
      <c r="M37" s="10">
        <f t="shared" si="6"/>
        <v>122</v>
      </c>
      <c r="N37" s="25">
        <f t="shared" si="13"/>
        <v>0.14246278350709046</v>
      </c>
      <c r="O37" s="25">
        <f t="shared" si="0"/>
        <v>0.17411571188438324</v>
      </c>
      <c r="P37" s="26">
        <f t="shared" si="1"/>
        <v>0.15839135391630876</v>
      </c>
      <c r="R37" s="32">
        <f t="shared" si="10"/>
        <v>33.088733061122255</v>
      </c>
      <c r="S37" s="32">
        <f t="shared" si="11"/>
        <v>40.304978983301098</v>
      </c>
      <c r="T37" s="32">
        <f t="shared" si="12"/>
        <v>36.72619035522866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3770.4192748934202</v>
      </c>
      <c r="F38" s="2">
        <v>5006.9789186371681</v>
      </c>
      <c r="G38" s="5">
        <f t="shared" si="4"/>
        <v>8777.3981935305892</v>
      </c>
      <c r="H38" s="2">
        <v>62</v>
      </c>
      <c r="I38" s="2">
        <v>64</v>
      </c>
      <c r="J38" s="5">
        <f t="shared" si="5"/>
        <v>126</v>
      </c>
      <c r="K38" s="2">
        <v>62</v>
      </c>
      <c r="L38" s="2">
        <v>60</v>
      </c>
      <c r="M38" s="5">
        <f t="shared" si="6"/>
        <v>122</v>
      </c>
      <c r="N38" s="27">
        <f t="shared" si="13"/>
        <v>0.13106296144651766</v>
      </c>
      <c r="O38" s="27">
        <f t="shared" si="0"/>
        <v>0.17443488428919901</v>
      </c>
      <c r="P38" s="28">
        <f t="shared" si="1"/>
        <v>0.15272477369032902</v>
      </c>
      <c r="R38" s="32">
        <f t="shared" si="10"/>
        <v>30.406607055592097</v>
      </c>
      <c r="S38" s="32">
        <f t="shared" si="11"/>
        <v>40.37886224707394</v>
      </c>
      <c r="T38" s="32">
        <f t="shared" si="12"/>
        <v>35.392734651333022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3651.6186050757897</v>
      </c>
      <c r="F39" s="2">
        <v>5014.3954810316436</v>
      </c>
      <c r="G39" s="5">
        <f t="shared" si="4"/>
        <v>8666.0140861074324</v>
      </c>
      <c r="H39" s="2">
        <v>62</v>
      </c>
      <c r="I39" s="2">
        <v>64</v>
      </c>
      <c r="J39" s="5">
        <f t="shared" si="5"/>
        <v>126</v>
      </c>
      <c r="K39" s="2">
        <v>62</v>
      </c>
      <c r="L39" s="2">
        <v>60</v>
      </c>
      <c r="M39" s="5">
        <f t="shared" si="6"/>
        <v>122</v>
      </c>
      <c r="N39" s="27">
        <f t="shared" si="13"/>
        <v>0.12693334973149992</v>
      </c>
      <c r="O39" s="27">
        <f t="shared" si="0"/>
        <v>0.174693265086108</v>
      </c>
      <c r="P39" s="28">
        <f t="shared" si="1"/>
        <v>0.15078671502831695</v>
      </c>
      <c r="R39" s="32">
        <f t="shared" si="10"/>
        <v>29.44853713770798</v>
      </c>
      <c r="S39" s="32">
        <f t="shared" si="11"/>
        <v>40.438673234126156</v>
      </c>
      <c r="T39" s="32">
        <f t="shared" si="12"/>
        <v>34.943605185917065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3546.0054309740826</v>
      </c>
      <c r="F40" s="2">
        <v>4995.8367477319944</v>
      </c>
      <c r="G40" s="5">
        <f t="shared" si="4"/>
        <v>8541.8421787060761</v>
      </c>
      <c r="H40" s="2">
        <v>62</v>
      </c>
      <c r="I40" s="2">
        <v>64</v>
      </c>
      <c r="J40" s="5">
        <f t="shared" si="5"/>
        <v>126</v>
      </c>
      <c r="K40" s="2">
        <v>59</v>
      </c>
      <c r="L40" s="2">
        <v>60</v>
      </c>
      <c r="M40" s="5">
        <f t="shared" si="6"/>
        <v>119</v>
      </c>
      <c r="N40" s="27">
        <f t="shared" si="13"/>
        <v>0.12653459288374547</v>
      </c>
      <c r="O40" s="27">
        <f t="shared" si="0"/>
        <v>0.17404670943882367</v>
      </c>
      <c r="P40" s="28">
        <f t="shared" si="1"/>
        <v>0.15057541564493859</v>
      </c>
      <c r="R40" s="32">
        <f t="shared" si="10"/>
        <v>29.305830008050268</v>
      </c>
      <c r="S40" s="32">
        <f t="shared" si="11"/>
        <v>40.289006030096729</v>
      </c>
      <c r="T40" s="32">
        <f t="shared" si="12"/>
        <v>34.864661953902349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3472.7446132743312</v>
      </c>
      <c r="F41" s="2">
        <v>4960.2356788221841</v>
      </c>
      <c r="G41" s="5">
        <f t="shared" si="4"/>
        <v>8432.9802920965158</v>
      </c>
      <c r="H41" s="2">
        <v>62</v>
      </c>
      <c r="I41" s="2">
        <v>64</v>
      </c>
      <c r="J41" s="5">
        <f t="shared" si="5"/>
        <v>126</v>
      </c>
      <c r="K41" s="2">
        <v>61</v>
      </c>
      <c r="L41" s="2">
        <v>60</v>
      </c>
      <c r="M41" s="5">
        <f t="shared" si="6"/>
        <v>121</v>
      </c>
      <c r="N41" s="27">
        <f t="shared" si="13"/>
        <v>0.1217652388946119</v>
      </c>
      <c r="O41" s="27">
        <f t="shared" si="0"/>
        <v>0.17280642693778511</v>
      </c>
      <c r="P41" s="28">
        <f t="shared" si="1"/>
        <v>0.14736789270404926</v>
      </c>
      <c r="R41" s="32">
        <f t="shared" si="10"/>
        <v>28.233696042880741</v>
      </c>
      <c r="S41" s="32">
        <f t="shared" si="11"/>
        <v>40.001900635662778</v>
      </c>
      <c r="T41" s="32">
        <f t="shared" si="12"/>
        <v>34.141620615775366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2774.7786619822109</v>
      </c>
      <c r="F42" s="2">
        <v>1821.932479060087</v>
      </c>
      <c r="G42" s="5">
        <f t="shared" si="4"/>
        <v>4596.7111410422976</v>
      </c>
      <c r="H42" s="2">
        <v>0</v>
      </c>
      <c r="I42" s="2">
        <v>2</v>
      </c>
      <c r="J42" s="5">
        <f t="shared" si="5"/>
        <v>2</v>
      </c>
      <c r="K42" s="2">
        <v>62</v>
      </c>
      <c r="L42" s="2">
        <v>60</v>
      </c>
      <c r="M42" s="5">
        <f t="shared" si="6"/>
        <v>122</v>
      </c>
      <c r="N42" s="27">
        <f t="shared" si="13"/>
        <v>0.18046167156492007</v>
      </c>
      <c r="O42" s="27">
        <f t="shared" si="0"/>
        <v>0.11898723086860546</v>
      </c>
      <c r="P42" s="28">
        <f t="shared" si="1"/>
        <v>0.14978855386608111</v>
      </c>
      <c r="R42" s="32">
        <f t="shared" si="10"/>
        <v>44.754494548100176</v>
      </c>
      <c r="S42" s="32">
        <f t="shared" si="11"/>
        <v>29.386007726775595</v>
      </c>
      <c r="T42" s="32">
        <f t="shared" si="12"/>
        <v>37.070251137437886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2577.8680781784024</v>
      </c>
      <c r="F43" s="2">
        <v>1725.1930733595109</v>
      </c>
      <c r="G43" s="5">
        <f t="shared" si="4"/>
        <v>4303.0611515379132</v>
      </c>
      <c r="H43" s="2">
        <v>0</v>
      </c>
      <c r="I43" s="2">
        <v>2</v>
      </c>
      <c r="J43" s="5">
        <f t="shared" si="5"/>
        <v>2</v>
      </c>
      <c r="K43" s="2">
        <v>62</v>
      </c>
      <c r="L43" s="2">
        <v>60</v>
      </c>
      <c r="M43" s="5">
        <f t="shared" si="6"/>
        <v>122</v>
      </c>
      <c r="N43" s="27">
        <f t="shared" si="13"/>
        <v>0.16765531205634771</v>
      </c>
      <c r="O43" s="27">
        <f t="shared" si="0"/>
        <v>0.11266934909610181</v>
      </c>
      <c r="P43" s="28">
        <f t="shared" si="1"/>
        <v>0.14021966734677768</v>
      </c>
      <c r="R43" s="32">
        <f t="shared" si="10"/>
        <v>41.57851738997423</v>
      </c>
      <c r="S43" s="32">
        <f t="shared" si="11"/>
        <v>27.825694731605015</v>
      </c>
      <c r="T43" s="32">
        <f t="shared" si="12"/>
        <v>34.702106060789625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2474.3757103943694</v>
      </c>
      <c r="F44" s="2">
        <v>1714.8927240823245</v>
      </c>
      <c r="G44" s="5">
        <f t="shared" si="4"/>
        <v>4189.268434476694</v>
      </c>
      <c r="H44" s="2">
        <v>0</v>
      </c>
      <c r="I44" s="2">
        <v>2</v>
      </c>
      <c r="J44" s="5">
        <f t="shared" si="5"/>
        <v>2</v>
      </c>
      <c r="K44" s="2">
        <v>62</v>
      </c>
      <c r="L44" s="2">
        <v>60</v>
      </c>
      <c r="M44" s="5">
        <f t="shared" si="6"/>
        <v>122</v>
      </c>
      <c r="N44" s="27">
        <f t="shared" si="13"/>
        <v>0.16092453891742778</v>
      </c>
      <c r="O44" s="27">
        <f t="shared" si="0"/>
        <v>0.11199665125929496</v>
      </c>
      <c r="P44" s="28">
        <f t="shared" si="1"/>
        <v>0.13651161478352106</v>
      </c>
      <c r="R44" s="32">
        <f t="shared" si="10"/>
        <v>39.90928565152209</v>
      </c>
      <c r="S44" s="32">
        <f t="shared" si="11"/>
        <v>27.659560065843944</v>
      </c>
      <c r="T44" s="32">
        <f t="shared" si="12"/>
        <v>33.784422858683016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2378.9238950424965</v>
      </c>
      <c r="F45" s="2">
        <v>1654.6576710186641</v>
      </c>
      <c r="G45" s="5">
        <f t="shared" si="4"/>
        <v>4033.5815660611606</v>
      </c>
      <c r="H45" s="2">
        <v>0</v>
      </c>
      <c r="I45" s="2">
        <v>2</v>
      </c>
      <c r="J45" s="5">
        <f t="shared" si="5"/>
        <v>2</v>
      </c>
      <c r="K45" s="2">
        <v>62</v>
      </c>
      <c r="L45" s="2">
        <v>60</v>
      </c>
      <c r="M45" s="5">
        <f t="shared" si="6"/>
        <v>122</v>
      </c>
      <c r="N45" s="27">
        <f t="shared" si="13"/>
        <v>0.15471669452669723</v>
      </c>
      <c r="O45" s="27">
        <f t="shared" si="0"/>
        <v>0.10806280505607786</v>
      </c>
      <c r="P45" s="28">
        <f t="shared" si="1"/>
        <v>0.13143839826841633</v>
      </c>
      <c r="R45" s="32">
        <f t="shared" si="10"/>
        <v>38.369740242620914</v>
      </c>
      <c r="S45" s="32">
        <f t="shared" si="11"/>
        <v>26.688026951913937</v>
      </c>
      <c r="T45" s="32">
        <f t="shared" si="12"/>
        <v>32.528883597267424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2360.9046770484888</v>
      </c>
      <c r="F46" s="2">
        <v>1653.9405636220888</v>
      </c>
      <c r="G46" s="5">
        <f t="shared" si="4"/>
        <v>4014.8452406705774</v>
      </c>
      <c r="H46" s="2">
        <v>0</v>
      </c>
      <c r="I46" s="2">
        <v>2</v>
      </c>
      <c r="J46" s="5">
        <f t="shared" si="5"/>
        <v>2</v>
      </c>
      <c r="K46" s="2">
        <v>62</v>
      </c>
      <c r="L46" s="2">
        <v>60</v>
      </c>
      <c r="M46" s="5">
        <f t="shared" si="6"/>
        <v>122</v>
      </c>
      <c r="N46" s="27">
        <f t="shared" si="13"/>
        <v>0.15354478909004218</v>
      </c>
      <c r="O46" s="27">
        <f t="shared" si="0"/>
        <v>0.10801597202338616</v>
      </c>
      <c r="P46" s="28">
        <f t="shared" si="1"/>
        <v>0.13082785586126752</v>
      </c>
      <c r="R46" s="32">
        <f t="shared" si="10"/>
        <v>38.079107694330467</v>
      </c>
      <c r="S46" s="32">
        <f t="shared" si="11"/>
        <v>26.676460703582077</v>
      </c>
      <c r="T46" s="32">
        <f t="shared" si="12"/>
        <v>32.37778419895627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2312.188321566693</v>
      </c>
      <c r="F47" s="2">
        <v>1633.2028649385388</v>
      </c>
      <c r="G47" s="5">
        <f t="shared" si="4"/>
        <v>3945.3911865052319</v>
      </c>
      <c r="H47" s="2">
        <v>0</v>
      </c>
      <c r="I47" s="2">
        <v>2</v>
      </c>
      <c r="J47" s="5">
        <f t="shared" si="5"/>
        <v>2</v>
      </c>
      <c r="K47" s="2">
        <v>62</v>
      </c>
      <c r="L47" s="2">
        <v>60</v>
      </c>
      <c r="M47" s="5">
        <f t="shared" si="6"/>
        <v>122</v>
      </c>
      <c r="N47" s="27">
        <f t="shared" ref="N47" si="14">+E47/(H47*216+K47*248)</f>
        <v>0.15037645171479533</v>
      </c>
      <c r="O47" s="27">
        <f t="shared" ref="O47" si="15">+F47/(I47*216+L47*248)</f>
        <v>0.10666162911040614</v>
      </c>
      <c r="P47" s="28">
        <f t="shared" ref="P47" si="16">+G47/(J47*216+M47*248)</f>
        <v>0.12856462416922679</v>
      </c>
      <c r="R47" s="32">
        <f t="shared" ref="R47" si="17">+E47/(H47+K47)</f>
        <v>37.293360025269244</v>
      </c>
      <c r="S47" s="32">
        <f t="shared" ref="S47" si="18">+F47/(I47+L47)</f>
        <v>26.341981692557077</v>
      </c>
      <c r="T47" s="32">
        <f t="shared" ref="T47" si="19">+G47/(J47+M47)</f>
        <v>31.817670858913161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2579.7918497054384</v>
      </c>
      <c r="F48" s="2">
        <v>957.83399027851078</v>
      </c>
      <c r="G48" s="5">
        <f t="shared" si="4"/>
        <v>3537.6258399839489</v>
      </c>
      <c r="H48" s="2">
        <v>0</v>
      </c>
      <c r="I48" s="2">
        <v>2</v>
      </c>
      <c r="J48" s="5">
        <f t="shared" si="5"/>
        <v>2</v>
      </c>
      <c r="K48" s="2">
        <v>62</v>
      </c>
      <c r="L48" s="2">
        <v>60</v>
      </c>
      <c r="M48" s="5">
        <f t="shared" si="6"/>
        <v>122</v>
      </c>
      <c r="N48" s="27">
        <f t="shared" si="13"/>
        <v>0.16778042727012477</v>
      </c>
      <c r="O48" s="27">
        <f t="shared" si="0"/>
        <v>6.2554466449746007E-2</v>
      </c>
      <c r="P48" s="28">
        <f t="shared" si="1"/>
        <v>0.11527717153232367</v>
      </c>
      <c r="R48" s="32">
        <f t="shared" si="10"/>
        <v>41.609545962990943</v>
      </c>
      <c r="S48" s="32">
        <f t="shared" si="11"/>
        <v>15.448935327072755</v>
      </c>
      <c r="T48" s="32">
        <f t="shared" si="12"/>
        <v>28.529240645031845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2441.1993968471529</v>
      </c>
      <c r="F49" s="2">
        <v>931.32295621621756</v>
      </c>
      <c r="G49" s="5">
        <f t="shared" si="4"/>
        <v>3372.5223530633702</v>
      </c>
      <c r="H49" s="2">
        <v>0</v>
      </c>
      <c r="I49" s="2">
        <v>2</v>
      </c>
      <c r="J49" s="5">
        <f t="shared" si="5"/>
        <v>2</v>
      </c>
      <c r="K49" s="2">
        <v>62</v>
      </c>
      <c r="L49" s="2">
        <v>60</v>
      </c>
      <c r="M49" s="5">
        <f t="shared" si="6"/>
        <v>122</v>
      </c>
      <c r="N49" s="27">
        <f t="shared" si="13"/>
        <v>0.15876687024240069</v>
      </c>
      <c r="O49" s="27">
        <f t="shared" si="0"/>
        <v>6.0823077077861651E-2</v>
      </c>
      <c r="P49" s="28">
        <f t="shared" si="1"/>
        <v>0.10989710483131421</v>
      </c>
      <c r="R49" s="32">
        <f t="shared" si="10"/>
        <v>39.37418382011537</v>
      </c>
      <c r="S49" s="32">
        <f t="shared" si="11"/>
        <v>15.021338003487379</v>
      </c>
      <c r="T49" s="32">
        <f t="shared" si="12"/>
        <v>27.197760911801375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2437.2693161281741</v>
      </c>
      <c r="F50" s="2">
        <v>906.7527525968577</v>
      </c>
      <c r="G50" s="5">
        <f t="shared" si="4"/>
        <v>3344.0220687250317</v>
      </c>
      <c r="H50" s="2">
        <v>0</v>
      </c>
      <c r="I50" s="2">
        <v>2</v>
      </c>
      <c r="J50" s="5">
        <f t="shared" si="5"/>
        <v>2</v>
      </c>
      <c r="K50" s="2">
        <v>62</v>
      </c>
      <c r="L50" s="2">
        <v>60</v>
      </c>
      <c r="M50" s="5">
        <f t="shared" si="6"/>
        <v>122</v>
      </c>
      <c r="N50" s="27">
        <f t="shared" si="13"/>
        <v>0.15851127186057323</v>
      </c>
      <c r="O50" s="27">
        <f t="shared" si="0"/>
        <v>5.9218439955385171E-2</v>
      </c>
      <c r="P50" s="28">
        <f t="shared" si="1"/>
        <v>0.10896839379317752</v>
      </c>
      <c r="R50" s="32">
        <f t="shared" si="10"/>
        <v>39.310795421422164</v>
      </c>
      <c r="S50" s="32">
        <f t="shared" si="11"/>
        <v>14.625044396723512</v>
      </c>
      <c r="T50" s="32">
        <f t="shared" si="12"/>
        <v>26.967919909072837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2277.2673917055668</v>
      </c>
      <c r="F51" s="2">
        <v>856.50251221600286</v>
      </c>
      <c r="G51" s="5">
        <f t="shared" si="4"/>
        <v>3133.7699039215695</v>
      </c>
      <c r="H51" s="2">
        <v>0</v>
      </c>
      <c r="I51" s="2">
        <v>2</v>
      </c>
      <c r="J51" s="5">
        <f t="shared" si="5"/>
        <v>2</v>
      </c>
      <c r="K51" s="2">
        <v>62</v>
      </c>
      <c r="L51" s="2">
        <v>60</v>
      </c>
      <c r="M51" s="5">
        <f t="shared" si="6"/>
        <v>122</v>
      </c>
      <c r="N51" s="27">
        <f t="shared" si="13"/>
        <v>0.14810531943974808</v>
      </c>
      <c r="O51" s="27">
        <f t="shared" si="0"/>
        <v>5.5936684444618787E-2</v>
      </c>
      <c r="P51" s="28">
        <f t="shared" si="1"/>
        <v>0.10211711105062465</v>
      </c>
      <c r="R51" s="32">
        <f t="shared" si="10"/>
        <v>36.730119221057528</v>
      </c>
      <c r="S51" s="32">
        <f t="shared" si="11"/>
        <v>13.814556648645206</v>
      </c>
      <c r="T51" s="32">
        <f t="shared" si="12"/>
        <v>25.272337934851368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2261.3624731847049</v>
      </c>
      <c r="F52" s="2">
        <v>848.13322192282874</v>
      </c>
      <c r="G52" s="5">
        <f t="shared" si="4"/>
        <v>3109.4956951075337</v>
      </c>
      <c r="H52" s="2">
        <v>0</v>
      </c>
      <c r="I52" s="2">
        <v>2</v>
      </c>
      <c r="J52" s="5">
        <f t="shared" si="5"/>
        <v>2</v>
      </c>
      <c r="K52" s="2">
        <v>62</v>
      </c>
      <c r="L52" s="2">
        <v>62</v>
      </c>
      <c r="M52" s="5">
        <f t="shared" si="6"/>
        <v>124</v>
      </c>
      <c r="N52" s="27">
        <f t="shared" si="13"/>
        <v>0.14707092047247039</v>
      </c>
      <c r="O52" s="27">
        <f t="shared" si="0"/>
        <v>5.365215219653522E-2</v>
      </c>
      <c r="P52" s="28">
        <f t="shared" si="1"/>
        <v>9.971445918123184E-2</v>
      </c>
      <c r="R52" s="32">
        <f t="shared" si="10"/>
        <v>36.473588277172659</v>
      </c>
      <c r="S52" s="32">
        <f t="shared" si="11"/>
        <v>13.252081592544199</v>
      </c>
      <c r="T52" s="32">
        <f t="shared" si="12"/>
        <v>24.678537262758205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2186.5748508607121</v>
      </c>
      <c r="F53" s="2">
        <v>852.08628876986859</v>
      </c>
      <c r="G53" s="5">
        <f t="shared" si="4"/>
        <v>3038.6611396305807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63</v>
      </c>
      <c r="M53" s="5">
        <f t="shared" si="6"/>
        <v>125</v>
      </c>
      <c r="N53" s="27">
        <f t="shared" si="13"/>
        <v>0.14220700122663321</v>
      </c>
      <c r="O53" s="27">
        <f t="shared" si="0"/>
        <v>5.4537012850093998E-2</v>
      </c>
      <c r="P53" s="28">
        <f t="shared" si="1"/>
        <v>9.8021327084857446E-2</v>
      </c>
      <c r="R53" s="32">
        <f t="shared" si="10"/>
        <v>35.267336304205031</v>
      </c>
      <c r="S53" s="32">
        <f t="shared" si="11"/>
        <v>13.52517918682331</v>
      </c>
      <c r="T53" s="32">
        <f t="shared" si="12"/>
        <v>24.309289117044646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2118.6077240645645</v>
      </c>
      <c r="F54" s="2">
        <v>748.57340222164203</v>
      </c>
      <c r="G54" s="5">
        <f t="shared" si="4"/>
        <v>2867.1811262862066</v>
      </c>
      <c r="H54" s="2">
        <v>0</v>
      </c>
      <c r="I54" s="2">
        <v>0</v>
      </c>
      <c r="J54" s="5">
        <f t="shared" si="5"/>
        <v>0</v>
      </c>
      <c r="K54" s="2">
        <v>62</v>
      </c>
      <c r="L54" s="2">
        <v>62</v>
      </c>
      <c r="M54" s="5">
        <f t="shared" si="6"/>
        <v>124</v>
      </c>
      <c r="N54" s="27">
        <f t="shared" si="13"/>
        <v>0.13778666259525005</v>
      </c>
      <c r="O54" s="27">
        <f t="shared" si="0"/>
        <v>4.8684534483717616E-2</v>
      </c>
      <c r="P54" s="28">
        <f t="shared" si="1"/>
        <v>9.3235598539483822E-2</v>
      </c>
      <c r="R54" s="32">
        <f t="shared" si="10"/>
        <v>34.171092323622005</v>
      </c>
      <c r="S54" s="32">
        <f t="shared" si="11"/>
        <v>12.073764551961968</v>
      </c>
      <c r="T54" s="32">
        <f t="shared" si="12"/>
        <v>23.122428437791989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1663.8119472745793</v>
      </c>
      <c r="F55" s="2">
        <v>613.318774064948</v>
      </c>
      <c r="G55" s="5">
        <f t="shared" si="4"/>
        <v>2277.1307213395276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62</v>
      </c>
      <c r="M55" s="5">
        <f t="shared" si="6"/>
        <v>124</v>
      </c>
      <c r="N55" s="27">
        <f t="shared" si="13"/>
        <v>0.10820837326187431</v>
      </c>
      <c r="O55" s="27">
        <f t="shared" si="0"/>
        <v>3.9888057626492453E-2</v>
      </c>
      <c r="P55" s="28">
        <f t="shared" si="1"/>
        <v>7.4048215444183385E-2</v>
      </c>
      <c r="R55" s="32">
        <f t="shared" si="10"/>
        <v>26.835676568944827</v>
      </c>
      <c r="S55" s="32">
        <f t="shared" si="11"/>
        <v>9.8922382913701288</v>
      </c>
      <c r="T55" s="32">
        <f t="shared" si="12"/>
        <v>18.36395743015748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1594.7783321218931</v>
      </c>
      <c r="F56" s="2">
        <v>570.42581356158166</v>
      </c>
      <c r="G56" s="5">
        <f t="shared" si="4"/>
        <v>2165.204145683475</v>
      </c>
      <c r="H56" s="2">
        <v>0</v>
      </c>
      <c r="I56" s="2">
        <v>0</v>
      </c>
      <c r="J56" s="5">
        <f t="shared" si="5"/>
        <v>0</v>
      </c>
      <c r="K56" s="2">
        <v>61</v>
      </c>
      <c r="L56" s="2">
        <v>62</v>
      </c>
      <c r="M56" s="5">
        <f t="shared" si="6"/>
        <v>123</v>
      </c>
      <c r="N56" s="27">
        <f t="shared" si="13"/>
        <v>0.10541898017728007</v>
      </c>
      <c r="O56" s="27">
        <f t="shared" si="0"/>
        <v>3.7098453015191317E-2</v>
      </c>
      <c r="P56" s="28">
        <f t="shared" si="1"/>
        <v>7.0980990876064617E-2</v>
      </c>
      <c r="R56" s="32">
        <f t="shared" si="10"/>
        <v>26.143907083965459</v>
      </c>
      <c r="S56" s="32">
        <f t="shared" si="11"/>
        <v>9.2004163477674457</v>
      </c>
      <c r="T56" s="32">
        <f t="shared" si="12"/>
        <v>17.603285737264024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1232.1787791784734</v>
      </c>
      <c r="F57" s="2">
        <v>465.74495395705139</v>
      </c>
      <c r="G57" s="5">
        <f t="shared" si="4"/>
        <v>1697.9237331355248</v>
      </c>
      <c r="H57" s="2">
        <v>0</v>
      </c>
      <c r="I57" s="2">
        <v>0</v>
      </c>
      <c r="J57" s="5">
        <f t="shared" si="5"/>
        <v>0</v>
      </c>
      <c r="K57" s="43">
        <v>58</v>
      </c>
      <c r="L57" s="2">
        <v>62</v>
      </c>
      <c r="M57" s="5">
        <f t="shared" si="6"/>
        <v>120</v>
      </c>
      <c r="N57" s="27">
        <f t="shared" si="13"/>
        <v>8.5663152056345476E-2</v>
      </c>
      <c r="O57" s="27">
        <f t="shared" si="0"/>
        <v>3.0290384622596995E-2</v>
      </c>
      <c r="P57" s="28">
        <f t="shared" si="1"/>
        <v>5.7053888882242096E-2</v>
      </c>
      <c r="R57" s="32">
        <f t="shared" si="10"/>
        <v>21.244461709973681</v>
      </c>
      <c r="S57" s="32">
        <f t="shared" si="11"/>
        <v>7.5120153864040544</v>
      </c>
      <c r="T57" s="32">
        <f t="shared" si="12"/>
        <v>14.14936444279604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1136.6930852117644</v>
      </c>
      <c r="F58" s="3">
        <v>435.99999999948216</v>
      </c>
      <c r="G58" s="7">
        <f t="shared" si="4"/>
        <v>1572.6930852112464</v>
      </c>
      <c r="H58" s="3">
        <v>0</v>
      </c>
      <c r="I58" s="3">
        <v>0</v>
      </c>
      <c r="J58" s="7">
        <f t="shared" si="5"/>
        <v>0</v>
      </c>
      <c r="K58" s="44">
        <v>62</v>
      </c>
      <c r="L58" s="3">
        <v>62</v>
      </c>
      <c r="M58" s="7">
        <f t="shared" si="6"/>
        <v>124</v>
      </c>
      <c r="N58" s="29">
        <f t="shared" si="13"/>
        <v>7.3926449350400908E-2</v>
      </c>
      <c r="O58" s="29">
        <f t="shared" si="0"/>
        <v>2.8355879292370066E-2</v>
      </c>
      <c r="P58" s="30">
        <f t="shared" si="1"/>
        <v>5.1141164321385484E-2</v>
      </c>
      <c r="R58" s="32">
        <f t="shared" si="10"/>
        <v>18.333759438899424</v>
      </c>
      <c r="S58" s="32">
        <f t="shared" si="11"/>
        <v>7.0322580645077766</v>
      </c>
      <c r="T58" s="32">
        <f t="shared" si="12"/>
        <v>12.6830087517036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3145.416958622422</v>
      </c>
      <c r="F59" s="2">
        <v>1413.2453554190649</v>
      </c>
      <c r="G59" s="5">
        <f t="shared" si="4"/>
        <v>4558.6623140414868</v>
      </c>
      <c r="H59" s="2">
        <v>1</v>
      </c>
      <c r="I59" s="2">
        <v>1</v>
      </c>
      <c r="J59" s="10">
        <f t="shared" si="5"/>
        <v>2</v>
      </c>
      <c r="K59" s="2">
        <v>61</v>
      </c>
      <c r="L59" s="2">
        <v>61</v>
      </c>
      <c r="M59" s="10">
        <f t="shared" si="6"/>
        <v>122</v>
      </c>
      <c r="N59" s="25">
        <f t="shared" si="13"/>
        <v>0.20499328458175325</v>
      </c>
      <c r="O59" s="25">
        <f t="shared" si="0"/>
        <v>9.2104102933984938E-2</v>
      </c>
      <c r="P59" s="26">
        <f t="shared" si="1"/>
        <v>0.14854869375786908</v>
      </c>
      <c r="R59" s="32">
        <f t="shared" si="10"/>
        <v>50.732531590684225</v>
      </c>
      <c r="S59" s="32">
        <f t="shared" si="11"/>
        <v>22.794279926113951</v>
      </c>
      <c r="T59" s="32">
        <f t="shared" si="12"/>
        <v>36.763405758399088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2929.1795342043306</v>
      </c>
      <c r="F60" s="2">
        <v>1398.0932281949424</v>
      </c>
      <c r="G60" s="5">
        <f t="shared" si="4"/>
        <v>4327.2727623992732</v>
      </c>
      <c r="H60" s="2">
        <v>1</v>
      </c>
      <c r="I60" s="2">
        <v>1</v>
      </c>
      <c r="J60" s="5">
        <f t="shared" si="5"/>
        <v>2</v>
      </c>
      <c r="K60" s="2">
        <v>61</v>
      </c>
      <c r="L60" s="2">
        <v>61</v>
      </c>
      <c r="M60" s="5">
        <f t="shared" si="6"/>
        <v>122</v>
      </c>
      <c r="N60" s="27">
        <f t="shared" si="13"/>
        <v>0.19090064743250329</v>
      </c>
      <c r="O60" s="27">
        <f t="shared" si="0"/>
        <v>9.1116607676938369E-2</v>
      </c>
      <c r="P60" s="28">
        <f t="shared" si="1"/>
        <v>0.14100862755472085</v>
      </c>
      <c r="R60" s="32">
        <f t="shared" si="10"/>
        <v>47.244831196844039</v>
      </c>
      <c r="S60" s="32">
        <f t="shared" si="11"/>
        <v>22.549890777337779</v>
      </c>
      <c r="T60" s="32">
        <f t="shared" si="12"/>
        <v>34.897360987090913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2726.3446035766333</v>
      </c>
      <c r="F61" s="2">
        <v>1359.7320384838274</v>
      </c>
      <c r="G61" s="5">
        <f t="shared" si="4"/>
        <v>4086.0766420604605</v>
      </c>
      <c r="H61" s="2">
        <v>1</v>
      </c>
      <c r="I61" s="2">
        <v>1</v>
      </c>
      <c r="J61" s="5">
        <f t="shared" si="5"/>
        <v>2</v>
      </c>
      <c r="K61" s="2">
        <v>61</v>
      </c>
      <c r="L61" s="2">
        <v>61</v>
      </c>
      <c r="M61" s="5">
        <f t="shared" si="6"/>
        <v>122</v>
      </c>
      <c r="N61" s="27">
        <f t="shared" si="13"/>
        <v>0.17768147833528633</v>
      </c>
      <c r="O61" s="27">
        <f t="shared" si="0"/>
        <v>8.8616530141021083E-2</v>
      </c>
      <c r="P61" s="28">
        <f t="shared" si="1"/>
        <v>0.13314900423815368</v>
      </c>
      <c r="R61" s="32">
        <f t="shared" si="10"/>
        <v>43.973300057687631</v>
      </c>
      <c r="S61" s="32">
        <f t="shared" si="11"/>
        <v>21.931161911029474</v>
      </c>
      <c r="T61" s="32">
        <f t="shared" si="12"/>
        <v>32.95223098435855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2600.0465070884247</v>
      </c>
      <c r="F62" s="2">
        <v>1363.9656808054121</v>
      </c>
      <c r="G62" s="5">
        <f t="shared" si="4"/>
        <v>3964.0121878938371</v>
      </c>
      <c r="H62" s="2">
        <v>1</v>
      </c>
      <c r="I62" s="2">
        <v>1</v>
      </c>
      <c r="J62" s="5">
        <f t="shared" si="5"/>
        <v>2</v>
      </c>
      <c r="K62" s="2">
        <v>61</v>
      </c>
      <c r="L62" s="2">
        <v>61</v>
      </c>
      <c r="M62" s="5">
        <f t="shared" si="6"/>
        <v>122</v>
      </c>
      <c r="N62" s="27">
        <f t="shared" si="13"/>
        <v>0.16945037194267629</v>
      </c>
      <c r="O62" s="27">
        <f t="shared" si="0"/>
        <v>8.8892445307964821E-2</v>
      </c>
      <c r="P62" s="28">
        <f t="shared" si="1"/>
        <v>0.12917140862532056</v>
      </c>
      <c r="R62" s="32">
        <f t="shared" si="10"/>
        <v>41.936233985297172</v>
      </c>
      <c r="S62" s="32">
        <f t="shared" si="11"/>
        <v>21.999446464603423</v>
      </c>
      <c r="T62" s="32">
        <f t="shared" si="12"/>
        <v>31.967840224950301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2424.5604525645526</v>
      </c>
      <c r="F63" s="2">
        <v>1316.5245713136137</v>
      </c>
      <c r="G63" s="5">
        <f t="shared" si="4"/>
        <v>3741.0850238781663</v>
      </c>
      <c r="H63" s="2">
        <v>1</v>
      </c>
      <c r="I63" s="2">
        <v>1</v>
      </c>
      <c r="J63" s="5">
        <f t="shared" si="5"/>
        <v>2</v>
      </c>
      <c r="K63" s="2">
        <v>61</v>
      </c>
      <c r="L63" s="2">
        <v>61</v>
      </c>
      <c r="M63" s="5">
        <f t="shared" si="6"/>
        <v>122</v>
      </c>
      <c r="N63" s="27">
        <f t="shared" si="13"/>
        <v>0.15801358528183998</v>
      </c>
      <c r="O63" s="27">
        <f t="shared" si="0"/>
        <v>8.5800610747758979E-2</v>
      </c>
      <c r="P63" s="28">
        <f t="shared" si="1"/>
        <v>0.12190709801479947</v>
      </c>
      <c r="R63" s="32">
        <f t="shared" si="10"/>
        <v>39.105813751041168</v>
      </c>
      <c r="S63" s="32">
        <f t="shared" si="11"/>
        <v>21.234267279251835</v>
      </c>
      <c r="T63" s="32">
        <f t="shared" si="12"/>
        <v>30.170040515146503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2226.5463862688439</v>
      </c>
      <c r="F64" s="2">
        <v>1306.0220115254574</v>
      </c>
      <c r="G64" s="5">
        <f t="shared" si="4"/>
        <v>3532.5683977943013</v>
      </c>
      <c r="H64" s="2">
        <v>1</v>
      </c>
      <c r="I64" s="2">
        <v>1</v>
      </c>
      <c r="J64" s="5">
        <f t="shared" si="5"/>
        <v>2</v>
      </c>
      <c r="K64" s="2">
        <v>61</v>
      </c>
      <c r="L64" s="2">
        <v>54</v>
      </c>
      <c r="M64" s="5">
        <f t="shared" si="6"/>
        <v>115</v>
      </c>
      <c r="N64" s="27">
        <f t="shared" si="13"/>
        <v>0.14510860181626981</v>
      </c>
      <c r="O64" s="27">
        <f t="shared" si="0"/>
        <v>9.5974574627091219E-2</v>
      </c>
      <c r="P64" s="28">
        <f t="shared" si="1"/>
        <v>0.12201465866932514</v>
      </c>
      <c r="R64" s="32">
        <f t="shared" si="10"/>
        <v>35.912038488207159</v>
      </c>
      <c r="S64" s="32">
        <f t="shared" si="11"/>
        <v>23.745854755008317</v>
      </c>
      <c r="T64" s="32">
        <f t="shared" si="12"/>
        <v>30.192892288840181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1990.1855401391613</v>
      </c>
      <c r="F65" s="2">
        <v>1178.356608682373</v>
      </c>
      <c r="G65" s="5">
        <f t="shared" si="4"/>
        <v>3168.5421488215343</v>
      </c>
      <c r="H65" s="2">
        <v>1</v>
      </c>
      <c r="I65" s="2">
        <v>0</v>
      </c>
      <c r="J65" s="5">
        <f t="shared" si="5"/>
        <v>1</v>
      </c>
      <c r="K65" s="2">
        <v>61</v>
      </c>
      <c r="L65" s="2">
        <v>57</v>
      </c>
      <c r="M65" s="5">
        <f t="shared" si="6"/>
        <v>118</v>
      </c>
      <c r="N65" s="27">
        <f t="shared" si="13"/>
        <v>0.12970447993607673</v>
      </c>
      <c r="O65" s="27">
        <f t="shared" si="0"/>
        <v>8.3358560319918854E-2</v>
      </c>
      <c r="P65" s="28">
        <f t="shared" si="1"/>
        <v>0.10748107696138176</v>
      </c>
      <c r="R65" s="32">
        <f t="shared" si="10"/>
        <v>32.099766776438088</v>
      </c>
      <c r="S65" s="32">
        <f t="shared" si="11"/>
        <v>20.672922959339878</v>
      </c>
      <c r="T65" s="32">
        <f t="shared" si="12"/>
        <v>26.626404611945667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813.30148556186589</v>
      </c>
      <c r="F66" s="2">
        <v>607.45340367104723</v>
      </c>
      <c r="G66" s="5">
        <f t="shared" si="4"/>
        <v>1420.7548892329132</v>
      </c>
      <c r="H66" s="2">
        <v>1</v>
      </c>
      <c r="I66" s="2">
        <v>0</v>
      </c>
      <c r="J66" s="5">
        <f t="shared" si="5"/>
        <v>1</v>
      </c>
      <c r="K66" s="2">
        <v>61</v>
      </c>
      <c r="L66" s="2">
        <v>61</v>
      </c>
      <c r="M66" s="5">
        <f t="shared" si="6"/>
        <v>122</v>
      </c>
      <c r="N66" s="27">
        <f t="shared" si="13"/>
        <v>5.3004528516805649E-2</v>
      </c>
      <c r="O66" s="27">
        <f t="shared" si="0"/>
        <v>4.0154244029022158E-2</v>
      </c>
      <c r="P66" s="28">
        <f t="shared" si="1"/>
        <v>4.6624930730930471E-2</v>
      </c>
      <c r="R66" s="32">
        <f t="shared" si="10"/>
        <v>13.117765896159128</v>
      </c>
      <c r="S66" s="32">
        <f t="shared" si="11"/>
        <v>9.9582525191974955</v>
      </c>
      <c r="T66" s="32">
        <f t="shared" si="12"/>
        <v>11.550852757991164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768.36190682013569</v>
      </c>
      <c r="F67" s="2">
        <v>492.60211982400381</v>
      </c>
      <c r="G67" s="5">
        <f t="shared" si="4"/>
        <v>1260.9640266441395</v>
      </c>
      <c r="H67" s="2">
        <v>1</v>
      </c>
      <c r="I67" s="2">
        <v>0</v>
      </c>
      <c r="J67" s="5">
        <f t="shared" si="5"/>
        <v>1</v>
      </c>
      <c r="K67" s="2">
        <v>61</v>
      </c>
      <c r="L67" s="2">
        <v>62</v>
      </c>
      <c r="M67" s="5">
        <f t="shared" si="6"/>
        <v>123</v>
      </c>
      <c r="N67" s="27">
        <f t="shared" si="13"/>
        <v>5.0075723854284132E-2</v>
      </c>
      <c r="O67" s="27">
        <f t="shared" si="0"/>
        <v>3.2037078552549676E-2</v>
      </c>
      <c r="P67" s="28">
        <f t="shared" si="1"/>
        <v>4.1047006075655583E-2</v>
      </c>
      <c r="R67" s="32">
        <f t="shared" si="10"/>
        <v>12.39293398096993</v>
      </c>
      <c r="S67" s="32">
        <f t="shared" si="11"/>
        <v>7.9451954810323198</v>
      </c>
      <c r="T67" s="32">
        <f t="shared" si="12"/>
        <v>10.169064731001125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726.35066486230517</v>
      </c>
      <c r="F68" s="2">
        <v>463.84846916487817</v>
      </c>
      <c r="G68" s="5">
        <f t="shared" si="4"/>
        <v>1190.1991340271834</v>
      </c>
      <c r="H68" s="2">
        <v>1</v>
      </c>
      <c r="I68" s="2">
        <v>0</v>
      </c>
      <c r="J68" s="5">
        <f t="shared" si="5"/>
        <v>1</v>
      </c>
      <c r="K68" s="2">
        <v>62</v>
      </c>
      <c r="L68" s="2">
        <v>62</v>
      </c>
      <c r="M68" s="5">
        <f t="shared" si="6"/>
        <v>124</v>
      </c>
      <c r="N68" s="27">
        <f t="shared" si="13"/>
        <v>4.6584829711538302E-2</v>
      </c>
      <c r="O68" s="27">
        <f t="shared" si="0"/>
        <v>3.0167044040379693E-2</v>
      </c>
      <c r="P68" s="28">
        <f t="shared" si="1"/>
        <v>3.8433193426349245E-2</v>
      </c>
      <c r="R68" s="32">
        <f t="shared" si="10"/>
        <v>11.529375632735002</v>
      </c>
      <c r="S68" s="32">
        <f t="shared" si="11"/>
        <v>7.4814269220141636</v>
      </c>
      <c r="T68" s="32">
        <f t="shared" si="12"/>
        <v>9.5215930722174669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365.37897142300278</v>
      </c>
      <c r="F69" s="2">
        <v>390.00000000074175</v>
      </c>
      <c r="G69" s="7">
        <f t="shared" si="4"/>
        <v>755.37897142374459</v>
      </c>
      <c r="H69" s="3">
        <v>1</v>
      </c>
      <c r="I69" s="3">
        <v>0</v>
      </c>
      <c r="J69" s="7">
        <f t="shared" si="5"/>
        <v>1</v>
      </c>
      <c r="K69" s="6">
        <v>52</v>
      </c>
      <c r="L69" s="3">
        <v>62</v>
      </c>
      <c r="M69" s="7">
        <f t="shared" si="6"/>
        <v>114</v>
      </c>
      <c r="N69" s="29">
        <f t="shared" si="13"/>
        <v>2.7865998430674405E-2</v>
      </c>
      <c r="O69" s="29">
        <f t="shared" si="0"/>
        <v>2.5364203954262601E-2</v>
      </c>
      <c r="P69" s="30">
        <f t="shared" si="1"/>
        <v>2.6515689814088198E-2</v>
      </c>
      <c r="R69" s="32">
        <f t="shared" si="10"/>
        <v>6.8939428570377883</v>
      </c>
      <c r="S69" s="32">
        <f t="shared" si="11"/>
        <v>6.2903225806571248</v>
      </c>
      <c r="T69" s="32">
        <f t="shared" si="12"/>
        <v>6.5685127949890836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1239.9999999899069</v>
      </c>
      <c r="F70" s="2">
        <v>2921.854695048743</v>
      </c>
      <c r="G70" s="5">
        <f t="shared" ref="G70:G86" si="20">+E70+F70</f>
        <v>4161.8546950386499</v>
      </c>
      <c r="H70" s="2">
        <v>185</v>
      </c>
      <c r="I70" s="2">
        <v>185</v>
      </c>
      <c r="J70" s="10">
        <f t="shared" ref="J70:J86" si="21">+H70+I70</f>
        <v>370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3.103103103077845E-2</v>
      </c>
      <c r="O70" s="25">
        <f t="shared" si="0"/>
        <v>7.3119486863081659E-2</v>
      </c>
      <c r="P70" s="26">
        <f t="shared" si="1"/>
        <v>5.2075258946930054E-2</v>
      </c>
      <c r="R70" s="32">
        <f t="shared" si="10"/>
        <v>6.7027027026481454</v>
      </c>
      <c r="S70" s="32">
        <f t="shared" si="11"/>
        <v>15.793809162425639</v>
      </c>
      <c r="T70" s="32">
        <f t="shared" si="12"/>
        <v>11.248255932536891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1746.508132333508</v>
      </c>
      <c r="F71" s="2">
        <v>4530.0381679699076</v>
      </c>
      <c r="G71" s="5">
        <f t="shared" si="20"/>
        <v>6276.5463003034156</v>
      </c>
      <c r="H71" s="2">
        <v>185</v>
      </c>
      <c r="I71" s="2">
        <v>185</v>
      </c>
      <c r="J71" s="5">
        <f t="shared" si="21"/>
        <v>370</v>
      </c>
      <c r="K71" s="2">
        <v>0</v>
      </c>
      <c r="L71" s="2">
        <v>0</v>
      </c>
      <c r="M71" s="5">
        <f t="shared" si="22"/>
        <v>0</v>
      </c>
      <c r="N71" s="27">
        <f t="shared" si="13"/>
        <v>4.3706409718055755E-2</v>
      </c>
      <c r="O71" s="27">
        <f t="shared" si="0"/>
        <v>0.11336431851776546</v>
      </c>
      <c r="P71" s="28">
        <f t="shared" si="1"/>
        <v>7.8535364117910608E-2</v>
      </c>
      <c r="R71" s="32">
        <f t="shared" ref="R71:R86" si="23">+E71/(H71+K71)</f>
        <v>9.4405844991000425</v>
      </c>
      <c r="S71" s="32">
        <f t="shared" ref="S71:S86" si="24">+F71/(I71+L71)</f>
        <v>24.486692799837339</v>
      </c>
      <c r="T71" s="32">
        <f t="shared" ref="T71:T86" si="25">+G71/(J71+M71)</f>
        <v>16.963638649468692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4102.6704251838946</v>
      </c>
      <c r="F72" s="2">
        <v>7081.523317392599</v>
      </c>
      <c r="G72" s="5">
        <f t="shared" si="20"/>
        <v>11184.193742576494</v>
      </c>
      <c r="H72" s="2">
        <v>185</v>
      </c>
      <c r="I72" s="2">
        <v>185</v>
      </c>
      <c r="J72" s="5">
        <f t="shared" si="21"/>
        <v>370</v>
      </c>
      <c r="K72" s="2">
        <v>0</v>
      </c>
      <c r="L72" s="2">
        <v>0</v>
      </c>
      <c r="M72" s="5">
        <f t="shared" si="22"/>
        <v>0</v>
      </c>
      <c r="N72" s="27">
        <f t="shared" si="13"/>
        <v>0.10266943005965702</v>
      </c>
      <c r="O72" s="27">
        <f t="shared" si="0"/>
        <v>0.17721529823304802</v>
      </c>
      <c r="P72" s="28">
        <f t="shared" si="1"/>
        <v>0.13994236414635253</v>
      </c>
      <c r="R72" s="32">
        <f t="shared" si="23"/>
        <v>22.176596892885918</v>
      </c>
      <c r="S72" s="32">
        <f t="shared" si="24"/>
        <v>38.278504418338372</v>
      </c>
      <c r="T72" s="32">
        <f t="shared" si="25"/>
        <v>30.227550655612145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4448.6834140091296</v>
      </c>
      <c r="F73" s="2">
        <v>8447.2808034488098</v>
      </c>
      <c r="G73" s="5">
        <f t="shared" si="20"/>
        <v>12895.964217457939</v>
      </c>
      <c r="H73" s="2">
        <v>184</v>
      </c>
      <c r="I73" s="2">
        <v>187</v>
      </c>
      <c r="J73" s="5">
        <f t="shared" si="21"/>
        <v>371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0.11193345949097044</v>
      </c>
      <c r="O73" s="27">
        <f t="shared" ref="O73" si="27">+F73/(I73*216+L73*248)</f>
        <v>0.2091325213767283</v>
      </c>
      <c r="P73" s="28">
        <f t="shared" ref="P73" si="28">+G73/(J73*216+M73*248)</f>
        <v>0.16092597855468127</v>
      </c>
      <c r="R73" s="32">
        <f t="shared" si="23"/>
        <v>24.177627250049618</v>
      </c>
      <c r="S73" s="32">
        <f t="shared" si="24"/>
        <v>45.172624617373316</v>
      </c>
      <c r="T73" s="32">
        <f t="shared" si="25"/>
        <v>34.760011367811153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5214.5831904302822</v>
      </c>
      <c r="F74" s="2">
        <v>9619.9792923923014</v>
      </c>
      <c r="G74" s="5">
        <f t="shared" si="20"/>
        <v>14834.562482822585</v>
      </c>
      <c r="H74" s="2">
        <v>184</v>
      </c>
      <c r="I74" s="2">
        <v>183</v>
      </c>
      <c r="J74" s="5">
        <f t="shared" si="21"/>
        <v>367</v>
      </c>
      <c r="K74" s="2">
        <v>0</v>
      </c>
      <c r="L74" s="2">
        <v>0</v>
      </c>
      <c r="M74" s="5">
        <f t="shared" si="22"/>
        <v>0</v>
      </c>
      <c r="N74" s="27">
        <f t="shared" si="13"/>
        <v>0.13120428719882957</v>
      </c>
      <c r="O74" s="27">
        <f t="shared" si="0"/>
        <v>0.24337126321575342</v>
      </c>
      <c r="P74" s="28">
        <f t="shared" si="1"/>
        <v>0.18713495916367173</v>
      </c>
      <c r="R74" s="32">
        <f t="shared" si="23"/>
        <v>28.340126034947186</v>
      </c>
      <c r="S74" s="32">
        <f t="shared" si="24"/>
        <v>52.568192854602742</v>
      </c>
      <c r="T74" s="32">
        <f t="shared" si="25"/>
        <v>40.421151179353089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6116.3868330790119</v>
      </c>
      <c r="F75" s="2">
        <v>10141.004119070134</v>
      </c>
      <c r="G75" s="5">
        <f t="shared" si="20"/>
        <v>16257.390952149146</v>
      </c>
      <c r="H75" s="2">
        <v>183</v>
      </c>
      <c r="I75" s="2">
        <v>185</v>
      </c>
      <c r="J75" s="5">
        <f t="shared" si="21"/>
        <v>368</v>
      </c>
      <c r="K75" s="2">
        <v>0</v>
      </c>
      <c r="L75" s="2">
        <v>0</v>
      </c>
      <c r="M75" s="5">
        <f t="shared" si="22"/>
        <v>0</v>
      </c>
      <c r="N75" s="27">
        <f t="shared" si="13"/>
        <v>0.15473555032076028</v>
      </c>
      <c r="O75" s="27">
        <f t="shared" si="0"/>
        <v>0.25377888185861197</v>
      </c>
      <c r="P75" s="28">
        <f t="shared" si="1"/>
        <v>0.20452635557756071</v>
      </c>
      <c r="R75" s="32">
        <f t="shared" si="23"/>
        <v>33.422878869284219</v>
      </c>
      <c r="S75" s="32">
        <f t="shared" si="24"/>
        <v>54.816238481460182</v>
      </c>
      <c r="T75" s="32">
        <f t="shared" si="25"/>
        <v>44.177692804753114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11062.339902192703</v>
      </c>
      <c r="F76" s="2">
        <v>10280.388408254057</v>
      </c>
      <c r="G76" s="5">
        <f t="shared" si="20"/>
        <v>21342.728310446761</v>
      </c>
      <c r="H76" s="2">
        <v>185</v>
      </c>
      <c r="I76" s="2">
        <v>185</v>
      </c>
      <c r="J76" s="5">
        <f t="shared" si="21"/>
        <v>370</v>
      </c>
      <c r="K76" s="2">
        <v>0</v>
      </c>
      <c r="L76" s="2">
        <v>0</v>
      </c>
      <c r="M76" s="5">
        <f t="shared" si="22"/>
        <v>0</v>
      </c>
      <c r="N76" s="27">
        <f t="shared" si="13"/>
        <v>0.27683533288770529</v>
      </c>
      <c r="O76" s="27">
        <f t="shared" si="0"/>
        <v>0.25726697718353497</v>
      </c>
      <c r="P76" s="28">
        <f t="shared" si="1"/>
        <v>0.2670511550356201</v>
      </c>
      <c r="R76" s="32">
        <f t="shared" si="23"/>
        <v>59.796431903744342</v>
      </c>
      <c r="S76" s="32">
        <f t="shared" si="24"/>
        <v>55.569667071643551</v>
      </c>
      <c r="T76" s="32">
        <f t="shared" si="25"/>
        <v>57.68304948769395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14010.45846332154</v>
      </c>
      <c r="F77" s="2">
        <v>10390.549143786033</v>
      </c>
      <c r="G77" s="5">
        <f t="shared" si="20"/>
        <v>24401.007607107575</v>
      </c>
      <c r="H77" s="2">
        <v>185</v>
      </c>
      <c r="I77" s="2">
        <v>185</v>
      </c>
      <c r="J77" s="5">
        <f t="shared" si="21"/>
        <v>370</v>
      </c>
      <c r="K77" s="2">
        <v>0</v>
      </c>
      <c r="L77" s="2">
        <v>0</v>
      </c>
      <c r="M77" s="5">
        <f t="shared" si="22"/>
        <v>0</v>
      </c>
      <c r="N77" s="27">
        <f t="shared" si="13"/>
        <v>0.35061207365669517</v>
      </c>
      <c r="O77" s="27">
        <f t="shared" si="0"/>
        <v>0.26002375234699782</v>
      </c>
      <c r="P77" s="28">
        <f t="shared" si="1"/>
        <v>0.30531791300184652</v>
      </c>
      <c r="R77" s="32">
        <f t="shared" si="23"/>
        <v>75.732207909846167</v>
      </c>
      <c r="S77" s="32">
        <f t="shared" si="24"/>
        <v>56.165130506951527</v>
      </c>
      <c r="T77" s="32">
        <f t="shared" si="25"/>
        <v>65.948669208398854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11345.949181091652</v>
      </c>
      <c r="F78" s="2">
        <v>7247.0706589900592</v>
      </c>
      <c r="G78" s="5">
        <f t="shared" si="20"/>
        <v>18593.01984008171</v>
      </c>
      <c r="H78" s="2">
        <v>186</v>
      </c>
      <c r="I78" s="2">
        <v>185</v>
      </c>
      <c r="J78" s="5">
        <f t="shared" si="21"/>
        <v>371</v>
      </c>
      <c r="K78" s="2">
        <v>0</v>
      </c>
      <c r="L78" s="2">
        <v>0</v>
      </c>
      <c r="M78" s="5">
        <f t="shared" si="22"/>
        <v>0</v>
      </c>
      <c r="N78" s="27">
        <f t="shared" si="13"/>
        <v>0.28240614250029</v>
      </c>
      <c r="O78" s="27">
        <f t="shared" si="0"/>
        <v>0.18135812459935083</v>
      </c>
      <c r="P78" s="28">
        <f t="shared" si="1"/>
        <v>0.23201831686235536</v>
      </c>
      <c r="R78" s="32">
        <f t="shared" si="23"/>
        <v>60.999726780062645</v>
      </c>
      <c r="S78" s="32">
        <f t="shared" si="24"/>
        <v>39.173354913459782</v>
      </c>
      <c r="T78" s="32">
        <f t="shared" si="25"/>
        <v>50.115956442268761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10446.482666268163</v>
      </c>
      <c r="F79" s="2">
        <v>7045.1341930600965</v>
      </c>
      <c r="G79" s="5">
        <f t="shared" si="20"/>
        <v>17491.61685932826</v>
      </c>
      <c r="H79" s="2">
        <v>186</v>
      </c>
      <c r="I79" s="2">
        <v>182</v>
      </c>
      <c r="J79" s="5">
        <f t="shared" si="21"/>
        <v>368</v>
      </c>
      <c r="K79" s="2">
        <v>0</v>
      </c>
      <c r="L79" s="2">
        <v>0</v>
      </c>
      <c r="M79" s="5">
        <f t="shared" si="22"/>
        <v>0</v>
      </c>
      <c r="N79" s="27">
        <f t="shared" si="13"/>
        <v>0.26001798751165278</v>
      </c>
      <c r="O79" s="27">
        <f t="shared" si="0"/>
        <v>0.17921078024674644</v>
      </c>
      <c r="P79" s="28">
        <f t="shared" si="1"/>
        <v>0.22005355348390021</v>
      </c>
      <c r="R79" s="32">
        <f t="shared" si="23"/>
        <v>56.163885302517002</v>
      </c>
      <c r="S79" s="32">
        <f t="shared" si="24"/>
        <v>38.709528533297231</v>
      </c>
      <c r="T79" s="32">
        <f t="shared" si="25"/>
        <v>47.531567552522446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7619.7763048103916</v>
      </c>
      <c r="F80" s="2">
        <v>6023.0531012162737</v>
      </c>
      <c r="G80" s="5">
        <f t="shared" si="20"/>
        <v>13642.829406026665</v>
      </c>
      <c r="H80" s="2">
        <v>185</v>
      </c>
      <c r="I80" s="2">
        <v>186</v>
      </c>
      <c r="J80" s="5">
        <f t="shared" si="21"/>
        <v>371</v>
      </c>
      <c r="K80" s="2">
        <v>0</v>
      </c>
      <c r="L80" s="2">
        <v>0</v>
      </c>
      <c r="M80" s="5">
        <f t="shared" si="22"/>
        <v>0</v>
      </c>
      <c r="N80" s="27">
        <f t="shared" si="13"/>
        <v>0.19068509271297276</v>
      </c>
      <c r="O80" s="27">
        <f t="shared" si="0"/>
        <v>0.14991669407647037</v>
      </c>
      <c r="P80" s="28">
        <f t="shared" si="1"/>
        <v>0.17024594946124919</v>
      </c>
      <c r="R80" s="32">
        <f t="shared" si="23"/>
        <v>41.187980026002116</v>
      </c>
      <c r="S80" s="32">
        <f t="shared" si="24"/>
        <v>32.382005920517599</v>
      </c>
      <c r="T80" s="32">
        <f t="shared" si="25"/>
        <v>36.773125083629829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6496.0753789791797</v>
      </c>
      <c r="F81" s="2">
        <v>5390.3851235282291</v>
      </c>
      <c r="G81" s="5">
        <f t="shared" si="20"/>
        <v>11886.460502507409</v>
      </c>
      <c r="H81" s="2">
        <v>183</v>
      </c>
      <c r="I81" s="2">
        <v>185</v>
      </c>
      <c r="J81" s="5">
        <f t="shared" si="21"/>
        <v>368</v>
      </c>
      <c r="K81" s="2">
        <v>0</v>
      </c>
      <c r="L81" s="2">
        <v>0</v>
      </c>
      <c r="M81" s="5">
        <f t="shared" si="22"/>
        <v>0</v>
      </c>
      <c r="N81" s="27">
        <f t="shared" si="13"/>
        <v>0.16434110956737452</v>
      </c>
      <c r="O81" s="27">
        <f t="shared" ref="O81:O86" si="29">+F81/(I81*216+L81*248)</f>
        <v>0.13489452261081655</v>
      </c>
      <c r="P81" s="28">
        <f t="shared" ref="P81:P86" si="30">+G81/(J81*216+M81*248)</f>
        <v>0.14953779818975704</v>
      </c>
      <c r="R81" s="32">
        <f t="shared" si="23"/>
        <v>35.497679666552898</v>
      </c>
      <c r="S81" s="32">
        <f t="shared" si="24"/>
        <v>29.137216883936375</v>
      </c>
      <c r="T81" s="32">
        <f t="shared" si="25"/>
        <v>32.300164408987527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5392.8415898726062</v>
      </c>
      <c r="F82" s="2">
        <v>5133.5656693573874</v>
      </c>
      <c r="G82" s="5">
        <f t="shared" si="20"/>
        <v>10526.407259229993</v>
      </c>
      <c r="H82" s="2">
        <v>185</v>
      </c>
      <c r="I82" s="2">
        <v>185</v>
      </c>
      <c r="J82" s="5">
        <f t="shared" si="21"/>
        <v>370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0.13495599574255771</v>
      </c>
      <c r="O82" s="27">
        <f t="shared" si="29"/>
        <v>0.12846760934327797</v>
      </c>
      <c r="P82" s="28">
        <f t="shared" si="30"/>
        <v>0.13171180254291784</v>
      </c>
      <c r="R82" s="32">
        <f t="shared" si="23"/>
        <v>29.150495080392467</v>
      </c>
      <c r="S82" s="32">
        <f t="shared" si="24"/>
        <v>27.749003618148041</v>
      </c>
      <c r="T82" s="32">
        <f t="shared" si="25"/>
        <v>28.449749349270249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3869.0129879051069</v>
      </c>
      <c r="F83" s="2">
        <v>4248.524675914834</v>
      </c>
      <c r="G83" s="5">
        <f t="shared" si="20"/>
        <v>8117.5376638199414</v>
      </c>
      <c r="H83" s="2">
        <v>185</v>
      </c>
      <c r="I83" s="2">
        <v>185</v>
      </c>
      <c r="J83" s="5">
        <f t="shared" si="21"/>
        <v>370</v>
      </c>
      <c r="K83" s="2">
        <v>0</v>
      </c>
      <c r="L83" s="2">
        <v>0</v>
      </c>
      <c r="M83" s="5">
        <f t="shared" si="22"/>
        <v>0</v>
      </c>
      <c r="N83" s="27">
        <f t="shared" si="31"/>
        <v>9.6822146844472143E-2</v>
      </c>
      <c r="O83" s="27">
        <f t="shared" si="29"/>
        <v>0.10631943633420506</v>
      </c>
      <c r="P83" s="28">
        <f t="shared" si="30"/>
        <v>0.1015707915893386</v>
      </c>
      <c r="R83" s="32">
        <f t="shared" si="23"/>
        <v>20.913583718405985</v>
      </c>
      <c r="S83" s="32">
        <f t="shared" si="24"/>
        <v>22.964998248188291</v>
      </c>
      <c r="T83" s="32">
        <f t="shared" si="25"/>
        <v>21.939290983297138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2194.8697354042065</v>
      </c>
      <c r="F84" s="3">
        <v>2470.9999999844017</v>
      </c>
      <c r="G84" s="7">
        <f t="shared" si="20"/>
        <v>4665.8697353886082</v>
      </c>
      <c r="H84" s="3">
        <v>185</v>
      </c>
      <c r="I84" s="3">
        <v>185</v>
      </c>
      <c r="J84" s="7">
        <f t="shared" si="21"/>
        <v>370</v>
      </c>
      <c r="K84" s="6">
        <v>0</v>
      </c>
      <c r="L84" s="3">
        <v>0</v>
      </c>
      <c r="M84" s="7">
        <f t="shared" si="22"/>
        <v>0</v>
      </c>
      <c r="N84" s="29">
        <f t="shared" si="31"/>
        <v>5.4926670055160325E-2</v>
      </c>
      <c r="O84" s="29">
        <f t="shared" si="29"/>
        <v>6.1836836836446488E-2</v>
      </c>
      <c r="P84" s="30">
        <f t="shared" si="30"/>
        <v>5.8381753445803403E-2</v>
      </c>
      <c r="R84" s="32">
        <f t="shared" si="23"/>
        <v>11.86416073191463</v>
      </c>
      <c r="S84" s="32">
        <f t="shared" si="24"/>
        <v>13.356756756672441</v>
      </c>
      <c r="T84" s="32">
        <f t="shared" si="25"/>
        <v>12.610458744293537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880.66884174569464</v>
      </c>
      <c r="F85" s="2">
        <v>3368.0961759205265</v>
      </c>
      <c r="G85" s="5">
        <f t="shared" si="20"/>
        <v>4248.765017666221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6.5760815542539916E-2</v>
      </c>
      <c r="O85" s="27">
        <f t="shared" si="29"/>
        <v>0.25150061050780514</v>
      </c>
      <c r="P85" s="28">
        <f t="shared" si="30"/>
        <v>0.15863071302517254</v>
      </c>
      <c r="R85" s="32">
        <f t="shared" si="23"/>
        <v>14.204336157188623</v>
      </c>
      <c r="S85" s="32">
        <f t="shared" si="24"/>
        <v>54.324131869685914</v>
      </c>
      <c r="T85" s="32">
        <f t="shared" si="25"/>
        <v>34.264234013437267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809.74067963286086</v>
      </c>
      <c r="F86" s="3">
        <v>3208.0000000032974</v>
      </c>
      <c r="G86" s="46">
        <f t="shared" si="20"/>
        <v>4017.7406796361583</v>
      </c>
      <c r="H86" s="45">
        <v>62</v>
      </c>
      <c r="I86" s="45">
        <v>62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6.0464507141043969E-2</v>
      </c>
      <c r="O86" s="29">
        <f t="shared" si="29"/>
        <v>0.23954599761075995</v>
      </c>
      <c r="P86" s="30">
        <f t="shared" si="30"/>
        <v>0.15000525237590198</v>
      </c>
      <c r="R86" s="32">
        <f t="shared" si="23"/>
        <v>13.060333542465498</v>
      </c>
      <c r="S86" s="32">
        <f t="shared" si="24"/>
        <v>51.741935483924152</v>
      </c>
      <c r="T86" s="32">
        <f t="shared" si="25"/>
        <v>32.401134513194826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506806.04829161905</v>
      </c>
    </row>
    <row r="90" spans="2:20" x14ac:dyDescent="0.25">
      <c r="C90" s="51" t="s">
        <v>108</v>
      </c>
      <c r="D90" s="52">
        <f>+(SUMPRODUCT($D$5:$D$86,$J$5:$J$86)+SUMPRODUCT($D$5:$D$86,$M$5:$M$86))/1000</f>
        <v>15985.732749999997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3659230.6359199998</v>
      </c>
    </row>
    <row r="92" spans="2:20" x14ac:dyDescent="0.25">
      <c r="C92" s="51" t="s">
        <v>109</v>
      </c>
      <c r="D92" s="35">
        <f>+D89/D91</f>
        <v>0.13850071195750099</v>
      </c>
    </row>
    <row r="93" spans="2:20" x14ac:dyDescent="0.25">
      <c r="D93" s="53">
        <f>+D92-P2</f>
        <v>-2.7755575615628914E-16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5" workbookViewId="0">
      <selection activeCell="I8" sqref="I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8.5929631162013007E-2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350.00000000037056</v>
      </c>
      <c r="F5" s="8">
        <v>293.33588506757695</v>
      </c>
      <c r="G5" s="10">
        <f>+E5+F5</f>
        <v>643.33588506794752</v>
      </c>
      <c r="H5" s="9">
        <v>62</v>
      </c>
      <c r="I5" s="9">
        <v>67</v>
      </c>
      <c r="J5" s="10">
        <f>+H5+I5</f>
        <v>129</v>
      </c>
      <c r="K5" s="9">
        <v>0</v>
      </c>
      <c r="L5" s="9">
        <v>0</v>
      </c>
      <c r="M5" s="10">
        <f>+K5+L5</f>
        <v>0</v>
      </c>
      <c r="N5" s="27">
        <f>+E5/(H5*216+K5*248)</f>
        <v>2.6135005973743321E-2</v>
      </c>
      <c r="O5" s="27">
        <f t="shared" ref="O5:O80" si="0">+F5/(I5*216+L5*248)</f>
        <v>2.026920156630576E-2</v>
      </c>
      <c r="P5" s="28">
        <f t="shared" ref="P5:P80" si="1">+G5/(J5*216+M5*248)</f>
        <v>2.3088425390035441E-2</v>
      </c>
      <c r="R5" s="32">
        <f>+E5/(H5+K5)</f>
        <v>5.6451612903285575</v>
      </c>
      <c r="S5" s="32">
        <f t="shared" ref="S5" si="2">+F5/(I5+L5)</f>
        <v>4.3781475383220441</v>
      </c>
      <c r="T5" s="32">
        <f t="shared" ref="T5" si="3">+G5/(J5+M5)</f>
        <v>4.9870998842476553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598.30383828107995</v>
      </c>
      <c r="F6" s="2">
        <v>555.17979630179207</v>
      </c>
      <c r="G6" s="5">
        <f t="shared" ref="G6:G69" si="4">+E6+F6</f>
        <v>1153.4836345828721</v>
      </c>
      <c r="H6" s="2">
        <v>62</v>
      </c>
      <c r="I6" s="2">
        <v>64</v>
      </c>
      <c r="J6" s="5">
        <f t="shared" ref="J6:J69" si="5">+H6+I6</f>
        <v>126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4.4676212535922938E-2</v>
      </c>
      <c r="O6" s="27">
        <f t="shared" si="0"/>
        <v>4.0160575542664355E-2</v>
      </c>
      <c r="P6" s="28">
        <f t="shared" si="1"/>
        <v>4.2382555650458266E-2</v>
      </c>
      <c r="R6" s="32">
        <f t="shared" ref="R6:R70" si="8">+E6/(H6+K6)</f>
        <v>9.6500619077593548</v>
      </c>
      <c r="S6" s="32">
        <f t="shared" ref="S6:S70" si="9">+F6/(I6+L6)</f>
        <v>8.674684317215501</v>
      </c>
      <c r="T6" s="32">
        <f t="shared" ref="T6:T70" si="10">+G6/(J6+M6)</f>
        <v>9.1546320204989851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705.18792447517251</v>
      </c>
      <c r="F7" s="2">
        <v>761.475039733617</v>
      </c>
      <c r="G7" s="5">
        <f t="shared" si="4"/>
        <v>1466.6629642087896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5.2657401767859359E-2</v>
      </c>
      <c r="O7" s="27">
        <f t="shared" si="0"/>
        <v>5.6860442035066981E-2</v>
      </c>
      <c r="P7" s="28">
        <f t="shared" si="1"/>
        <v>5.475892190146317E-2</v>
      </c>
      <c r="R7" s="32">
        <f t="shared" si="8"/>
        <v>11.373998781857621</v>
      </c>
      <c r="S7" s="32">
        <f t="shared" si="9"/>
        <v>12.281855479574467</v>
      </c>
      <c r="T7" s="32">
        <f t="shared" si="10"/>
        <v>11.827927130716045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791.91819449093043</v>
      </c>
      <c r="F8" s="2">
        <v>870.20718923016398</v>
      </c>
      <c r="G8" s="5">
        <f t="shared" si="4"/>
        <v>1662.1253837210943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5.9133676410613088E-2</v>
      </c>
      <c r="O8" s="27">
        <f t="shared" si="0"/>
        <v>6.4979628825430402E-2</v>
      </c>
      <c r="P8" s="28">
        <f t="shared" si="1"/>
        <v>6.2056652618021742E-2</v>
      </c>
      <c r="R8" s="32">
        <f t="shared" si="8"/>
        <v>12.772874104692427</v>
      </c>
      <c r="S8" s="32">
        <f t="shared" si="9"/>
        <v>14.035599826292968</v>
      </c>
      <c r="T8" s="32">
        <f t="shared" si="10"/>
        <v>13.404236965492696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862.97665438246918</v>
      </c>
      <c r="F9" s="2">
        <v>1073.0841596193925</v>
      </c>
      <c r="G9" s="5">
        <f t="shared" si="4"/>
        <v>1936.0608140018617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6.4439714335608508E-2</v>
      </c>
      <c r="O9" s="27">
        <f t="shared" si="0"/>
        <v>8.0128745491292744E-2</v>
      </c>
      <c r="P9" s="28">
        <f t="shared" si="1"/>
        <v>7.2284229913450626E-2</v>
      </c>
      <c r="R9" s="32">
        <f t="shared" si="8"/>
        <v>13.918978296491439</v>
      </c>
      <c r="S9" s="32">
        <f t="shared" si="9"/>
        <v>17.307809026119234</v>
      </c>
      <c r="T9" s="32">
        <f t="shared" si="10"/>
        <v>15.613393661305336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878.45446751650127</v>
      </c>
      <c r="F10" s="2">
        <v>1323.2558308072159</v>
      </c>
      <c r="G10" s="5">
        <f t="shared" si="4"/>
        <v>2201.7102983237173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6.5595465017659893E-2</v>
      </c>
      <c r="O10" s="27">
        <f t="shared" si="0"/>
        <v>9.8809425836859019E-2</v>
      </c>
      <c r="P10" s="28">
        <f t="shared" si="1"/>
        <v>8.2202445427259463E-2</v>
      </c>
      <c r="R10" s="32">
        <f t="shared" si="8"/>
        <v>14.168620443814536</v>
      </c>
      <c r="S10" s="32">
        <f t="shared" si="9"/>
        <v>21.342835980761546</v>
      </c>
      <c r="T10" s="32">
        <f t="shared" si="10"/>
        <v>17.755728212288044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1558.9251332558081</v>
      </c>
      <c r="F11" s="2">
        <v>1570.5851114875807</v>
      </c>
      <c r="G11" s="5">
        <f t="shared" si="4"/>
        <v>3129.5102447433887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0.11640719334347432</v>
      </c>
      <c r="O11" s="27">
        <f t="shared" si="0"/>
        <v>0.11727786077416223</v>
      </c>
      <c r="P11" s="28">
        <f t="shared" si="1"/>
        <v>0.11684252705881827</v>
      </c>
      <c r="R11" s="32">
        <f t="shared" si="8"/>
        <v>25.143953762190453</v>
      </c>
      <c r="S11" s="32">
        <f t="shared" si="9"/>
        <v>25.332017927219042</v>
      </c>
      <c r="T11" s="32">
        <f t="shared" si="10"/>
        <v>25.237985844704749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1591.5632642927335</v>
      </c>
      <c r="F12" s="2">
        <v>1650.8890513286906</v>
      </c>
      <c r="G12" s="5">
        <f t="shared" si="4"/>
        <v>3242.4523156214241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0.11884432977096278</v>
      </c>
      <c r="O12" s="27">
        <f t="shared" si="0"/>
        <v>0.12327427205262026</v>
      </c>
      <c r="P12" s="28">
        <f t="shared" si="1"/>
        <v>0.12105930091179153</v>
      </c>
      <c r="R12" s="32">
        <f t="shared" si="8"/>
        <v>25.670375230527959</v>
      </c>
      <c r="S12" s="32">
        <f t="shared" si="9"/>
        <v>26.627242763365977</v>
      </c>
      <c r="T12" s="32">
        <f t="shared" si="10"/>
        <v>26.148808996946968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1606.0454354997423</v>
      </c>
      <c r="F13" s="2">
        <v>1714.2865617577872</v>
      </c>
      <c r="G13" s="5">
        <f t="shared" si="4"/>
        <v>3320.3319972575296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0.11992573443098434</v>
      </c>
      <c r="O13" s="27">
        <f t="shared" si="0"/>
        <v>0.12800825580628639</v>
      </c>
      <c r="P13" s="28">
        <f t="shared" si="1"/>
        <v>0.12396699511863536</v>
      </c>
      <c r="R13" s="32">
        <f t="shared" si="8"/>
        <v>25.903958637092618</v>
      </c>
      <c r="S13" s="32">
        <f t="shared" si="9"/>
        <v>27.64978325415786</v>
      </c>
      <c r="T13" s="32">
        <f t="shared" si="10"/>
        <v>26.776870945625237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1654.8509652195446</v>
      </c>
      <c r="F14" s="2">
        <v>2017.2504739455569</v>
      </c>
      <c r="G14" s="5">
        <f t="shared" si="4"/>
        <v>3672.1014391651015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0.12357011389034832</v>
      </c>
      <c r="O14" s="27">
        <f t="shared" si="0"/>
        <v>0.15063100910585103</v>
      </c>
      <c r="P14" s="28">
        <f t="shared" si="1"/>
        <v>0.13710056149809965</v>
      </c>
      <c r="R14" s="32">
        <f t="shared" si="8"/>
        <v>26.691144600315237</v>
      </c>
      <c r="S14" s="32">
        <f t="shared" si="9"/>
        <v>32.53629796686382</v>
      </c>
      <c r="T14" s="32">
        <f t="shared" si="10"/>
        <v>29.613721283589527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2857.3085192280232</v>
      </c>
      <c r="F15" s="2">
        <v>3132.2314173416971</v>
      </c>
      <c r="G15" s="5">
        <f t="shared" si="4"/>
        <v>5989.5399365697203</v>
      </c>
      <c r="H15" s="2">
        <v>126</v>
      </c>
      <c r="I15" s="2">
        <v>217</v>
      </c>
      <c r="J15" s="5">
        <f t="shared" si="5"/>
        <v>343</v>
      </c>
      <c r="K15" s="2">
        <v>90</v>
      </c>
      <c r="L15" s="2">
        <v>113</v>
      </c>
      <c r="M15" s="5">
        <f t="shared" si="6"/>
        <v>203</v>
      </c>
      <c r="N15" s="27">
        <f t="shared" si="7"/>
        <v>5.7681454280281479E-2</v>
      </c>
      <c r="O15" s="27">
        <f t="shared" si="0"/>
        <v>4.1821077458631929E-2</v>
      </c>
      <c r="P15" s="28">
        <f t="shared" si="1"/>
        <v>4.8135045137663306E-2</v>
      </c>
      <c r="R15" s="32">
        <f t="shared" si="8"/>
        <v>13.228280181611218</v>
      </c>
      <c r="S15" s="32">
        <f t="shared" si="9"/>
        <v>9.4916103555808995</v>
      </c>
      <c r="T15" s="32">
        <f t="shared" si="10"/>
        <v>10.969853363680807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5318.9662317279817</v>
      </c>
      <c r="F16" s="2">
        <v>5484.2314158352601</v>
      </c>
      <c r="G16" s="5">
        <f t="shared" si="4"/>
        <v>10803.197647563242</v>
      </c>
      <c r="H16" s="2">
        <v>126</v>
      </c>
      <c r="I16" s="2">
        <v>217</v>
      </c>
      <c r="J16" s="5">
        <f t="shared" si="5"/>
        <v>343</v>
      </c>
      <c r="K16" s="2">
        <v>177</v>
      </c>
      <c r="L16" s="2">
        <v>184</v>
      </c>
      <c r="M16" s="5">
        <f t="shared" si="6"/>
        <v>361</v>
      </c>
      <c r="N16" s="27">
        <f t="shared" si="7"/>
        <v>7.4797027670828853E-2</v>
      </c>
      <c r="O16" s="27">
        <f t="shared" si="0"/>
        <v>5.9286424542022619E-2</v>
      </c>
      <c r="P16" s="28">
        <f t="shared" si="1"/>
        <v>6.602775796721129E-2</v>
      </c>
      <c r="R16" s="32">
        <f t="shared" si="8"/>
        <v>17.554343999102251</v>
      </c>
      <c r="S16" s="32">
        <f t="shared" si="9"/>
        <v>13.676387570661497</v>
      </c>
      <c r="T16" s="32">
        <f t="shared" si="10"/>
        <v>15.345451203925059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5520.8003265887746</v>
      </c>
      <c r="F17" s="2">
        <v>5973.1860852730824</v>
      </c>
      <c r="G17" s="5">
        <f t="shared" si="4"/>
        <v>11493.986411861857</v>
      </c>
      <c r="H17" s="2">
        <v>135</v>
      </c>
      <c r="I17" s="2">
        <v>217</v>
      </c>
      <c r="J17" s="5">
        <f t="shared" si="5"/>
        <v>352</v>
      </c>
      <c r="K17" s="2">
        <v>171</v>
      </c>
      <c r="L17" s="2">
        <v>177</v>
      </c>
      <c r="M17" s="5">
        <f t="shared" si="6"/>
        <v>348</v>
      </c>
      <c r="N17" s="27">
        <f t="shared" si="7"/>
        <v>7.71406260701539E-2</v>
      </c>
      <c r="O17" s="27">
        <f t="shared" si="0"/>
        <v>6.5807179680868619E-2</v>
      </c>
      <c r="P17" s="28">
        <f t="shared" si="1"/>
        <v>7.080368132676583E-2</v>
      </c>
      <c r="R17" s="32">
        <f t="shared" si="8"/>
        <v>18.041831132643054</v>
      </c>
      <c r="S17" s="32">
        <f t="shared" si="9"/>
        <v>15.160370774804777</v>
      </c>
      <c r="T17" s="32">
        <f t="shared" si="10"/>
        <v>16.419980588374081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6884.6367509825741</v>
      </c>
      <c r="F18" s="2">
        <v>7704.0600913339849</v>
      </c>
      <c r="G18" s="5">
        <f t="shared" si="4"/>
        <v>14588.69684231656</v>
      </c>
      <c r="H18" s="2">
        <v>154</v>
      </c>
      <c r="I18" s="2">
        <v>217</v>
      </c>
      <c r="J18" s="5">
        <f t="shared" si="5"/>
        <v>371</v>
      </c>
      <c r="K18" s="2">
        <v>167</v>
      </c>
      <c r="L18" s="2">
        <v>176</v>
      </c>
      <c r="M18" s="5">
        <f t="shared" si="6"/>
        <v>343</v>
      </c>
      <c r="N18" s="27">
        <f t="shared" si="7"/>
        <v>9.2188494255256756E-2</v>
      </c>
      <c r="O18" s="27">
        <f t="shared" si="0"/>
        <v>8.5108927213146099E-2</v>
      </c>
      <c r="P18" s="28">
        <f t="shared" si="1"/>
        <v>8.830930291959177E-2</v>
      </c>
      <c r="R18" s="32">
        <f t="shared" si="8"/>
        <v>21.447466513964404</v>
      </c>
      <c r="S18" s="32">
        <f t="shared" si="9"/>
        <v>19.603206339272226</v>
      </c>
      <c r="T18" s="32">
        <f t="shared" si="10"/>
        <v>20.432348518650645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8249.086578283217</v>
      </c>
      <c r="F19" s="2">
        <v>9026.1884724803149</v>
      </c>
      <c r="G19" s="5">
        <f t="shared" si="4"/>
        <v>17275.275050763532</v>
      </c>
      <c r="H19" s="2">
        <v>157</v>
      </c>
      <c r="I19" s="2">
        <v>217</v>
      </c>
      <c r="J19" s="5">
        <f t="shared" si="5"/>
        <v>374</v>
      </c>
      <c r="K19" s="2">
        <v>123</v>
      </c>
      <c r="L19" s="2">
        <v>176</v>
      </c>
      <c r="M19" s="5">
        <f t="shared" si="6"/>
        <v>299</v>
      </c>
      <c r="N19" s="27">
        <f t="shared" si="7"/>
        <v>0.1280595904477648</v>
      </c>
      <c r="O19" s="27">
        <f t="shared" si="0"/>
        <v>9.9714852767126771E-2</v>
      </c>
      <c r="P19" s="28">
        <f t="shared" si="1"/>
        <v>0.11149942589690925</v>
      </c>
      <c r="R19" s="32">
        <f t="shared" si="8"/>
        <v>29.461023493868634</v>
      </c>
      <c r="S19" s="32">
        <f t="shared" si="9"/>
        <v>22.967400693334135</v>
      </c>
      <c r="T19" s="32">
        <f t="shared" si="10"/>
        <v>25.669056539024563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13912.829585653621</v>
      </c>
      <c r="F20" s="2">
        <v>12650.708248210329</v>
      </c>
      <c r="G20" s="5">
        <f t="shared" si="4"/>
        <v>26563.537833863949</v>
      </c>
      <c r="H20" s="2">
        <v>219</v>
      </c>
      <c r="I20" s="2">
        <v>310</v>
      </c>
      <c r="J20" s="5">
        <f t="shared" si="5"/>
        <v>529</v>
      </c>
      <c r="K20" s="2">
        <v>121</v>
      </c>
      <c r="L20" s="2">
        <v>176</v>
      </c>
      <c r="M20" s="5">
        <f t="shared" si="6"/>
        <v>297</v>
      </c>
      <c r="N20" s="27">
        <f t="shared" si="7"/>
        <v>0.17995692241377303</v>
      </c>
      <c r="O20" s="27">
        <f t="shared" si="0"/>
        <v>0.11437426088719016</v>
      </c>
      <c r="P20" s="28">
        <f t="shared" si="1"/>
        <v>0.14135556531430368</v>
      </c>
      <c r="R20" s="32">
        <f t="shared" si="8"/>
        <v>40.920087016628294</v>
      </c>
      <c r="S20" s="32">
        <f t="shared" si="9"/>
        <v>26.030263885206438</v>
      </c>
      <c r="T20" s="32">
        <f t="shared" si="10"/>
        <v>32.159246772232386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12791.536214096424</v>
      </c>
      <c r="F21" s="2">
        <v>12930.031252432451</v>
      </c>
      <c r="G21" s="5">
        <f t="shared" si="4"/>
        <v>25721.567466528875</v>
      </c>
      <c r="H21" s="2">
        <v>219</v>
      </c>
      <c r="I21" s="2">
        <v>308</v>
      </c>
      <c r="J21" s="5">
        <f t="shared" si="5"/>
        <v>527</v>
      </c>
      <c r="K21" s="2">
        <v>121</v>
      </c>
      <c r="L21" s="2">
        <v>175</v>
      </c>
      <c r="M21" s="5">
        <f t="shared" si="6"/>
        <v>296</v>
      </c>
      <c r="N21" s="27">
        <f t="shared" si="7"/>
        <v>0.16545343819971575</v>
      </c>
      <c r="O21" s="27">
        <f t="shared" si="0"/>
        <v>0.11762272808049315</v>
      </c>
      <c r="P21" s="28">
        <f t="shared" si="1"/>
        <v>0.13737218258133346</v>
      </c>
      <c r="R21" s="32">
        <f t="shared" si="8"/>
        <v>37.622165335577719</v>
      </c>
      <c r="S21" s="32">
        <f t="shared" si="9"/>
        <v>26.770251040232818</v>
      </c>
      <c r="T21" s="32">
        <f t="shared" si="10"/>
        <v>31.253423410120138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12113.190585998142</v>
      </c>
      <c r="F22" s="2">
        <v>12824.190781601204</v>
      </c>
      <c r="G22" s="5">
        <f t="shared" si="4"/>
        <v>24937.381367599344</v>
      </c>
      <c r="H22" s="2">
        <v>219</v>
      </c>
      <c r="I22" s="2">
        <v>285</v>
      </c>
      <c r="J22" s="5">
        <f t="shared" si="5"/>
        <v>504</v>
      </c>
      <c r="K22" s="2">
        <v>129</v>
      </c>
      <c r="L22" s="2">
        <v>175</v>
      </c>
      <c r="M22" s="5">
        <f t="shared" si="6"/>
        <v>304</v>
      </c>
      <c r="N22" s="27">
        <f t="shared" si="7"/>
        <v>0.15275916295901612</v>
      </c>
      <c r="O22" s="27">
        <f t="shared" si="0"/>
        <v>0.12218169570885294</v>
      </c>
      <c r="P22" s="28">
        <f t="shared" si="1"/>
        <v>0.13534094611626946</v>
      </c>
      <c r="R22" s="32">
        <f t="shared" si="8"/>
        <v>34.808018925282013</v>
      </c>
      <c r="S22" s="32">
        <f t="shared" si="9"/>
        <v>27.878675612176533</v>
      </c>
      <c r="T22" s="32">
        <f t="shared" si="10"/>
        <v>30.863095751979387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10696.138768585184</v>
      </c>
      <c r="F23" s="2">
        <v>11405.460236615774</v>
      </c>
      <c r="G23" s="5">
        <f t="shared" si="4"/>
        <v>22101.599005200958</v>
      </c>
      <c r="H23" s="2">
        <v>220</v>
      </c>
      <c r="I23" s="2">
        <v>278</v>
      </c>
      <c r="J23" s="5">
        <f t="shared" si="5"/>
        <v>498</v>
      </c>
      <c r="K23" s="2">
        <v>145</v>
      </c>
      <c r="L23" s="2">
        <v>175</v>
      </c>
      <c r="M23" s="5">
        <f t="shared" si="6"/>
        <v>320</v>
      </c>
      <c r="N23" s="27">
        <f t="shared" si="7"/>
        <v>0.12812815966201707</v>
      </c>
      <c r="O23" s="27">
        <f t="shared" si="0"/>
        <v>0.11025307629548928</v>
      </c>
      <c r="P23" s="28">
        <f t="shared" si="1"/>
        <v>0.11823589299195925</v>
      </c>
      <c r="R23" s="32">
        <f t="shared" si="8"/>
        <v>29.304489776945712</v>
      </c>
      <c r="S23" s="32">
        <f t="shared" si="9"/>
        <v>25.177616416370363</v>
      </c>
      <c r="T23" s="32">
        <f t="shared" si="10"/>
        <v>27.019069688509727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10108.478675668728</v>
      </c>
      <c r="F24" s="2">
        <v>10915.779029635243</v>
      </c>
      <c r="G24" s="5">
        <f t="shared" si="4"/>
        <v>21024.257705303971</v>
      </c>
      <c r="H24" s="2">
        <v>220</v>
      </c>
      <c r="I24" s="2">
        <v>255</v>
      </c>
      <c r="J24" s="5">
        <f t="shared" si="5"/>
        <v>475</v>
      </c>
      <c r="K24" s="2">
        <v>145</v>
      </c>
      <c r="L24" s="2">
        <v>175</v>
      </c>
      <c r="M24" s="5">
        <f t="shared" si="6"/>
        <v>320</v>
      </c>
      <c r="N24" s="27">
        <f t="shared" si="7"/>
        <v>0.12108862812252909</v>
      </c>
      <c r="O24" s="27">
        <f t="shared" si="0"/>
        <v>0.1108425977826487</v>
      </c>
      <c r="P24" s="28">
        <f t="shared" si="1"/>
        <v>0.11554329361015592</v>
      </c>
      <c r="R24" s="32">
        <f t="shared" si="8"/>
        <v>27.694462125119802</v>
      </c>
      <c r="S24" s="32">
        <f t="shared" si="9"/>
        <v>25.385532627058705</v>
      </c>
      <c r="T24" s="32">
        <f t="shared" si="10"/>
        <v>26.445607176482984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9343.9090355775606</v>
      </c>
      <c r="F25" s="2">
        <v>10875.978330873913</v>
      </c>
      <c r="G25" s="5">
        <f t="shared" si="4"/>
        <v>20219.887366451476</v>
      </c>
      <c r="H25" s="2">
        <v>220</v>
      </c>
      <c r="I25" s="2">
        <v>249</v>
      </c>
      <c r="J25" s="5">
        <f t="shared" si="5"/>
        <v>469</v>
      </c>
      <c r="K25" s="2">
        <v>145</v>
      </c>
      <c r="L25" s="2">
        <v>175</v>
      </c>
      <c r="M25" s="5">
        <f t="shared" si="6"/>
        <v>320</v>
      </c>
      <c r="N25" s="27">
        <f t="shared" si="7"/>
        <v>0.11192991178219407</v>
      </c>
      <c r="O25" s="27">
        <f t="shared" si="0"/>
        <v>0.11191120277899565</v>
      </c>
      <c r="P25" s="28">
        <f t="shared" si="1"/>
        <v>0.11191984770873818</v>
      </c>
      <c r="R25" s="32">
        <f t="shared" si="8"/>
        <v>25.599750782404275</v>
      </c>
      <c r="S25" s="32">
        <f t="shared" si="9"/>
        <v>25.650892289796964</v>
      </c>
      <c r="T25" s="32">
        <f t="shared" si="10"/>
        <v>25.627233671041161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8663.97402618048</v>
      </c>
      <c r="F26" s="2">
        <v>10730.584087322732</v>
      </c>
      <c r="G26" s="5">
        <f t="shared" si="4"/>
        <v>19394.558113503212</v>
      </c>
      <c r="H26" s="2">
        <v>222</v>
      </c>
      <c r="I26" s="2">
        <v>249</v>
      </c>
      <c r="J26" s="5">
        <f t="shared" si="5"/>
        <v>471</v>
      </c>
      <c r="K26" s="2">
        <v>145</v>
      </c>
      <c r="L26" s="2">
        <v>175</v>
      </c>
      <c r="M26" s="5">
        <f t="shared" si="6"/>
        <v>320</v>
      </c>
      <c r="N26" s="27">
        <f t="shared" si="7"/>
        <v>0.1032507153467976</v>
      </c>
      <c r="O26" s="27">
        <f t="shared" si="0"/>
        <v>0.11041513096109165</v>
      </c>
      <c r="P26" s="28">
        <f t="shared" si="1"/>
        <v>0.10709545276264087</v>
      </c>
      <c r="R26" s="32">
        <f t="shared" si="8"/>
        <v>23.607558654442723</v>
      </c>
      <c r="S26" s="32">
        <f t="shared" si="9"/>
        <v>25.307981338025311</v>
      </c>
      <c r="T26" s="32">
        <f t="shared" si="10"/>
        <v>24.519036805945905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8745.9972525932772</v>
      </c>
      <c r="F27" s="2">
        <v>6182.2810486524595</v>
      </c>
      <c r="G27" s="5">
        <f t="shared" si="4"/>
        <v>14928.278301245737</v>
      </c>
      <c r="H27" s="2">
        <v>238</v>
      </c>
      <c r="I27" s="2">
        <v>248</v>
      </c>
      <c r="J27" s="5">
        <f t="shared" si="5"/>
        <v>486</v>
      </c>
      <c r="K27" s="2">
        <v>145</v>
      </c>
      <c r="L27" s="2">
        <v>155</v>
      </c>
      <c r="M27" s="5">
        <f t="shared" si="6"/>
        <v>300</v>
      </c>
      <c r="N27" s="27">
        <f t="shared" si="7"/>
        <v>0.10010527026592433</v>
      </c>
      <c r="O27" s="27">
        <f t="shared" si="0"/>
        <v>6.7192864192814311E-2</v>
      </c>
      <c r="P27" s="28">
        <f t="shared" si="1"/>
        <v>8.3223387193636478E-2</v>
      </c>
      <c r="R27" s="32">
        <f t="shared" si="8"/>
        <v>22.835501964995501</v>
      </c>
      <c r="S27" s="32">
        <f t="shared" si="9"/>
        <v>15.340647763405606</v>
      </c>
      <c r="T27" s="32">
        <f t="shared" si="10"/>
        <v>18.992720485045467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2243.3680474325138</v>
      </c>
      <c r="F28" s="2">
        <v>2093.978006756714</v>
      </c>
      <c r="G28" s="5">
        <f t="shared" si="4"/>
        <v>4337.3460541892273</v>
      </c>
      <c r="H28" s="2">
        <v>184</v>
      </c>
      <c r="I28" s="2">
        <v>185</v>
      </c>
      <c r="J28" s="5">
        <f t="shared" si="5"/>
        <v>369</v>
      </c>
      <c r="K28" s="2">
        <v>0</v>
      </c>
      <c r="L28" s="2">
        <v>0</v>
      </c>
      <c r="M28" s="5">
        <f t="shared" si="6"/>
        <v>0</v>
      </c>
      <c r="N28" s="27">
        <f t="shared" si="7"/>
        <v>5.6445452079119204E-2</v>
      </c>
      <c r="O28" s="27">
        <f t="shared" si="0"/>
        <v>5.2401852020938791E-2</v>
      </c>
      <c r="P28" s="28">
        <f t="shared" si="1"/>
        <v>5.4418172917158829E-2</v>
      </c>
      <c r="R28" s="32">
        <f t="shared" si="8"/>
        <v>12.192217649089748</v>
      </c>
      <c r="S28" s="32">
        <f t="shared" si="9"/>
        <v>11.318800036522779</v>
      </c>
      <c r="T28" s="32">
        <f t="shared" si="10"/>
        <v>11.754325350106306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1885.0339439123063</v>
      </c>
      <c r="F29" s="2">
        <v>2135.6690510479193</v>
      </c>
      <c r="G29" s="5">
        <f t="shared" si="4"/>
        <v>4020.7029949602256</v>
      </c>
      <c r="H29" s="2">
        <v>185</v>
      </c>
      <c r="I29" s="2">
        <v>166</v>
      </c>
      <c r="J29" s="5">
        <f t="shared" si="5"/>
        <v>351</v>
      </c>
      <c r="K29" s="2">
        <v>0</v>
      </c>
      <c r="L29" s="2">
        <v>0</v>
      </c>
      <c r="M29" s="5">
        <f t="shared" si="6"/>
        <v>0</v>
      </c>
      <c r="N29" s="27">
        <f t="shared" si="7"/>
        <v>4.7173021619427082E-2</v>
      </c>
      <c r="O29" s="27">
        <f t="shared" si="0"/>
        <v>5.9562389866352053E-2</v>
      </c>
      <c r="P29" s="28">
        <f t="shared" si="1"/>
        <v>5.3032380961277638E-2</v>
      </c>
      <c r="R29" s="32">
        <f t="shared" si="8"/>
        <v>10.189372669796251</v>
      </c>
      <c r="S29" s="32">
        <f t="shared" si="9"/>
        <v>12.865476211132044</v>
      </c>
      <c r="T29" s="32">
        <f t="shared" si="10"/>
        <v>11.454994287635971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1788.1028267922159</v>
      </c>
      <c r="F30" s="2">
        <v>1713.9622712147575</v>
      </c>
      <c r="G30" s="5">
        <f t="shared" si="4"/>
        <v>3502.0650980069731</v>
      </c>
      <c r="H30" s="2">
        <v>185</v>
      </c>
      <c r="I30" s="2">
        <v>154</v>
      </c>
      <c r="J30" s="5">
        <f t="shared" si="5"/>
        <v>339</v>
      </c>
      <c r="K30" s="2">
        <v>0</v>
      </c>
      <c r="L30" s="2">
        <v>0</v>
      </c>
      <c r="M30" s="5">
        <f t="shared" si="6"/>
        <v>0</v>
      </c>
      <c r="N30" s="27">
        <f t="shared" si="7"/>
        <v>4.4747317987793189E-2</v>
      </c>
      <c r="O30" s="27">
        <f t="shared" si="0"/>
        <v>5.152604230443595E-2</v>
      </c>
      <c r="P30" s="28">
        <f t="shared" si="1"/>
        <v>4.7826738473819692E-2</v>
      </c>
      <c r="R30" s="32">
        <f t="shared" si="8"/>
        <v>9.6654206853633298</v>
      </c>
      <c r="S30" s="32">
        <f t="shared" si="9"/>
        <v>11.129625137758165</v>
      </c>
      <c r="T30" s="32">
        <f t="shared" si="10"/>
        <v>10.330575510345053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1648.335484888373</v>
      </c>
      <c r="F31" s="2">
        <v>1610.3258886371268</v>
      </c>
      <c r="G31" s="5">
        <f t="shared" si="4"/>
        <v>3258.6613735254996</v>
      </c>
      <c r="H31" s="2">
        <v>185</v>
      </c>
      <c r="I31" s="2">
        <v>155</v>
      </c>
      <c r="J31" s="5">
        <f t="shared" si="5"/>
        <v>340</v>
      </c>
      <c r="K31" s="2">
        <v>0</v>
      </c>
      <c r="L31" s="2">
        <v>0</v>
      </c>
      <c r="M31" s="5">
        <f t="shared" si="6"/>
        <v>0</v>
      </c>
      <c r="N31" s="27">
        <f t="shared" si="7"/>
        <v>4.124963675896829E-2</v>
      </c>
      <c r="O31" s="27">
        <f t="shared" si="0"/>
        <v>4.8098144821897455E-2</v>
      </c>
      <c r="P31" s="28">
        <f t="shared" si="1"/>
        <v>4.4371750728833058E-2</v>
      </c>
      <c r="R31" s="32">
        <f t="shared" si="8"/>
        <v>8.9099215399371516</v>
      </c>
      <c r="S31" s="32">
        <f t="shared" si="9"/>
        <v>10.38919928152985</v>
      </c>
      <c r="T31" s="32">
        <f t="shared" si="10"/>
        <v>9.5842981574279396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1488.3624808694581</v>
      </c>
      <c r="F32" s="2">
        <v>1514.9289707739611</v>
      </c>
      <c r="G32" s="5">
        <f t="shared" si="4"/>
        <v>3003.2914516434194</v>
      </c>
      <c r="H32" s="2">
        <v>185</v>
      </c>
      <c r="I32" s="2">
        <v>155</v>
      </c>
      <c r="J32" s="5">
        <f t="shared" si="5"/>
        <v>340</v>
      </c>
      <c r="K32" s="2">
        <v>0</v>
      </c>
      <c r="L32" s="2">
        <v>0</v>
      </c>
      <c r="M32" s="5">
        <f t="shared" si="6"/>
        <v>0</v>
      </c>
      <c r="N32" s="27">
        <f t="shared" si="7"/>
        <v>3.7246308330066522E-2</v>
      </c>
      <c r="O32" s="27">
        <f t="shared" si="0"/>
        <v>4.5248774515351288E-2</v>
      </c>
      <c r="P32" s="28">
        <f t="shared" si="1"/>
        <v>4.0894491443946343E-2</v>
      </c>
      <c r="R32" s="32">
        <f t="shared" si="8"/>
        <v>8.0452025992943685</v>
      </c>
      <c r="S32" s="32">
        <f t="shared" si="9"/>
        <v>9.7737352953158769</v>
      </c>
      <c r="T32" s="32">
        <f t="shared" si="10"/>
        <v>8.8332101518924091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1101.6115239464955</v>
      </c>
      <c r="F33" s="2">
        <v>1281.7723276060719</v>
      </c>
      <c r="G33" s="5">
        <f t="shared" si="4"/>
        <v>2383.3838515525676</v>
      </c>
      <c r="H33" s="2">
        <v>193</v>
      </c>
      <c r="I33" s="2">
        <v>155</v>
      </c>
      <c r="J33" s="5">
        <f t="shared" si="5"/>
        <v>348</v>
      </c>
      <c r="K33" s="2">
        <v>0</v>
      </c>
      <c r="L33" s="2">
        <v>0</v>
      </c>
      <c r="M33" s="5">
        <f t="shared" si="6"/>
        <v>0</v>
      </c>
      <c r="N33" s="27">
        <f t="shared" si="7"/>
        <v>2.6425146899503347E-2</v>
      </c>
      <c r="O33" s="27">
        <f t="shared" si="0"/>
        <v>3.8284717073060692E-2</v>
      </c>
      <c r="P33" s="28">
        <f t="shared" si="1"/>
        <v>3.1707426718185501E-2</v>
      </c>
      <c r="R33" s="32">
        <f t="shared" si="8"/>
        <v>5.7078317302927228</v>
      </c>
      <c r="S33" s="32">
        <f t="shared" si="9"/>
        <v>8.2694988877811095</v>
      </c>
      <c r="T33" s="32">
        <f t="shared" si="10"/>
        <v>6.8488041711280676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567.52027243871748</v>
      </c>
      <c r="F34" s="2">
        <v>513.54015866940665</v>
      </c>
      <c r="G34" s="5">
        <f t="shared" si="4"/>
        <v>1081.0604311081242</v>
      </c>
      <c r="H34" s="2">
        <v>207</v>
      </c>
      <c r="I34" s="2">
        <v>155</v>
      </c>
      <c r="J34" s="5">
        <f t="shared" si="5"/>
        <v>362</v>
      </c>
      <c r="K34" s="2">
        <v>0</v>
      </c>
      <c r="L34" s="2">
        <v>0</v>
      </c>
      <c r="M34" s="5">
        <f t="shared" si="6"/>
        <v>0</v>
      </c>
      <c r="N34" s="27">
        <f t="shared" si="7"/>
        <v>1.2692795500955392E-2</v>
      </c>
      <c r="O34" s="27">
        <f t="shared" si="0"/>
        <v>1.5338714416648944E-2</v>
      </c>
      <c r="P34" s="28">
        <f t="shared" si="1"/>
        <v>1.3825716583641859E-2</v>
      </c>
      <c r="R34" s="32">
        <f t="shared" si="8"/>
        <v>2.7416438282063647</v>
      </c>
      <c r="S34" s="32">
        <f t="shared" si="9"/>
        <v>3.3131623139961719</v>
      </c>
      <c r="T34" s="32">
        <f t="shared" si="10"/>
        <v>2.9863547820666416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297.00084084650717</v>
      </c>
      <c r="F35" s="2">
        <v>292.51421439119292</v>
      </c>
      <c r="G35" s="5">
        <f t="shared" si="4"/>
        <v>589.51505523770015</v>
      </c>
      <c r="H35" s="2">
        <v>217</v>
      </c>
      <c r="I35" s="2">
        <v>156</v>
      </c>
      <c r="J35" s="5">
        <f t="shared" si="5"/>
        <v>373</v>
      </c>
      <c r="K35" s="2">
        <v>0</v>
      </c>
      <c r="L35" s="2">
        <v>0</v>
      </c>
      <c r="M35" s="5">
        <f t="shared" si="6"/>
        <v>0</v>
      </c>
      <c r="N35" s="27">
        <f t="shared" si="7"/>
        <v>6.3364234691608463E-3</v>
      </c>
      <c r="O35" s="27">
        <f t="shared" si="0"/>
        <v>8.6809773976493625E-3</v>
      </c>
      <c r="P35" s="28">
        <f t="shared" si="1"/>
        <v>7.3169875786627467E-3</v>
      </c>
      <c r="R35" s="32">
        <f t="shared" si="8"/>
        <v>1.3686674693387428</v>
      </c>
      <c r="S35" s="32">
        <f t="shared" si="9"/>
        <v>1.8750911178922622</v>
      </c>
      <c r="T35" s="32">
        <f t="shared" si="10"/>
        <v>1.5804693169911532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66.381415929743042</v>
      </c>
      <c r="F36" s="2">
        <v>33.000000000230138</v>
      </c>
      <c r="G36" s="7">
        <f t="shared" si="4"/>
        <v>99.381415929973173</v>
      </c>
      <c r="H36" s="3">
        <v>216</v>
      </c>
      <c r="I36" s="3">
        <v>206</v>
      </c>
      <c r="J36" s="7">
        <f t="shared" si="5"/>
        <v>422</v>
      </c>
      <c r="K36" s="3">
        <v>0</v>
      </c>
      <c r="L36" s="3">
        <v>0</v>
      </c>
      <c r="M36" s="7">
        <f t="shared" si="6"/>
        <v>0</v>
      </c>
      <c r="N36" s="27">
        <f t="shared" si="7"/>
        <v>1.4227841205791975E-3</v>
      </c>
      <c r="O36" s="27">
        <f t="shared" si="0"/>
        <v>7.4163969795554968E-4</v>
      </c>
      <c r="P36" s="28">
        <f t="shared" si="1"/>
        <v>1.0902823408150471E-3</v>
      </c>
      <c r="R36" s="32">
        <f t="shared" si="8"/>
        <v>0.30732137004510668</v>
      </c>
      <c r="S36" s="32">
        <f t="shared" si="9"/>
        <v>0.16019417475839873</v>
      </c>
      <c r="T36" s="32">
        <f t="shared" si="10"/>
        <v>0.23550098561605018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3563.1620542642104</v>
      </c>
      <c r="F37" s="9">
        <v>3177.2284130052249</v>
      </c>
      <c r="G37" s="10">
        <f t="shared" si="4"/>
        <v>6740.3904672694352</v>
      </c>
      <c r="H37" s="9">
        <v>68</v>
      </c>
      <c r="I37" s="9">
        <v>62</v>
      </c>
      <c r="J37" s="10">
        <f t="shared" si="5"/>
        <v>130</v>
      </c>
      <c r="K37" s="9">
        <v>60</v>
      </c>
      <c r="L37" s="9">
        <v>62</v>
      </c>
      <c r="M37" s="10">
        <f t="shared" si="6"/>
        <v>122</v>
      </c>
      <c r="N37" s="25">
        <f t="shared" si="7"/>
        <v>0.12050737467073222</v>
      </c>
      <c r="O37" s="25">
        <f t="shared" si="0"/>
        <v>0.11044314561336294</v>
      </c>
      <c r="P37" s="26">
        <f t="shared" si="1"/>
        <v>0.11554426884375746</v>
      </c>
      <c r="R37" s="32">
        <f t="shared" si="8"/>
        <v>27.837203548939144</v>
      </c>
      <c r="S37" s="32">
        <f t="shared" si="9"/>
        <v>25.622809782300202</v>
      </c>
      <c r="T37" s="32">
        <f t="shared" si="10"/>
        <v>26.747581219323155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3394.2860719755563</v>
      </c>
      <c r="F38" s="2">
        <v>3185.8087161326312</v>
      </c>
      <c r="G38" s="5">
        <f t="shared" si="4"/>
        <v>6580.0947881081875</v>
      </c>
      <c r="H38" s="2">
        <v>94</v>
      </c>
      <c r="I38" s="2">
        <v>62</v>
      </c>
      <c r="J38" s="5">
        <f t="shared" si="5"/>
        <v>156</v>
      </c>
      <c r="K38" s="2">
        <v>60</v>
      </c>
      <c r="L38" s="2">
        <v>62</v>
      </c>
      <c r="M38" s="5">
        <f t="shared" si="6"/>
        <v>122</v>
      </c>
      <c r="N38" s="27">
        <f t="shared" si="7"/>
        <v>9.6472432695985572E-2</v>
      </c>
      <c r="O38" s="27">
        <f t="shared" si="0"/>
        <v>0.1107414042037205</v>
      </c>
      <c r="P38" s="28">
        <f t="shared" si="1"/>
        <v>0.10289114942626013</v>
      </c>
      <c r="R38" s="32">
        <f t="shared" si="8"/>
        <v>22.040818649191923</v>
      </c>
      <c r="S38" s="32">
        <f t="shared" si="9"/>
        <v>25.692005775263155</v>
      </c>
      <c r="T38" s="32">
        <f t="shared" si="10"/>
        <v>23.66940571261938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3264.2656807370086</v>
      </c>
      <c r="F39" s="2">
        <v>3176.1433972921923</v>
      </c>
      <c r="G39" s="5">
        <f t="shared" si="4"/>
        <v>6440.4090780292008</v>
      </c>
      <c r="H39" s="2">
        <v>95</v>
      </c>
      <c r="I39" s="2">
        <v>62</v>
      </c>
      <c r="J39" s="5">
        <f t="shared" si="5"/>
        <v>157</v>
      </c>
      <c r="K39" s="2">
        <v>60</v>
      </c>
      <c r="L39" s="2">
        <v>62</v>
      </c>
      <c r="M39" s="5">
        <f t="shared" si="6"/>
        <v>122</v>
      </c>
      <c r="N39" s="27">
        <f t="shared" si="7"/>
        <v>9.2210894936073692E-2</v>
      </c>
      <c r="O39" s="27">
        <f t="shared" si="0"/>
        <v>0.11040542954992326</v>
      </c>
      <c r="P39" s="28">
        <f t="shared" si="1"/>
        <v>0.10036792603835558</v>
      </c>
      <c r="R39" s="32">
        <f t="shared" si="8"/>
        <v>21.059778585400053</v>
      </c>
      <c r="S39" s="32">
        <f t="shared" si="9"/>
        <v>25.614059655582196</v>
      </c>
      <c r="T39" s="32">
        <f t="shared" si="10"/>
        <v>23.083903505481008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3219.149625025912</v>
      </c>
      <c r="F40" s="2">
        <v>3129.9054792628222</v>
      </c>
      <c r="G40" s="5">
        <f t="shared" si="4"/>
        <v>6349.0551042887346</v>
      </c>
      <c r="H40" s="2">
        <v>95</v>
      </c>
      <c r="I40" s="2">
        <v>62</v>
      </c>
      <c r="J40" s="5">
        <f t="shared" si="5"/>
        <v>157</v>
      </c>
      <c r="K40" s="2">
        <v>64</v>
      </c>
      <c r="L40" s="2">
        <v>62</v>
      </c>
      <c r="M40" s="5">
        <f t="shared" si="6"/>
        <v>126</v>
      </c>
      <c r="N40" s="27">
        <f t="shared" si="7"/>
        <v>8.8457617746370412E-2</v>
      </c>
      <c r="O40" s="27">
        <f t="shared" si="0"/>
        <v>0.10879816043043737</v>
      </c>
      <c r="P40" s="28">
        <f t="shared" si="1"/>
        <v>9.7437923638562532E-2</v>
      </c>
      <c r="R40" s="32">
        <f t="shared" si="8"/>
        <v>20.246224056766742</v>
      </c>
      <c r="S40" s="32">
        <f t="shared" si="9"/>
        <v>25.241173219861469</v>
      </c>
      <c r="T40" s="32">
        <f t="shared" si="10"/>
        <v>22.434823690066199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3183.0502803381246</v>
      </c>
      <c r="F41" s="2">
        <v>3100.9249646987273</v>
      </c>
      <c r="G41" s="5">
        <f t="shared" si="4"/>
        <v>6283.9752450368524</v>
      </c>
      <c r="H41" s="2">
        <v>95</v>
      </c>
      <c r="I41" s="2">
        <v>62</v>
      </c>
      <c r="J41" s="5">
        <f t="shared" si="5"/>
        <v>157</v>
      </c>
      <c r="K41" s="2">
        <v>91</v>
      </c>
      <c r="L41" s="2">
        <v>62</v>
      </c>
      <c r="M41" s="5">
        <f t="shared" si="6"/>
        <v>153</v>
      </c>
      <c r="N41" s="27">
        <f t="shared" si="7"/>
        <v>7.387324267401886E-2</v>
      </c>
      <c r="O41" s="27">
        <f t="shared" si="0"/>
        <v>0.10779077324453307</v>
      </c>
      <c r="P41" s="28">
        <f t="shared" si="1"/>
        <v>8.7452338636117413E-2</v>
      </c>
      <c r="R41" s="32">
        <f t="shared" si="8"/>
        <v>17.113173550204969</v>
      </c>
      <c r="S41" s="32">
        <f t="shared" si="9"/>
        <v>25.007459392731672</v>
      </c>
      <c r="T41" s="32">
        <f t="shared" si="10"/>
        <v>20.270887887215654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2168.5603153569937</v>
      </c>
      <c r="F42" s="2">
        <v>1547.04285013399</v>
      </c>
      <c r="G42" s="5">
        <f t="shared" si="4"/>
        <v>3715.6031654909839</v>
      </c>
      <c r="H42" s="2">
        <v>2</v>
      </c>
      <c r="I42" s="2">
        <v>0</v>
      </c>
      <c r="J42" s="5">
        <f t="shared" si="5"/>
        <v>2</v>
      </c>
      <c r="K42" s="2">
        <v>91</v>
      </c>
      <c r="L42" s="2">
        <v>62</v>
      </c>
      <c r="M42" s="5">
        <f t="shared" si="6"/>
        <v>153</v>
      </c>
      <c r="N42" s="27">
        <f t="shared" si="7"/>
        <v>9.4285231102477982E-2</v>
      </c>
      <c r="O42" s="27">
        <f t="shared" si="0"/>
        <v>0.10061412917104513</v>
      </c>
      <c r="P42" s="28">
        <f t="shared" si="1"/>
        <v>9.6821012233973935E-2</v>
      </c>
      <c r="R42" s="32">
        <f t="shared" si="8"/>
        <v>23.317852853301009</v>
      </c>
      <c r="S42" s="32">
        <f t="shared" si="9"/>
        <v>24.952304034419193</v>
      </c>
      <c r="T42" s="32">
        <f t="shared" si="10"/>
        <v>23.971633325748282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1974.2674969207494</v>
      </c>
      <c r="F43" s="2">
        <v>1606.4477250709881</v>
      </c>
      <c r="G43" s="5">
        <f t="shared" si="4"/>
        <v>3580.7152219917375</v>
      </c>
      <c r="H43" s="2">
        <v>2</v>
      </c>
      <c r="I43" s="2">
        <v>0</v>
      </c>
      <c r="J43" s="5">
        <f t="shared" si="5"/>
        <v>2</v>
      </c>
      <c r="K43" s="2">
        <v>91</v>
      </c>
      <c r="L43" s="2">
        <v>62</v>
      </c>
      <c r="M43" s="5">
        <f t="shared" si="6"/>
        <v>153</v>
      </c>
      <c r="N43" s="27">
        <f t="shared" si="7"/>
        <v>8.5837717257423882E-2</v>
      </c>
      <c r="O43" s="27">
        <f t="shared" si="0"/>
        <v>0.10447760959098518</v>
      </c>
      <c r="P43" s="28">
        <f t="shared" si="1"/>
        <v>9.3306108557216424E-2</v>
      </c>
      <c r="R43" s="32">
        <f t="shared" si="8"/>
        <v>21.228682762588704</v>
      </c>
      <c r="S43" s="32">
        <f t="shared" si="9"/>
        <v>25.910447178564326</v>
      </c>
      <c r="T43" s="32">
        <f t="shared" si="10"/>
        <v>23.101388528978951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1893.9309076681568</v>
      </c>
      <c r="F44" s="2">
        <v>1561.1806195269485</v>
      </c>
      <c r="G44" s="5">
        <f t="shared" si="4"/>
        <v>3455.1115271951053</v>
      </c>
      <c r="H44" s="2">
        <v>2</v>
      </c>
      <c r="I44" s="2">
        <v>0</v>
      </c>
      <c r="J44" s="5">
        <f t="shared" si="5"/>
        <v>2</v>
      </c>
      <c r="K44" s="2">
        <v>91</v>
      </c>
      <c r="L44" s="2">
        <v>62</v>
      </c>
      <c r="M44" s="5">
        <f t="shared" si="6"/>
        <v>153</v>
      </c>
      <c r="N44" s="27">
        <f t="shared" si="7"/>
        <v>8.2344822072528551E-2</v>
      </c>
      <c r="O44" s="27">
        <f t="shared" si="0"/>
        <v>0.10153359908473911</v>
      </c>
      <c r="P44" s="28">
        <f t="shared" si="1"/>
        <v>9.0033133395744869E-2</v>
      </c>
      <c r="R44" s="32">
        <f t="shared" si="8"/>
        <v>20.364848469550072</v>
      </c>
      <c r="S44" s="32">
        <f t="shared" si="9"/>
        <v>25.180332573015299</v>
      </c>
      <c r="T44" s="32">
        <f t="shared" si="10"/>
        <v>22.291042110936164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1810.3944425334839</v>
      </c>
      <c r="F45" s="2">
        <v>1561.2650909152674</v>
      </c>
      <c r="G45" s="5">
        <f t="shared" si="4"/>
        <v>3371.6595334487511</v>
      </c>
      <c r="H45" s="2">
        <v>2</v>
      </c>
      <c r="I45" s="2">
        <v>0</v>
      </c>
      <c r="J45" s="5">
        <f t="shared" si="5"/>
        <v>2</v>
      </c>
      <c r="K45" s="2">
        <v>91</v>
      </c>
      <c r="L45" s="2">
        <v>62</v>
      </c>
      <c r="M45" s="5">
        <f t="shared" si="6"/>
        <v>153</v>
      </c>
      <c r="N45" s="27">
        <f t="shared" si="7"/>
        <v>7.8712801849281908E-2</v>
      </c>
      <c r="O45" s="27">
        <f t="shared" si="0"/>
        <v>0.1015390928014612</v>
      </c>
      <c r="P45" s="28">
        <f t="shared" si="1"/>
        <v>8.7858545274357699E-2</v>
      </c>
      <c r="R45" s="32">
        <f t="shared" si="8"/>
        <v>19.466606908962191</v>
      </c>
      <c r="S45" s="32">
        <f t="shared" si="9"/>
        <v>25.181695014762376</v>
      </c>
      <c r="T45" s="32">
        <f t="shared" si="10"/>
        <v>21.752642151282267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1805.4020008976772</v>
      </c>
      <c r="F46" s="2">
        <v>1572.7117240058892</v>
      </c>
      <c r="G46" s="5">
        <f t="shared" si="4"/>
        <v>3378.1137249035664</v>
      </c>
      <c r="H46" s="2">
        <v>2</v>
      </c>
      <c r="I46" s="2">
        <v>0</v>
      </c>
      <c r="J46" s="5">
        <f t="shared" si="5"/>
        <v>2</v>
      </c>
      <c r="K46" s="2">
        <v>91</v>
      </c>
      <c r="L46" s="2">
        <v>62</v>
      </c>
      <c r="M46" s="5">
        <f t="shared" si="6"/>
        <v>153</v>
      </c>
      <c r="N46" s="27">
        <f t="shared" si="7"/>
        <v>7.8495739169464229E-2</v>
      </c>
      <c r="O46" s="27">
        <f t="shared" si="0"/>
        <v>0.10228354084325503</v>
      </c>
      <c r="P46" s="28">
        <f t="shared" si="1"/>
        <v>8.8026728291212386E-2</v>
      </c>
      <c r="R46" s="32">
        <f t="shared" si="8"/>
        <v>19.412924740835241</v>
      </c>
      <c r="S46" s="32">
        <f t="shared" si="9"/>
        <v>25.366318129127244</v>
      </c>
      <c r="T46" s="32">
        <f t="shared" si="10"/>
        <v>21.794282096152042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1722.7848670968485</v>
      </c>
      <c r="F47" s="2">
        <v>1570.1074839645034</v>
      </c>
      <c r="G47" s="5">
        <f t="shared" si="4"/>
        <v>3292.8923510613522</v>
      </c>
      <c r="H47" s="2">
        <v>2</v>
      </c>
      <c r="I47" s="2">
        <v>0</v>
      </c>
      <c r="J47" s="5">
        <f t="shared" si="5"/>
        <v>2</v>
      </c>
      <c r="K47" s="2">
        <v>91</v>
      </c>
      <c r="L47" s="2">
        <v>62</v>
      </c>
      <c r="M47" s="5">
        <f t="shared" si="6"/>
        <v>153</v>
      </c>
      <c r="N47" s="27">
        <f t="shared" si="7"/>
        <v>7.4903689873776019E-2</v>
      </c>
      <c r="O47" s="27">
        <f t="shared" si="0"/>
        <v>0.10211417039311287</v>
      </c>
      <c r="P47" s="28">
        <f t="shared" si="1"/>
        <v>8.5806033746647706E-2</v>
      </c>
      <c r="R47" s="32">
        <f t="shared" ref="R47" si="11">+E47/(H47+K47)</f>
        <v>18.524568463406972</v>
      </c>
      <c r="S47" s="32">
        <f t="shared" ref="S47" si="12">+F47/(I47+L47)</f>
        <v>25.324314257491991</v>
      </c>
      <c r="T47" s="32">
        <f t="shared" ref="T47" si="13">+G47/(J47+M47)</f>
        <v>21.24446678104098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1771.5403131298362</v>
      </c>
      <c r="F48" s="2">
        <v>1530.9321468024359</v>
      </c>
      <c r="G48" s="5">
        <f t="shared" si="4"/>
        <v>3302.4724599322722</v>
      </c>
      <c r="H48" s="2">
        <v>2</v>
      </c>
      <c r="I48" s="2">
        <v>0</v>
      </c>
      <c r="J48" s="5">
        <f t="shared" si="5"/>
        <v>2</v>
      </c>
      <c r="K48" s="2">
        <v>91</v>
      </c>
      <c r="L48" s="2">
        <v>62</v>
      </c>
      <c r="M48" s="5">
        <f t="shared" si="6"/>
        <v>153</v>
      </c>
      <c r="N48" s="27">
        <f t="shared" si="7"/>
        <v>7.7023491875210265E-2</v>
      </c>
      <c r="O48" s="27">
        <f t="shared" si="0"/>
        <v>9.9566346696308261E-2</v>
      </c>
      <c r="P48" s="28">
        <f t="shared" si="1"/>
        <v>8.6055671772260589E-2</v>
      </c>
      <c r="R48" s="32">
        <f t="shared" si="8"/>
        <v>19.048820571288562</v>
      </c>
      <c r="S48" s="32">
        <f t="shared" si="9"/>
        <v>24.692453980684451</v>
      </c>
      <c r="T48" s="32">
        <f t="shared" si="10"/>
        <v>21.306273935046917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1663.6927175411442</v>
      </c>
      <c r="F49" s="2">
        <v>1468.6829279475121</v>
      </c>
      <c r="G49" s="5">
        <f t="shared" si="4"/>
        <v>3132.3756454886561</v>
      </c>
      <c r="H49" s="2">
        <v>2</v>
      </c>
      <c r="I49" s="2">
        <v>0</v>
      </c>
      <c r="J49" s="5">
        <f t="shared" si="5"/>
        <v>2</v>
      </c>
      <c r="K49" s="2">
        <v>91</v>
      </c>
      <c r="L49" s="2">
        <v>62</v>
      </c>
      <c r="M49" s="5">
        <f t="shared" si="6"/>
        <v>153</v>
      </c>
      <c r="N49" s="27">
        <f t="shared" si="7"/>
        <v>7.233446598004975E-2</v>
      </c>
      <c r="O49" s="27">
        <f t="shared" si="0"/>
        <v>9.5517880329572841E-2</v>
      </c>
      <c r="P49" s="28">
        <f t="shared" si="1"/>
        <v>8.162329699522243E-2</v>
      </c>
      <c r="R49" s="32">
        <f t="shared" si="8"/>
        <v>17.889169005818754</v>
      </c>
      <c r="S49" s="32">
        <f t="shared" si="9"/>
        <v>23.688434321734068</v>
      </c>
      <c r="T49" s="32">
        <f t="shared" si="10"/>
        <v>20.208875132184879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1636.2913749650015</v>
      </c>
      <c r="F50" s="2">
        <v>1435.8774709030154</v>
      </c>
      <c r="G50" s="5">
        <f t="shared" si="4"/>
        <v>3072.1688458680169</v>
      </c>
      <c r="H50" s="2">
        <v>2</v>
      </c>
      <c r="I50" s="2">
        <v>0</v>
      </c>
      <c r="J50" s="5">
        <f t="shared" si="5"/>
        <v>2</v>
      </c>
      <c r="K50" s="2">
        <v>91</v>
      </c>
      <c r="L50" s="2">
        <v>62</v>
      </c>
      <c r="M50" s="5">
        <f t="shared" si="6"/>
        <v>153</v>
      </c>
      <c r="N50" s="27">
        <f t="shared" si="7"/>
        <v>7.114310325934789E-2</v>
      </c>
      <c r="O50" s="27">
        <f t="shared" si="0"/>
        <v>9.3384330833963011E-2</v>
      </c>
      <c r="P50" s="28">
        <f t="shared" si="1"/>
        <v>8.0054431047217448E-2</v>
      </c>
      <c r="R50" s="32">
        <f t="shared" si="8"/>
        <v>17.594530913602167</v>
      </c>
      <c r="S50" s="32">
        <f t="shared" si="9"/>
        <v>23.159314046822828</v>
      </c>
      <c r="T50" s="32">
        <f t="shared" si="10"/>
        <v>19.820444166890432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1483.0216858487672</v>
      </c>
      <c r="F51" s="2">
        <v>1380.7894588631636</v>
      </c>
      <c r="G51" s="5">
        <f t="shared" si="4"/>
        <v>2863.8111447119309</v>
      </c>
      <c r="H51" s="2">
        <v>2</v>
      </c>
      <c r="I51" s="2">
        <v>0</v>
      </c>
      <c r="J51" s="5">
        <f t="shared" si="5"/>
        <v>2</v>
      </c>
      <c r="K51" s="2">
        <v>91</v>
      </c>
      <c r="L51" s="2">
        <v>68</v>
      </c>
      <c r="M51" s="5">
        <f t="shared" si="6"/>
        <v>159</v>
      </c>
      <c r="N51" s="27">
        <f t="shared" si="7"/>
        <v>6.4479203732555099E-2</v>
      </c>
      <c r="O51" s="27">
        <f t="shared" si="0"/>
        <v>8.1877932807350784E-2</v>
      </c>
      <c r="P51" s="28">
        <f t="shared" si="1"/>
        <v>7.1839533030100614E-2</v>
      </c>
      <c r="R51" s="32">
        <f t="shared" si="8"/>
        <v>15.946469740309325</v>
      </c>
      <c r="S51" s="32">
        <f t="shared" si="9"/>
        <v>20.305727336222994</v>
      </c>
      <c r="T51" s="32">
        <f t="shared" si="10"/>
        <v>17.787646861564788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1484.4318883308119</v>
      </c>
      <c r="F52" s="2">
        <v>1368.2829477786031</v>
      </c>
      <c r="G52" s="5">
        <f t="shared" si="4"/>
        <v>2852.714836109415</v>
      </c>
      <c r="H52" s="2">
        <v>2</v>
      </c>
      <c r="I52" s="2">
        <v>0</v>
      </c>
      <c r="J52" s="5">
        <f t="shared" si="5"/>
        <v>2</v>
      </c>
      <c r="K52" s="2">
        <v>91</v>
      </c>
      <c r="L52" s="2">
        <v>91</v>
      </c>
      <c r="M52" s="5">
        <f t="shared" si="6"/>
        <v>182</v>
      </c>
      <c r="N52" s="27">
        <f t="shared" si="7"/>
        <v>6.4540516883948351E-2</v>
      </c>
      <c r="O52" s="27">
        <f t="shared" si="0"/>
        <v>6.0629340117804111E-2</v>
      </c>
      <c r="P52" s="28">
        <f t="shared" si="1"/>
        <v>6.260346813793484E-2</v>
      </c>
      <c r="R52" s="32">
        <f t="shared" si="8"/>
        <v>15.961633207858194</v>
      </c>
      <c r="S52" s="32">
        <f t="shared" si="9"/>
        <v>15.036076349215419</v>
      </c>
      <c r="T52" s="32">
        <f t="shared" si="10"/>
        <v>15.503884978855517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1443.8747306205087</v>
      </c>
      <c r="F53" s="2">
        <v>1349.015904765083</v>
      </c>
      <c r="G53" s="5">
        <f t="shared" si="4"/>
        <v>2792.8906353855918</v>
      </c>
      <c r="H53" s="2">
        <v>2</v>
      </c>
      <c r="I53" s="2">
        <v>0</v>
      </c>
      <c r="J53" s="5">
        <f t="shared" si="5"/>
        <v>2</v>
      </c>
      <c r="K53" s="2">
        <v>91</v>
      </c>
      <c r="L53" s="2">
        <v>62</v>
      </c>
      <c r="M53" s="5">
        <f t="shared" si="6"/>
        <v>153</v>
      </c>
      <c r="N53" s="27">
        <f t="shared" si="7"/>
        <v>6.2777162200891676E-2</v>
      </c>
      <c r="O53" s="27">
        <f t="shared" si="0"/>
        <v>8.7735165502411741E-2</v>
      </c>
      <c r="P53" s="28">
        <f t="shared" si="1"/>
        <v>7.2777012596038984E-2</v>
      </c>
      <c r="R53" s="32">
        <f t="shared" si="8"/>
        <v>15.525534737854931</v>
      </c>
      <c r="S53" s="32">
        <f t="shared" si="9"/>
        <v>21.758321044598112</v>
      </c>
      <c r="T53" s="32">
        <f t="shared" si="10"/>
        <v>18.018649260552206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1395.644495019337</v>
      </c>
      <c r="F54" s="2">
        <v>1195.7758262737661</v>
      </c>
      <c r="G54" s="5">
        <f t="shared" si="4"/>
        <v>2591.4203212931034</v>
      </c>
      <c r="H54" s="2">
        <v>2</v>
      </c>
      <c r="I54" s="2">
        <v>0</v>
      </c>
      <c r="J54" s="5">
        <f t="shared" si="5"/>
        <v>2</v>
      </c>
      <c r="K54" s="2">
        <v>91</v>
      </c>
      <c r="L54" s="2">
        <v>62</v>
      </c>
      <c r="M54" s="5">
        <f t="shared" si="6"/>
        <v>153</v>
      </c>
      <c r="N54" s="27">
        <f t="shared" si="7"/>
        <v>6.0680195435623349E-2</v>
      </c>
      <c r="O54" s="27">
        <f t="shared" si="0"/>
        <v>7.7768979336223079E-2</v>
      </c>
      <c r="P54" s="28">
        <f t="shared" si="1"/>
        <v>6.7527108643243267E-2</v>
      </c>
      <c r="R54" s="32">
        <f t="shared" si="8"/>
        <v>15.006930053971365</v>
      </c>
      <c r="S54" s="32">
        <f t="shared" si="9"/>
        <v>19.286706875383324</v>
      </c>
      <c r="T54" s="32">
        <f t="shared" si="10"/>
        <v>16.718840782536152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1088.9767184468392</v>
      </c>
      <c r="F55" s="2">
        <v>969.41237194079156</v>
      </c>
      <c r="G55" s="5">
        <f t="shared" si="4"/>
        <v>2058.3890903876309</v>
      </c>
      <c r="H55" s="2">
        <v>2</v>
      </c>
      <c r="I55" s="2">
        <v>0</v>
      </c>
      <c r="J55" s="5">
        <f t="shared" si="5"/>
        <v>2</v>
      </c>
      <c r="K55" s="2">
        <v>92</v>
      </c>
      <c r="L55" s="2">
        <v>62</v>
      </c>
      <c r="M55" s="5">
        <f t="shared" si="6"/>
        <v>154</v>
      </c>
      <c r="N55" s="27">
        <f t="shared" si="7"/>
        <v>4.6841737717087023E-2</v>
      </c>
      <c r="O55" s="27">
        <f t="shared" si="0"/>
        <v>6.3047110558063973E-2</v>
      </c>
      <c r="P55" s="28">
        <f t="shared" si="1"/>
        <v>5.32930066898206E-2</v>
      </c>
      <c r="R55" s="32">
        <f t="shared" si="8"/>
        <v>11.584858706881269</v>
      </c>
      <c r="S55" s="32">
        <f t="shared" si="9"/>
        <v>15.635683418399864</v>
      </c>
      <c r="T55" s="32">
        <f t="shared" si="10"/>
        <v>13.194801861459172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1048.8482689808257</v>
      </c>
      <c r="F56" s="2">
        <v>897.56442544616539</v>
      </c>
      <c r="G56" s="5">
        <f t="shared" si="4"/>
        <v>1946.412694426991</v>
      </c>
      <c r="H56" s="2">
        <v>2</v>
      </c>
      <c r="I56" s="2">
        <v>0</v>
      </c>
      <c r="J56" s="5">
        <f t="shared" si="5"/>
        <v>2</v>
      </c>
      <c r="K56" s="2">
        <v>98</v>
      </c>
      <c r="L56" s="2">
        <v>62</v>
      </c>
      <c r="M56" s="5">
        <f t="shared" si="6"/>
        <v>160</v>
      </c>
      <c r="N56" s="27">
        <f t="shared" si="7"/>
        <v>4.2401692633442178E-2</v>
      </c>
      <c r="O56" s="27">
        <f t="shared" si="0"/>
        <v>5.8374377305291714E-2</v>
      </c>
      <c r="P56" s="28">
        <f t="shared" si="1"/>
        <v>4.8524448903744292E-2</v>
      </c>
      <c r="R56" s="32">
        <f t="shared" si="8"/>
        <v>10.488482689808256</v>
      </c>
      <c r="S56" s="32">
        <f t="shared" si="9"/>
        <v>14.476845571712344</v>
      </c>
      <c r="T56" s="32">
        <f t="shared" si="10"/>
        <v>12.014893175475253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811.78299830404194</v>
      </c>
      <c r="F57" s="2">
        <v>644.99822838006389</v>
      </c>
      <c r="G57" s="5">
        <f t="shared" si="4"/>
        <v>1456.7812266841058</v>
      </c>
      <c r="H57" s="2">
        <v>2</v>
      </c>
      <c r="I57" s="2">
        <v>0</v>
      </c>
      <c r="J57" s="5">
        <f t="shared" si="5"/>
        <v>2</v>
      </c>
      <c r="K57" s="43">
        <v>119</v>
      </c>
      <c r="L57" s="2">
        <v>62</v>
      </c>
      <c r="M57" s="5">
        <f t="shared" si="6"/>
        <v>181</v>
      </c>
      <c r="N57" s="27">
        <f t="shared" si="7"/>
        <v>2.7110038682341769E-2</v>
      </c>
      <c r="O57" s="27">
        <f t="shared" si="0"/>
        <v>4.1948375935227877E-2</v>
      </c>
      <c r="P57" s="28">
        <f t="shared" si="1"/>
        <v>3.2144334216330665E-2</v>
      </c>
      <c r="R57" s="32">
        <f t="shared" si="8"/>
        <v>6.7089503992069579</v>
      </c>
      <c r="S57" s="32">
        <f t="shared" si="9"/>
        <v>10.403197231936515</v>
      </c>
      <c r="T57" s="32">
        <f t="shared" si="10"/>
        <v>7.9605531512792664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750.94574675688034</v>
      </c>
      <c r="F58" s="3">
        <v>565.00000000006548</v>
      </c>
      <c r="G58" s="7">
        <f t="shared" si="4"/>
        <v>1315.9457467569459</v>
      </c>
      <c r="H58" s="6">
        <v>2</v>
      </c>
      <c r="I58" s="3">
        <v>0</v>
      </c>
      <c r="J58" s="7">
        <f t="shared" si="5"/>
        <v>2</v>
      </c>
      <c r="K58" s="44">
        <v>122</v>
      </c>
      <c r="L58" s="3">
        <v>62</v>
      </c>
      <c r="M58" s="7">
        <f t="shared" ref="M58" si="14">+K58+L58</f>
        <v>184</v>
      </c>
      <c r="N58" s="27">
        <f t="shared" si="7"/>
        <v>2.4470338463141304E-2</v>
      </c>
      <c r="O58" s="27">
        <f t="shared" si="0"/>
        <v>3.6745577523417373E-2</v>
      </c>
      <c r="P58" s="28">
        <f t="shared" si="1"/>
        <v>2.8567769771555791E-2</v>
      </c>
      <c r="R58" s="32">
        <f t="shared" si="8"/>
        <v>6.0560140867490349</v>
      </c>
      <c r="S58" s="32">
        <f t="shared" si="9"/>
        <v>9.1129032258075071</v>
      </c>
      <c r="T58" s="32">
        <f t="shared" si="10"/>
        <v>7.0749771331018598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2287.9443262093846</v>
      </c>
      <c r="F59" s="2">
        <v>967.72825672729527</v>
      </c>
      <c r="G59" s="5">
        <f t="shared" si="4"/>
        <v>3255.6725829366796</v>
      </c>
      <c r="H59" s="2">
        <v>1</v>
      </c>
      <c r="I59" s="2">
        <v>0</v>
      </c>
      <c r="J59" s="10">
        <f t="shared" si="5"/>
        <v>1</v>
      </c>
      <c r="K59" s="2">
        <v>61</v>
      </c>
      <c r="L59" s="2">
        <v>62</v>
      </c>
      <c r="M59" s="10">
        <f t="shared" si="6"/>
        <v>123</v>
      </c>
      <c r="N59" s="25">
        <f t="shared" si="7"/>
        <v>0.14911003168726439</v>
      </c>
      <c r="O59" s="25">
        <f t="shared" si="0"/>
        <v>6.2937581733044701E-2</v>
      </c>
      <c r="P59" s="26">
        <f t="shared" si="1"/>
        <v>0.10597892522580338</v>
      </c>
      <c r="R59" s="32">
        <f t="shared" si="8"/>
        <v>36.902327842086848</v>
      </c>
      <c r="S59" s="32">
        <f t="shared" si="9"/>
        <v>15.608520269795084</v>
      </c>
      <c r="T59" s="32">
        <f t="shared" si="10"/>
        <v>26.255424055940964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2142.7595320830928</v>
      </c>
      <c r="F60" s="2">
        <v>933.63002046543534</v>
      </c>
      <c r="G60" s="5">
        <f t="shared" si="4"/>
        <v>3076.3895525485282</v>
      </c>
      <c r="H60" s="2">
        <v>1</v>
      </c>
      <c r="I60" s="2">
        <v>0</v>
      </c>
      <c r="J60" s="5">
        <f t="shared" si="5"/>
        <v>1</v>
      </c>
      <c r="K60" s="2">
        <v>61</v>
      </c>
      <c r="L60" s="2">
        <v>62</v>
      </c>
      <c r="M60" s="5">
        <f t="shared" si="6"/>
        <v>123</v>
      </c>
      <c r="N60" s="27">
        <f t="shared" si="7"/>
        <v>0.13964804041208895</v>
      </c>
      <c r="O60" s="27">
        <f t="shared" si="0"/>
        <v>6.0719954504775971E-2</v>
      </c>
      <c r="P60" s="28">
        <f t="shared" si="1"/>
        <v>0.10014288908035573</v>
      </c>
      <c r="R60" s="32">
        <f t="shared" si="8"/>
        <v>34.560637614243433</v>
      </c>
      <c r="S60" s="32">
        <f t="shared" si="9"/>
        <v>15.058548717184442</v>
      </c>
      <c r="T60" s="32">
        <f t="shared" si="10"/>
        <v>24.809593165713938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1996.6860813540961</v>
      </c>
      <c r="F61" s="2">
        <v>935.66939716491106</v>
      </c>
      <c r="G61" s="5">
        <f t="shared" si="4"/>
        <v>2932.3554785190072</v>
      </c>
      <c r="H61" s="2">
        <v>1</v>
      </c>
      <c r="I61" s="2">
        <v>0</v>
      </c>
      <c r="J61" s="5">
        <f t="shared" si="5"/>
        <v>1</v>
      </c>
      <c r="K61" s="2">
        <v>61</v>
      </c>
      <c r="L61" s="2">
        <v>62</v>
      </c>
      <c r="M61" s="5">
        <f t="shared" si="6"/>
        <v>123</v>
      </c>
      <c r="N61" s="27">
        <f t="shared" si="7"/>
        <v>0.13012813356061628</v>
      </c>
      <c r="O61" s="27">
        <f t="shared" si="0"/>
        <v>6.0852588265147702E-2</v>
      </c>
      <c r="P61" s="28">
        <f t="shared" si="1"/>
        <v>9.545427989970727E-2</v>
      </c>
      <c r="R61" s="32">
        <f t="shared" si="8"/>
        <v>32.204614215388645</v>
      </c>
      <c r="S61" s="32">
        <f t="shared" si="9"/>
        <v>15.091441889756631</v>
      </c>
      <c r="T61" s="32">
        <f t="shared" si="10"/>
        <v>23.648028052572638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1941.6241352221311</v>
      </c>
      <c r="F62" s="2">
        <v>915.6922053112105</v>
      </c>
      <c r="G62" s="5">
        <f t="shared" si="4"/>
        <v>2857.3163405333416</v>
      </c>
      <c r="H62" s="2">
        <v>1</v>
      </c>
      <c r="I62" s="2">
        <v>0</v>
      </c>
      <c r="J62" s="5">
        <f t="shared" si="5"/>
        <v>1</v>
      </c>
      <c r="K62" s="2">
        <v>61</v>
      </c>
      <c r="L62" s="2">
        <v>62</v>
      </c>
      <c r="M62" s="5">
        <f t="shared" si="6"/>
        <v>123</v>
      </c>
      <c r="N62" s="27">
        <f t="shared" si="7"/>
        <v>0.12653963342167174</v>
      </c>
      <c r="O62" s="27">
        <f t="shared" si="0"/>
        <v>5.9553343217430443E-2</v>
      </c>
      <c r="P62" s="28">
        <f t="shared" si="1"/>
        <v>9.3011599626736385E-2</v>
      </c>
      <c r="R62" s="32">
        <f t="shared" si="8"/>
        <v>31.316518310034372</v>
      </c>
      <c r="S62" s="32">
        <f t="shared" si="9"/>
        <v>14.76922911792275</v>
      </c>
      <c r="T62" s="32">
        <f t="shared" si="10"/>
        <v>23.042873713978562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1846.445380311651</v>
      </c>
      <c r="F63" s="2">
        <v>901.12439064285672</v>
      </c>
      <c r="G63" s="5">
        <f t="shared" si="4"/>
        <v>2747.5697709545075</v>
      </c>
      <c r="H63" s="2">
        <v>1</v>
      </c>
      <c r="I63" s="2">
        <v>0</v>
      </c>
      <c r="J63" s="5">
        <f t="shared" si="5"/>
        <v>1</v>
      </c>
      <c r="K63" s="2">
        <v>61</v>
      </c>
      <c r="L63" s="2">
        <v>62</v>
      </c>
      <c r="M63" s="5">
        <f t="shared" si="6"/>
        <v>123</v>
      </c>
      <c r="N63" s="27">
        <f t="shared" si="7"/>
        <v>0.12033663844575411</v>
      </c>
      <c r="O63" s="27">
        <f t="shared" si="0"/>
        <v>5.8605904698416804E-2</v>
      </c>
      <c r="P63" s="28">
        <f t="shared" si="1"/>
        <v>8.9439120148258708E-2</v>
      </c>
      <c r="R63" s="32">
        <f t="shared" si="8"/>
        <v>29.781377101800821</v>
      </c>
      <c r="S63" s="32">
        <f t="shared" si="9"/>
        <v>14.534264365207367</v>
      </c>
      <c r="T63" s="32">
        <f t="shared" si="10"/>
        <v>22.157820733504092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1711.5661103677166</v>
      </c>
      <c r="F64" s="2">
        <v>913.83326627139456</v>
      </c>
      <c r="G64" s="5">
        <f t="shared" si="4"/>
        <v>2625.3993766391113</v>
      </c>
      <c r="H64" s="2">
        <v>1</v>
      </c>
      <c r="I64" s="2">
        <v>0</v>
      </c>
      <c r="J64" s="5">
        <f t="shared" si="5"/>
        <v>1</v>
      </c>
      <c r="K64" s="2">
        <v>61</v>
      </c>
      <c r="L64" s="2">
        <v>62</v>
      </c>
      <c r="M64" s="5">
        <f t="shared" si="6"/>
        <v>123</v>
      </c>
      <c r="N64" s="27">
        <f t="shared" si="7"/>
        <v>0.11154627935138925</v>
      </c>
      <c r="O64" s="27">
        <f t="shared" si="0"/>
        <v>5.9432444476547511E-2</v>
      </c>
      <c r="P64" s="28">
        <f t="shared" si="1"/>
        <v>8.5462219291637734E-2</v>
      </c>
      <c r="R64" s="32">
        <f t="shared" si="8"/>
        <v>27.605905005930914</v>
      </c>
      <c r="S64" s="32">
        <f t="shared" si="9"/>
        <v>14.739246230183783</v>
      </c>
      <c r="T64" s="32">
        <f t="shared" si="10"/>
        <v>21.172575618057348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1603.6314465941132</v>
      </c>
      <c r="F65" s="2">
        <v>878.61349236536557</v>
      </c>
      <c r="G65" s="5">
        <f t="shared" si="4"/>
        <v>2482.2449389594785</v>
      </c>
      <c r="H65" s="2">
        <v>1</v>
      </c>
      <c r="I65" s="2">
        <v>0</v>
      </c>
      <c r="J65" s="5">
        <f t="shared" si="5"/>
        <v>1</v>
      </c>
      <c r="K65" s="2">
        <v>61</v>
      </c>
      <c r="L65" s="2">
        <v>36</v>
      </c>
      <c r="M65" s="5">
        <f t="shared" si="6"/>
        <v>97</v>
      </c>
      <c r="N65" s="27">
        <f t="shared" si="7"/>
        <v>0.1045119555913786</v>
      </c>
      <c r="O65" s="27">
        <f t="shared" si="0"/>
        <v>9.8411009449525716E-2</v>
      </c>
      <c r="P65" s="28">
        <f t="shared" si="1"/>
        <v>0.1022678369709739</v>
      </c>
      <c r="R65" s="32">
        <f t="shared" si="8"/>
        <v>25.865023332163116</v>
      </c>
      <c r="S65" s="32">
        <f t="shared" si="9"/>
        <v>24.405930343482378</v>
      </c>
      <c r="T65" s="32">
        <f t="shared" si="10"/>
        <v>25.329029989382434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671.87884247973489</v>
      </c>
      <c r="F66" s="2">
        <v>712.05207285073323</v>
      </c>
      <c r="G66" s="5">
        <f t="shared" si="4"/>
        <v>1383.930915330468</v>
      </c>
      <c r="H66" s="2">
        <v>1</v>
      </c>
      <c r="I66" s="2">
        <v>0</v>
      </c>
      <c r="J66" s="5">
        <f t="shared" si="5"/>
        <v>1</v>
      </c>
      <c r="K66" s="2">
        <v>61</v>
      </c>
      <c r="L66" s="2">
        <v>32</v>
      </c>
      <c r="M66" s="5">
        <f t="shared" si="6"/>
        <v>93</v>
      </c>
      <c r="N66" s="27">
        <f t="shared" si="7"/>
        <v>4.3787724353475943E-2</v>
      </c>
      <c r="O66" s="27">
        <f t="shared" si="0"/>
        <v>8.9724303534618605E-2</v>
      </c>
      <c r="P66" s="28">
        <f t="shared" si="1"/>
        <v>5.9447204266772677E-2</v>
      </c>
      <c r="R66" s="32">
        <f t="shared" si="8"/>
        <v>10.836755523866692</v>
      </c>
      <c r="S66" s="32">
        <f t="shared" si="9"/>
        <v>22.251627276585413</v>
      </c>
      <c r="T66" s="32">
        <f t="shared" si="10"/>
        <v>14.722669312026255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577.65504197506948</v>
      </c>
      <c r="F67" s="2">
        <v>629.48870882138078</v>
      </c>
      <c r="G67" s="5">
        <f t="shared" si="4"/>
        <v>1207.1437507964501</v>
      </c>
      <c r="H67" s="2">
        <v>1</v>
      </c>
      <c r="I67" s="2">
        <v>0</v>
      </c>
      <c r="J67" s="5">
        <f t="shared" si="5"/>
        <v>1</v>
      </c>
      <c r="K67" s="2">
        <v>61</v>
      </c>
      <c r="L67" s="2">
        <v>31</v>
      </c>
      <c r="M67" s="5">
        <f t="shared" si="6"/>
        <v>92</v>
      </c>
      <c r="N67" s="27">
        <f t="shared" si="7"/>
        <v>3.7646965717874709E-2</v>
      </c>
      <c r="O67" s="27">
        <f t="shared" si="0"/>
        <v>8.1879384602156713E-2</v>
      </c>
      <c r="P67" s="28">
        <f t="shared" si="1"/>
        <v>5.2411590430550978E-2</v>
      </c>
      <c r="R67" s="32">
        <f t="shared" si="8"/>
        <v>9.3170168060495069</v>
      </c>
      <c r="S67" s="32">
        <f t="shared" si="9"/>
        <v>20.306087381334866</v>
      </c>
      <c r="T67" s="32">
        <f t="shared" si="10"/>
        <v>12.980040331144625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543.94710271150814</v>
      </c>
      <c r="F68" s="2">
        <v>510.51285641052169</v>
      </c>
      <c r="G68" s="5">
        <f t="shared" si="4"/>
        <v>1054.4599591220299</v>
      </c>
      <c r="H68" s="2">
        <v>1</v>
      </c>
      <c r="I68" s="2">
        <v>0</v>
      </c>
      <c r="J68" s="5">
        <f t="shared" si="5"/>
        <v>1</v>
      </c>
      <c r="K68" s="2">
        <v>61</v>
      </c>
      <c r="L68" s="2">
        <v>31</v>
      </c>
      <c r="M68" s="5">
        <f t="shared" si="6"/>
        <v>92</v>
      </c>
      <c r="N68" s="27">
        <f t="shared" si="7"/>
        <v>3.545015007243927E-2</v>
      </c>
      <c r="O68" s="27">
        <f t="shared" si="0"/>
        <v>6.6403857493564214E-2</v>
      </c>
      <c r="P68" s="28">
        <f t="shared" si="1"/>
        <v>4.5782387943818594E-2</v>
      </c>
      <c r="R68" s="32">
        <f t="shared" si="8"/>
        <v>8.7733403663146472</v>
      </c>
      <c r="S68" s="32">
        <f t="shared" si="9"/>
        <v>16.468156658403924</v>
      </c>
      <c r="T68" s="32">
        <f t="shared" si="10"/>
        <v>11.338279130344407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274.37292324518256</v>
      </c>
      <c r="F69" s="2">
        <v>204.99999999986642</v>
      </c>
      <c r="G69" s="7">
        <f t="shared" si="4"/>
        <v>479.37292324504898</v>
      </c>
      <c r="H69" s="6">
        <v>1</v>
      </c>
      <c r="I69" s="3">
        <v>0</v>
      </c>
      <c r="J69" s="7">
        <f t="shared" si="5"/>
        <v>1</v>
      </c>
      <c r="K69" s="6">
        <v>85</v>
      </c>
      <c r="L69" s="3">
        <v>43</v>
      </c>
      <c r="M69" s="7">
        <f t="shared" ref="M69" si="15">+K69+L69</f>
        <v>128</v>
      </c>
      <c r="N69" s="27">
        <f t="shared" si="7"/>
        <v>1.2883777387546138E-2</v>
      </c>
      <c r="O69" s="27">
        <f t="shared" si="0"/>
        <v>1.9223555888959718E-2</v>
      </c>
      <c r="P69" s="28">
        <f t="shared" si="1"/>
        <v>1.4999152792398279E-2</v>
      </c>
      <c r="R69" s="32">
        <f t="shared" si="8"/>
        <v>3.1903828284323552</v>
      </c>
      <c r="S69" s="32">
        <f t="shared" si="9"/>
        <v>4.7674418604620099</v>
      </c>
      <c r="T69" s="32">
        <f t="shared" si="10"/>
        <v>3.7160691724422401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1321.999999992232</v>
      </c>
      <c r="F70" s="2">
        <v>2226.2762361012892</v>
      </c>
      <c r="G70" s="10">
        <f t="shared" ref="G70:G86" si="16">+E70+F70</f>
        <v>3548.2762360935212</v>
      </c>
      <c r="H70" s="2">
        <v>239</v>
      </c>
      <c r="I70" s="2">
        <v>296</v>
      </c>
      <c r="J70" s="10">
        <f t="shared" ref="J70:J85" si="17">+H70+I70</f>
        <v>535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2.5608244227340617E-2</v>
      </c>
      <c r="O70" s="25">
        <f t="shared" si="0"/>
        <v>3.4820386575658301E-2</v>
      </c>
      <c r="P70" s="26">
        <f t="shared" si="1"/>
        <v>3.0705055694821057E-2</v>
      </c>
      <c r="R70" s="32">
        <f t="shared" si="8"/>
        <v>5.531380753105573</v>
      </c>
      <c r="S70" s="32">
        <f t="shared" si="9"/>
        <v>7.5212035003421933</v>
      </c>
      <c r="T70" s="32">
        <f t="shared" si="10"/>
        <v>6.6322920300813477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2031.0670617632863</v>
      </c>
      <c r="F71" s="2">
        <v>3593.4675958142143</v>
      </c>
      <c r="G71" s="5">
        <f t="shared" si="16"/>
        <v>5624.5346575775002</v>
      </c>
      <c r="H71" s="2">
        <v>239</v>
      </c>
      <c r="I71" s="2">
        <v>298</v>
      </c>
      <c r="J71" s="5">
        <f t="shared" si="17"/>
        <v>537</v>
      </c>
      <c r="K71" s="2">
        <v>0</v>
      </c>
      <c r="L71" s="2">
        <v>0</v>
      </c>
      <c r="M71" s="5">
        <f t="shared" si="18"/>
        <v>0</v>
      </c>
      <c r="N71" s="27">
        <f t="shared" si="19"/>
        <v>3.9343465476586209E-2</v>
      </c>
      <c r="O71" s="27">
        <f t="shared" si="0"/>
        <v>5.5826926358038376E-2</v>
      </c>
      <c r="P71" s="28">
        <f t="shared" si="1"/>
        <v>4.8490711924766366E-2</v>
      </c>
      <c r="R71" s="32">
        <f t="shared" ref="R71:R85" si="20">+E71/(H71+K71)</f>
        <v>8.4981885429426214</v>
      </c>
      <c r="S71" s="32">
        <f t="shared" ref="S71:S85" si="21">+F71/(I71+L71)</f>
        <v>12.058616093336289</v>
      </c>
      <c r="T71" s="32">
        <f t="shared" ref="T71:T85" si="22">+G71/(J71+M71)</f>
        <v>10.473993775749534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3219.8807229508966</v>
      </c>
      <c r="F72" s="2">
        <v>5708.5879944754406</v>
      </c>
      <c r="G72" s="5">
        <f t="shared" si="16"/>
        <v>8928.4687174263381</v>
      </c>
      <c r="H72" s="2">
        <v>239</v>
      </c>
      <c r="I72" s="2">
        <v>298</v>
      </c>
      <c r="J72" s="5">
        <f t="shared" si="17"/>
        <v>537</v>
      </c>
      <c r="K72" s="2">
        <v>0</v>
      </c>
      <c r="L72" s="2">
        <v>0</v>
      </c>
      <c r="M72" s="5">
        <f t="shared" si="18"/>
        <v>0</v>
      </c>
      <c r="N72" s="27">
        <f t="shared" si="19"/>
        <v>6.2371779074672569E-2</v>
      </c>
      <c r="O72" s="27">
        <f t="shared" si="0"/>
        <v>8.8686738666347256E-2</v>
      </c>
      <c r="P72" s="28">
        <f t="shared" si="1"/>
        <v>7.6974866520331905E-2</v>
      </c>
      <c r="R72" s="32">
        <f t="shared" si="20"/>
        <v>13.472304280129274</v>
      </c>
      <c r="S72" s="32">
        <f t="shared" si="21"/>
        <v>19.156335551931008</v>
      </c>
      <c r="T72" s="32">
        <f t="shared" si="22"/>
        <v>16.626571168391692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3506.7375279357002</v>
      </c>
      <c r="F73" s="2">
        <v>6829.6350387426683</v>
      </c>
      <c r="G73" s="5">
        <f t="shared" si="16"/>
        <v>10336.372566678368</v>
      </c>
      <c r="H73" s="2">
        <v>240</v>
      </c>
      <c r="I73" s="2">
        <v>296</v>
      </c>
      <c r="J73" s="5">
        <f t="shared" si="17"/>
        <v>536</v>
      </c>
      <c r="K73" s="2">
        <v>0</v>
      </c>
      <c r="L73" s="2">
        <v>0</v>
      </c>
      <c r="M73" s="5">
        <f t="shared" si="18"/>
        <v>0</v>
      </c>
      <c r="N73" s="27">
        <f t="shared" si="19"/>
        <v>6.7645399844438667E-2</v>
      </c>
      <c r="O73" s="27">
        <f t="shared" si="0"/>
        <v>0.10681986734770189</v>
      </c>
      <c r="P73" s="28">
        <f t="shared" si="1"/>
        <v>8.9279061002957169E-2</v>
      </c>
      <c r="R73" s="32">
        <f t="shared" si="20"/>
        <v>14.61140636639875</v>
      </c>
      <c r="S73" s="32">
        <f t="shared" si="21"/>
        <v>23.07309134710361</v>
      </c>
      <c r="T73" s="32">
        <f t="shared" si="22"/>
        <v>19.284277176638746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3683.0706538473642</v>
      </c>
      <c r="F74" s="2">
        <v>7800.1999734915589</v>
      </c>
      <c r="G74" s="5">
        <f t="shared" si="16"/>
        <v>11483.270627338923</v>
      </c>
      <c r="H74" s="2">
        <v>240</v>
      </c>
      <c r="I74" s="2">
        <v>274</v>
      </c>
      <c r="J74" s="5">
        <f t="shared" si="17"/>
        <v>514</v>
      </c>
      <c r="K74" s="2">
        <v>0</v>
      </c>
      <c r="L74" s="2">
        <v>0</v>
      </c>
      <c r="M74" s="5">
        <f t="shared" si="18"/>
        <v>0</v>
      </c>
      <c r="N74" s="27">
        <f t="shared" si="19"/>
        <v>7.1046887612796372E-2</v>
      </c>
      <c r="O74" s="27">
        <f t="shared" si="0"/>
        <v>0.13179575516172545</v>
      </c>
      <c r="P74" s="28">
        <f t="shared" si="1"/>
        <v>0.1034305251777897</v>
      </c>
      <c r="R74" s="32">
        <f t="shared" si="20"/>
        <v>15.346127724364017</v>
      </c>
      <c r="S74" s="32">
        <f t="shared" si="21"/>
        <v>28.467883114932697</v>
      </c>
      <c r="T74" s="32">
        <f t="shared" si="22"/>
        <v>22.340993438402574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4203.0541920856813</v>
      </c>
      <c r="F75" s="2">
        <v>8116.399639841221</v>
      </c>
      <c r="G75" s="5">
        <f t="shared" si="16"/>
        <v>12319.453831926901</v>
      </c>
      <c r="H75" s="2">
        <v>243</v>
      </c>
      <c r="I75" s="2">
        <v>266</v>
      </c>
      <c r="J75" s="5">
        <f t="shared" si="17"/>
        <v>509</v>
      </c>
      <c r="K75" s="2">
        <v>0</v>
      </c>
      <c r="L75" s="2">
        <v>0</v>
      </c>
      <c r="M75" s="5">
        <f t="shared" si="18"/>
        <v>0</v>
      </c>
      <c r="N75" s="27">
        <f t="shared" si="19"/>
        <v>8.0076478282382277E-2</v>
      </c>
      <c r="O75" s="27">
        <f t="shared" si="0"/>
        <v>0.14126287315234651</v>
      </c>
      <c r="P75" s="28">
        <f t="shared" si="1"/>
        <v>0.11205207953073293</v>
      </c>
      <c r="R75" s="32">
        <f t="shared" si="20"/>
        <v>17.296519308994572</v>
      </c>
      <c r="S75" s="32">
        <f t="shared" si="21"/>
        <v>30.512780600906847</v>
      </c>
      <c r="T75" s="32">
        <f t="shared" si="22"/>
        <v>24.203249178638313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7288.0022754303654</v>
      </c>
      <c r="F76" s="2">
        <v>8006.0652113060996</v>
      </c>
      <c r="G76" s="5">
        <f t="shared" si="16"/>
        <v>15294.067486736465</v>
      </c>
      <c r="H76" s="2">
        <v>268</v>
      </c>
      <c r="I76" s="2">
        <v>267</v>
      </c>
      <c r="J76" s="5">
        <f t="shared" si="17"/>
        <v>535</v>
      </c>
      <c r="K76" s="2">
        <v>0</v>
      </c>
      <c r="L76" s="2">
        <v>0</v>
      </c>
      <c r="M76" s="5">
        <f t="shared" si="18"/>
        <v>0</v>
      </c>
      <c r="N76" s="27">
        <f t="shared" si="19"/>
        <v>0.12589832565350964</v>
      </c>
      <c r="O76" s="27">
        <f t="shared" si="0"/>
        <v>0.13882066186895026</v>
      </c>
      <c r="P76" s="28">
        <f t="shared" si="1"/>
        <v>0.13234741681149589</v>
      </c>
      <c r="R76" s="32">
        <f t="shared" si="20"/>
        <v>27.19403834115808</v>
      </c>
      <c r="S76" s="32">
        <f t="shared" si="21"/>
        <v>29.985262963693256</v>
      </c>
      <c r="T76" s="32">
        <f t="shared" si="22"/>
        <v>28.587042031283111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10722.83685599371</v>
      </c>
      <c r="F77" s="2">
        <v>7672.5919740149766</v>
      </c>
      <c r="G77" s="5">
        <f t="shared" si="16"/>
        <v>18395.428830008685</v>
      </c>
      <c r="H77" s="2">
        <v>268</v>
      </c>
      <c r="I77" s="2">
        <v>267</v>
      </c>
      <c r="J77" s="5">
        <f t="shared" si="17"/>
        <v>535</v>
      </c>
      <c r="K77" s="2">
        <v>0</v>
      </c>
      <c r="L77" s="2">
        <v>0</v>
      </c>
      <c r="M77" s="5">
        <f t="shared" si="18"/>
        <v>0</v>
      </c>
      <c r="N77" s="27">
        <f t="shared" si="19"/>
        <v>0.18523419112758621</v>
      </c>
      <c r="O77" s="27">
        <f t="shared" si="0"/>
        <v>0.13303842374141658</v>
      </c>
      <c r="P77" s="28">
        <f t="shared" si="1"/>
        <v>0.15918508852551649</v>
      </c>
      <c r="R77" s="32">
        <f t="shared" si="20"/>
        <v>40.010585283558619</v>
      </c>
      <c r="S77" s="32">
        <f t="shared" si="21"/>
        <v>28.736299528145981</v>
      </c>
      <c r="T77" s="32">
        <f t="shared" si="22"/>
        <v>34.383979121511558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9806.3936843455631</v>
      </c>
      <c r="F78" s="2">
        <v>4644.3303585261192</v>
      </c>
      <c r="G78" s="5">
        <f t="shared" si="16"/>
        <v>14450.724042871683</v>
      </c>
      <c r="H78" s="2">
        <v>270</v>
      </c>
      <c r="I78" s="2">
        <v>269</v>
      </c>
      <c r="J78" s="5">
        <f t="shared" si="17"/>
        <v>539</v>
      </c>
      <c r="K78" s="2">
        <v>0</v>
      </c>
      <c r="L78" s="2">
        <v>0</v>
      </c>
      <c r="M78" s="5">
        <f t="shared" si="18"/>
        <v>0</v>
      </c>
      <c r="N78" s="27">
        <f t="shared" si="19"/>
        <v>0.16814803985503365</v>
      </c>
      <c r="O78" s="27">
        <f t="shared" si="0"/>
        <v>7.9931336199334277E-2</v>
      </c>
      <c r="P78" s="28">
        <f t="shared" si="1"/>
        <v>0.12412152170404456</v>
      </c>
      <c r="R78" s="32">
        <f t="shared" si="20"/>
        <v>36.31997660868727</v>
      </c>
      <c r="S78" s="32">
        <f t="shared" si="21"/>
        <v>17.265168619056205</v>
      </c>
      <c r="T78" s="32">
        <f t="shared" si="22"/>
        <v>26.810248688073624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9169.6255296719628</v>
      </c>
      <c r="F79" s="2">
        <v>4526.7977102019986</v>
      </c>
      <c r="G79" s="5">
        <f t="shared" si="16"/>
        <v>13696.423239873962</v>
      </c>
      <c r="H79" s="2">
        <v>268</v>
      </c>
      <c r="I79" s="2">
        <v>244</v>
      </c>
      <c r="J79" s="5">
        <f t="shared" si="17"/>
        <v>512</v>
      </c>
      <c r="K79" s="2">
        <v>0</v>
      </c>
      <c r="L79" s="2">
        <v>0</v>
      </c>
      <c r="M79" s="5">
        <f t="shared" si="18"/>
        <v>0</v>
      </c>
      <c r="N79" s="27">
        <f t="shared" si="19"/>
        <v>0.15840287330140898</v>
      </c>
      <c r="O79" s="27">
        <f t="shared" si="0"/>
        <v>8.589097051840465E-2</v>
      </c>
      <c r="P79" s="28">
        <f t="shared" si="1"/>
        <v>0.12384641963138349</v>
      </c>
      <c r="R79" s="32">
        <f t="shared" si="20"/>
        <v>34.215020633104338</v>
      </c>
      <c r="S79" s="32">
        <f t="shared" si="21"/>
        <v>18.552449631975403</v>
      </c>
      <c r="T79" s="32">
        <f t="shared" si="22"/>
        <v>26.750826640378833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7180.9538832055523</v>
      </c>
      <c r="F80" s="2">
        <v>3839.6894862728341</v>
      </c>
      <c r="G80" s="5">
        <f t="shared" si="16"/>
        <v>11020.643369478386</v>
      </c>
      <c r="H80" s="2">
        <v>269</v>
      </c>
      <c r="I80" s="2">
        <v>238</v>
      </c>
      <c r="J80" s="5">
        <f t="shared" si="17"/>
        <v>507</v>
      </c>
      <c r="K80" s="2">
        <v>0</v>
      </c>
      <c r="L80" s="2">
        <v>0</v>
      </c>
      <c r="M80" s="5">
        <f t="shared" si="18"/>
        <v>0</v>
      </c>
      <c r="N80" s="27">
        <f t="shared" si="19"/>
        <v>0.12358794374235083</v>
      </c>
      <c r="O80" s="27">
        <f t="shared" si="0"/>
        <v>7.4690505101790261E-2</v>
      </c>
      <c r="P80" s="28">
        <f t="shared" si="1"/>
        <v>0.10063411653041116</v>
      </c>
      <c r="R80" s="32">
        <f t="shared" si="20"/>
        <v>26.694995848347777</v>
      </c>
      <c r="S80" s="32">
        <f t="shared" si="21"/>
        <v>16.133149101986699</v>
      </c>
      <c r="T80" s="32">
        <f t="shared" si="22"/>
        <v>21.736969170568809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6133.7639494683326</v>
      </c>
      <c r="F81" s="2">
        <v>3559.0036476607315</v>
      </c>
      <c r="G81" s="5">
        <f t="shared" si="16"/>
        <v>9692.7675971290646</v>
      </c>
      <c r="H81" s="2">
        <v>278</v>
      </c>
      <c r="I81" s="2">
        <v>238</v>
      </c>
      <c r="J81" s="5">
        <f t="shared" si="17"/>
        <v>516</v>
      </c>
      <c r="K81" s="2">
        <v>0</v>
      </c>
      <c r="L81" s="2">
        <v>0</v>
      </c>
      <c r="M81" s="5">
        <f t="shared" si="18"/>
        <v>0</v>
      </c>
      <c r="N81" s="27">
        <f t="shared" si="19"/>
        <v>0.10214768101299515</v>
      </c>
      <c r="O81" s="27">
        <f t="shared" si="19"/>
        <v>6.9230540920882572E-2</v>
      </c>
      <c r="P81" s="28">
        <f t="shared" si="19"/>
        <v>8.6964969110044005E-2</v>
      </c>
      <c r="R81" s="32">
        <f t="shared" si="20"/>
        <v>22.063899098806953</v>
      </c>
      <c r="S81" s="32">
        <f t="shared" si="21"/>
        <v>14.953796838910637</v>
      </c>
      <c r="T81" s="32">
        <f t="shared" si="22"/>
        <v>18.784433327769506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5041.7981084661633</v>
      </c>
      <c r="F82" s="2">
        <v>3248.6393354300899</v>
      </c>
      <c r="G82" s="5">
        <f t="shared" si="16"/>
        <v>8290.4374438962532</v>
      </c>
      <c r="H82" s="2">
        <v>299</v>
      </c>
      <c r="I82" s="2">
        <v>238</v>
      </c>
      <c r="J82" s="5">
        <f t="shared" si="17"/>
        <v>537</v>
      </c>
      <c r="K82" s="2">
        <v>0</v>
      </c>
      <c r="L82" s="2">
        <v>0</v>
      </c>
      <c r="M82" s="5">
        <f t="shared" si="18"/>
        <v>0</v>
      </c>
      <c r="N82" s="27">
        <f t="shared" si="19"/>
        <v>7.8065745516941704E-2</v>
      </c>
      <c r="O82" s="27">
        <f t="shared" si="19"/>
        <v>6.3193264383560724E-2</v>
      </c>
      <c r="P82" s="28">
        <f t="shared" si="19"/>
        <v>7.1474217565834303E-2</v>
      </c>
      <c r="R82" s="32">
        <f t="shared" si="20"/>
        <v>16.86220103165941</v>
      </c>
      <c r="S82" s="32">
        <f t="shared" si="21"/>
        <v>13.649745106849117</v>
      </c>
      <c r="T82" s="32">
        <f t="shared" si="22"/>
        <v>15.43843099422021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3527.7100150147048</v>
      </c>
      <c r="F83" s="2">
        <v>2474.8083738609366</v>
      </c>
      <c r="G83" s="5">
        <f t="shared" si="16"/>
        <v>6002.5183888756419</v>
      </c>
      <c r="H83" s="2">
        <v>299</v>
      </c>
      <c r="I83" s="2">
        <v>239</v>
      </c>
      <c r="J83" s="5">
        <f t="shared" si="17"/>
        <v>538</v>
      </c>
      <c r="K83" s="2">
        <v>0</v>
      </c>
      <c r="L83" s="2">
        <v>0</v>
      </c>
      <c r="M83" s="5">
        <f t="shared" si="18"/>
        <v>0</v>
      </c>
      <c r="N83" s="27">
        <f t="shared" si="19"/>
        <v>5.4622042843656397E-2</v>
      </c>
      <c r="O83" s="27">
        <f t="shared" si="19"/>
        <v>4.7939105335908429E-2</v>
      </c>
      <c r="P83" s="28">
        <f t="shared" si="19"/>
        <v>5.1653228597649405E-2</v>
      </c>
      <c r="R83" s="32">
        <f t="shared" si="20"/>
        <v>11.798361254229782</v>
      </c>
      <c r="S83" s="32">
        <f t="shared" si="21"/>
        <v>10.35484675255622</v>
      </c>
      <c r="T83" s="32">
        <f t="shared" si="22"/>
        <v>11.157097377092271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2123.3931513286188</v>
      </c>
      <c r="F84" s="3">
        <v>1807.9999999883541</v>
      </c>
      <c r="G84" s="7">
        <f t="shared" si="16"/>
        <v>3931.3931513169728</v>
      </c>
      <c r="H84" s="6">
        <v>299</v>
      </c>
      <c r="I84" s="3">
        <v>239</v>
      </c>
      <c r="J84" s="7">
        <f t="shared" ref="J84" si="23">+H84+I84</f>
        <v>538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3.2878006183088983E-2</v>
      </c>
      <c r="O84" s="27">
        <f t="shared" si="19"/>
        <v>3.5022470168688091E-2</v>
      </c>
      <c r="P84" s="28">
        <f t="shared" si="19"/>
        <v>3.3830658399739887E-2</v>
      </c>
      <c r="R84" s="32">
        <f t="shared" si="20"/>
        <v>7.1016493355472203</v>
      </c>
      <c r="S84" s="32">
        <f t="shared" si="21"/>
        <v>7.5648535564366286</v>
      </c>
      <c r="T84" s="32">
        <f t="shared" si="22"/>
        <v>7.3074222143438154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1031.8934254034982</v>
      </c>
      <c r="F85" s="2">
        <v>1724.0765904384687</v>
      </c>
      <c r="G85" s="5">
        <f t="shared" si="16"/>
        <v>2755.9700158419669</v>
      </c>
      <c r="H85" s="2">
        <v>93</v>
      </c>
      <c r="I85" s="2">
        <v>85</v>
      </c>
      <c r="J85" s="5">
        <f t="shared" si="17"/>
        <v>178</v>
      </c>
      <c r="K85" s="2">
        <v>0</v>
      </c>
      <c r="L85" s="2">
        <v>0</v>
      </c>
      <c r="M85" s="5">
        <f t="shared" si="18"/>
        <v>0</v>
      </c>
      <c r="N85" s="25">
        <f t="shared" si="19"/>
        <v>5.1368649213634918E-2</v>
      </c>
      <c r="O85" s="25">
        <f t="shared" si="19"/>
        <v>9.3903953727585435E-2</v>
      </c>
      <c r="P85" s="26">
        <f t="shared" si="19"/>
        <v>7.1680451930970834E-2</v>
      </c>
      <c r="R85" s="32">
        <f t="shared" si="20"/>
        <v>11.095628230145142</v>
      </c>
      <c r="S85" s="32">
        <f t="shared" si="21"/>
        <v>20.283254005158454</v>
      </c>
      <c r="T85" s="32">
        <f t="shared" si="22"/>
        <v>15.482977617089702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909.04542838355144</v>
      </c>
      <c r="F86" s="3">
        <v>1520.0000000005648</v>
      </c>
      <c r="G86" s="7">
        <f t="shared" si="16"/>
        <v>2429.0454283841163</v>
      </c>
      <c r="H86" s="6">
        <v>93</v>
      </c>
      <c r="I86" s="3">
        <v>93</v>
      </c>
      <c r="J86" s="7">
        <f t="shared" ref="J86" si="25">+H86+I86</f>
        <v>186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4.5253157526062897E-2</v>
      </c>
      <c r="O86" s="27">
        <f t="shared" si="19"/>
        <v>7.5667064914404863E-2</v>
      </c>
      <c r="P86" s="28">
        <f t="shared" si="19"/>
        <v>6.0460111220233877E-2</v>
      </c>
      <c r="R86" s="32">
        <f t="shared" ref="R86" si="27">+E86/(H86+K86)</f>
        <v>9.7746820256295859</v>
      </c>
      <c r="S86" s="32">
        <f t="shared" ref="S86" si="28">+F86/(I86+L86)</f>
        <v>16.344086021511451</v>
      </c>
      <c r="T86" s="32">
        <f t="shared" ref="T86" si="29">+G86/(J86+M86)</f>
        <v>13.059384023570518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404799.61021017516</v>
      </c>
    </row>
    <row r="90" spans="2:20" x14ac:dyDescent="0.25">
      <c r="C90" s="51" t="s">
        <v>108</v>
      </c>
      <c r="D90" s="52">
        <f>+(SUMPRODUCT($D$5:$D$86,$J$5:$J$86)+SUMPRODUCT($D$5:$D$86,$M$5:$M$86))/1000</f>
        <v>20657.715050000003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4710826.8095200006</v>
      </c>
    </row>
    <row r="92" spans="2:20" x14ac:dyDescent="0.25">
      <c r="C92" s="51" t="s">
        <v>109</v>
      </c>
      <c r="D92" s="35">
        <f>+D89/D91</f>
        <v>8.5929631162012798E-2</v>
      </c>
    </row>
    <row r="93" spans="2:20" x14ac:dyDescent="0.25">
      <c r="D93" s="53">
        <f>+D92-P2</f>
        <v>-2.0816681711721685E-16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63" workbookViewId="0">
      <selection activeCell="E85" sqref="E8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0.20583605609571776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838.99999999850934</v>
      </c>
      <c r="F5" s="2">
        <v>316.0647689164939</v>
      </c>
      <c r="G5" s="10">
        <f>+E5+F5</f>
        <v>1155.0647689150032</v>
      </c>
      <c r="H5" s="9">
        <v>62</v>
      </c>
      <c r="I5" s="9">
        <v>0</v>
      </c>
      <c r="J5" s="10">
        <f>+H5+I5</f>
        <v>62</v>
      </c>
      <c r="K5" s="9">
        <v>0</v>
      </c>
      <c r="L5" s="9">
        <v>0</v>
      </c>
      <c r="M5" s="10">
        <f>+K5+L5</f>
        <v>0</v>
      </c>
      <c r="N5" s="27">
        <f>+E5/(H5*216+K5*248)</f>
        <v>6.2649342891167067E-2</v>
      </c>
      <c r="O5" s="27" t="e">
        <f t="shared" ref="O5:O80" si="0">+F5/(I5*216+L5*248)</f>
        <v>#DIV/0!</v>
      </c>
      <c r="P5" s="28">
        <f t="shared" ref="P5:P80" si="1">+G5/(J5*216+M5*248)</f>
        <v>8.625035610177742E-2</v>
      </c>
      <c r="R5" s="32">
        <f>+E5/(H5+K5)</f>
        <v>13.532258064492087</v>
      </c>
      <c r="S5" s="32" t="e">
        <f t="shared" ref="S5" si="2">+F5/(I5+L5)</f>
        <v>#DIV/0!</v>
      </c>
      <c r="T5" s="32">
        <f t="shared" ref="T5" si="3">+G5/(J5+M5)</f>
        <v>18.630076917983924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1448.7491352891034</v>
      </c>
      <c r="F6" s="2">
        <v>538.47904449179316</v>
      </c>
      <c r="G6" s="5">
        <f t="shared" ref="G6:G69" si="4">+E6+F6</f>
        <v>1987.2281797808964</v>
      </c>
      <c r="H6" s="2">
        <v>62</v>
      </c>
      <c r="I6" s="2">
        <v>10</v>
      </c>
      <c r="J6" s="5">
        <f t="shared" ref="J6:J69" si="5">+H6+I6</f>
        <v>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0.10818019230056029</v>
      </c>
      <c r="O6" s="27">
        <f t="shared" si="0"/>
        <v>0.24929585393138573</v>
      </c>
      <c r="P6" s="28">
        <f t="shared" si="1"/>
        <v>0.12777958974928605</v>
      </c>
      <c r="R6" s="32">
        <f t="shared" ref="R6:R70" si="8">+E6/(H6+K6)</f>
        <v>23.366921536921023</v>
      </c>
      <c r="S6" s="32">
        <f t="shared" ref="S6:S70" si="9">+F6/(I6+L6)</f>
        <v>53.847904449179318</v>
      </c>
      <c r="T6" s="32">
        <f t="shared" ref="T6:T70" si="10">+G6/(J6+M6)</f>
        <v>27.600391385845782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1831.5359128325019</v>
      </c>
      <c r="F7" s="2">
        <v>593.11780057270767</v>
      </c>
      <c r="G7" s="5">
        <f t="shared" si="4"/>
        <v>2424.6537134052096</v>
      </c>
      <c r="H7" s="2">
        <v>62</v>
      </c>
      <c r="I7" s="2">
        <v>53</v>
      </c>
      <c r="J7" s="5">
        <f t="shared" si="5"/>
        <v>115</v>
      </c>
      <c r="K7" s="2">
        <v>0</v>
      </c>
      <c r="L7" s="2">
        <v>0</v>
      </c>
      <c r="M7" s="5">
        <f t="shared" si="6"/>
        <v>0</v>
      </c>
      <c r="N7" s="27">
        <f t="shared" si="7"/>
        <v>0.13676343435129196</v>
      </c>
      <c r="O7" s="27">
        <f t="shared" si="0"/>
        <v>5.1809731007399343E-2</v>
      </c>
      <c r="P7" s="28">
        <f t="shared" si="1"/>
        <v>9.7610858027584929E-2</v>
      </c>
      <c r="R7" s="32">
        <f t="shared" si="8"/>
        <v>29.540901819879064</v>
      </c>
      <c r="S7" s="32">
        <f t="shared" si="9"/>
        <v>11.190901897598257</v>
      </c>
      <c r="T7" s="32">
        <f t="shared" si="10"/>
        <v>21.083945333958344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2188.3406347780178</v>
      </c>
      <c r="F8" s="2">
        <v>640.8972134759199</v>
      </c>
      <c r="G8" s="5">
        <f t="shared" si="4"/>
        <v>2829.237848253938</v>
      </c>
      <c r="H8" s="2">
        <v>62</v>
      </c>
      <c r="I8" s="2">
        <v>53</v>
      </c>
      <c r="J8" s="5">
        <f t="shared" si="5"/>
        <v>115</v>
      </c>
      <c r="K8" s="2">
        <v>0</v>
      </c>
      <c r="L8" s="2">
        <v>0</v>
      </c>
      <c r="M8" s="5">
        <f t="shared" si="6"/>
        <v>0</v>
      </c>
      <c r="N8" s="27">
        <f t="shared" si="7"/>
        <v>0.16340655874985199</v>
      </c>
      <c r="O8" s="27">
        <f t="shared" si="0"/>
        <v>5.5983334510475186E-2</v>
      </c>
      <c r="P8" s="28">
        <f t="shared" si="1"/>
        <v>0.11389846410040008</v>
      </c>
      <c r="R8" s="32">
        <f t="shared" si="8"/>
        <v>35.295816689968028</v>
      </c>
      <c r="S8" s="32">
        <f t="shared" si="9"/>
        <v>12.092400254262639</v>
      </c>
      <c r="T8" s="32">
        <f t="shared" si="10"/>
        <v>24.602068245686418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2842.3341057534071</v>
      </c>
      <c r="F9" s="2">
        <v>793.60891290979578</v>
      </c>
      <c r="G9" s="5">
        <f t="shared" si="4"/>
        <v>3635.943018663203</v>
      </c>
      <c r="H9" s="2">
        <v>62</v>
      </c>
      <c r="I9" s="2">
        <v>53</v>
      </c>
      <c r="J9" s="5">
        <f t="shared" si="5"/>
        <v>115</v>
      </c>
      <c r="K9" s="2">
        <v>0</v>
      </c>
      <c r="L9" s="2">
        <v>0</v>
      </c>
      <c r="M9" s="5">
        <f t="shared" si="6"/>
        <v>0</v>
      </c>
      <c r="N9" s="27">
        <f t="shared" si="7"/>
        <v>0.21224119666617436</v>
      </c>
      <c r="O9" s="27">
        <f t="shared" si="0"/>
        <v>6.9322930897082094E-2</v>
      </c>
      <c r="P9" s="28">
        <f t="shared" si="1"/>
        <v>0.14637451765954923</v>
      </c>
      <c r="R9" s="32">
        <f t="shared" si="8"/>
        <v>45.844098479893667</v>
      </c>
      <c r="S9" s="32">
        <f t="shared" si="9"/>
        <v>14.973753073769732</v>
      </c>
      <c r="T9" s="32">
        <f t="shared" si="10"/>
        <v>31.616895814462634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3206.89345828569</v>
      </c>
      <c r="F10" s="2">
        <v>925.85031075359461</v>
      </c>
      <c r="G10" s="5">
        <f t="shared" si="4"/>
        <v>4132.7437690392844</v>
      </c>
      <c r="H10" s="2">
        <v>62</v>
      </c>
      <c r="I10" s="2">
        <v>53</v>
      </c>
      <c r="J10" s="5">
        <f t="shared" si="5"/>
        <v>115</v>
      </c>
      <c r="K10" s="2">
        <v>0</v>
      </c>
      <c r="L10" s="2">
        <v>0</v>
      </c>
      <c r="M10" s="5">
        <f t="shared" si="6"/>
        <v>0</v>
      </c>
      <c r="N10" s="27">
        <f t="shared" si="7"/>
        <v>0.23946337054104616</v>
      </c>
      <c r="O10" s="27">
        <f t="shared" si="0"/>
        <v>8.0874415684276266E-2</v>
      </c>
      <c r="P10" s="28">
        <f t="shared" si="1"/>
        <v>0.1663745478679261</v>
      </c>
      <c r="R10" s="32">
        <f t="shared" si="8"/>
        <v>51.724088036865972</v>
      </c>
      <c r="S10" s="32">
        <f t="shared" si="9"/>
        <v>17.468873787803673</v>
      </c>
      <c r="T10" s="32">
        <f t="shared" si="10"/>
        <v>35.936902339472041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3864.9946665135913</v>
      </c>
      <c r="F11" s="2">
        <v>1178.8630190404585</v>
      </c>
      <c r="G11" s="5">
        <f t="shared" si="4"/>
        <v>5043.8576855540496</v>
      </c>
      <c r="H11" s="2">
        <v>62</v>
      </c>
      <c r="I11" s="2">
        <v>53</v>
      </c>
      <c r="J11" s="5">
        <f t="shared" si="5"/>
        <v>115</v>
      </c>
      <c r="K11" s="2">
        <v>0</v>
      </c>
      <c r="L11" s="2">
        <v>0</v>
      </c>
      <c r="M11" s="5">
        <f t="shared" si="6"/>
        <v>0</v>
      </c>
      <c r="N11" s="27">
        <f t="shared" si="7"/>
        <v>0.28860473913631957</v>
      </c>
      <c r="O11" s="27">
        <f t="shared" si="0"/>
        <v>0.10297545589102539</v>
      </c>
      <c r="P11" s="28">
        <f t="shared" si="1"/>
        <v>0.20305385207544482</v>
      </c>
      <c r="R11" s="32">
        <f t="shared" si="8"/>
        <v>62.338623653445019</v>
      </c>
      <c r="S11" s="32">
        <f t="shared" si="9"/>
        <v>22.24269847246148</v>
      </c>
      <c r="T11" s="32">
        <f t="shared" si="10"/>
        <v>43.859632048296085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4061.9398647803046</v>
      </c>
      <c r="F12" s="2">
        <v>1204.8467033687095</v>
      </c>
      <c r="G12" s="5">
        <f t="shared" si="4"/>
        <v>5266.7865681490139</v>
      </c>
      <c r="H12" s="2">
        <v>62</v>
      </c>
      <c r="I12" s="2">
        <v>53</v>
      </c>
      <c r="J12" s="5">
        <f t="shared" si="5"/>
        <v>115</v>
      </c>
      <c r="K12" s="2">
        <v>0</v>
      </c>
      <c r="L12" s="2">
        <v>0</v>
      </c>
      <c r="M12" s="5">
        <f t="shared" si="6"/>
        <v>0</v>
      </c>
      <c r="N12" s="27">
        <f t="shared" si="7"/>
        <v>0.30331092180259145</v>
      </c>
      <c r="O12" s="27">
        <f t="shared" si="0"/>
        <v>0.10524516975617658</v>
      </c>
      <c r="P12" s="28">
        <f t="shared" si="1"/>
        <v>0.21202844477250457</v>
      </c>
      <c r="R12" s="32">
        <f t="shared" si="8"/>
        <v>65.515159109359757</v>
      </c>
      <c r="S12" s="32">
        <f t="shared" si="9"/>
        <v>22.732956667334143</v>
      </c>
      <c r="T12" s="32">
        <f t="shared" si="10"/>
        <v>45.798144070860992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4083.9304110257403</v>
      </c>
      <c r="F13" s="2">
        <v>1210.7367319183429</v>
      </c>
      <c r="G13" s="5">
        <f t="shared" si="4"/>
        <v>5294.667142944083</v>
      </c>
      <c r="H13" s="2">
        <v>62</v>
      </c>
      <c r="I13" s="2">
        <v>53</v>
      </c>
      <c r="J13" s="5">
        <f t="shared" si="5"/>
        <v>115</v>
      </c>
      <c r="K13" s="2">
        <v>0</v>
      </c>
      <c r="L13" s="2">
        <v>0</v>
      </c>
      <c r="M13" s="5">
        <f t="shared" si="6"/>
        <v>0</v>
      </c>
      <c r="N13" s="27">
        <f t="shared" si="7"/>
        <v>0.30495298768113355</v>
      </c>
      <c r="O13" s="27">
        <f t="shared" si="0"/>
        <v>0.10575967259943596</v>
      </c>
      <c r="P13" s="28">
        <f t="shared" si="1"/>
        <v>0.21315085116522073</v>
      </c>
      <c r="R13" s="32">
        <f t="shared" si="8"/>
        <v>65.869845339124851</v>
      </c>
      <c r="S13" s="32">
        <f t="shared" si="9"/>
        <v>22.844089281478169</v>
      </c>
      <c r="T13" s="32">
        <f t="shared" si="10"/>
        <v>46.040583851687678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4769.2898217725779</v>
      </c>
      <c r="F14" s="2">
        <v>1489.3596481131306</v>
      </c>
      <c r="G14" s="5">
        <f t="shared" si="4"/>
        <v>6258.6494698857086</v>
      </c>
      <c r="H14" s="2">
        <v>62</v>
      </c>
      <c r="I14" s="2">
        <v>53</v>
      </c>
      <c r="J14" s="5">
        <f t="shared" si="5"/>
        <v>115</v>
      </c>
      <c r="K14" s="2">
        <v>0</v>
      </c>
      <c r="L14" s="2">
        <v>0</v>
      </c>
      <c r="M14" s="5">
        <f t="shared" si="6"/>
        <v>0</v>
      </c>
      <c r="N14" s="27">
        <f t="shared" si="7"/>
        <v>0.35612976566402166</v>
      </c>
      <c r="O14" s="27">
        <f t="shared" si="0"/>
        <v>0.13009780294489259</v>
      </c>
      <c r="P14" s="28">
        <f t="shared" si="1"/>
        <v>0.25195851328042307</v>
      </c>
      <c r="R14" s="32">
        <f t="shared" si="8"/>
        <v>76.924029383428675</v>
      </c>
      <c r="S14" s="32">
        <f t="shared" si="9"/>
        <v>28.101125436096805</v>
      </c>
      <c r="T14" s="32">
        <f t="shared" si="10"/>
        <v>54.423038868571382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7886.6560435978008</v>
      </c>
      <c r="F15" s="2">
        <v>3300.960524995699</v>
      </c>
      <c r="G15" s="5">
        <f t="shared" si="4"/>
        <v>11187.616568593499</v>
      </c>
      <c r="H15" s="2">
        <v>172</v>
      </c>
      <c r="I15" s="2">
        <v>100</v>
      </c>
      <c r="J15" s="5">
        <f t="shared" si="5"/>
        <v>272</v>
      </c>
      <c r="K15" s="2">
        <v>74</v>
      </c>
      <c r="L15" s="2">
        <v>82</v>
      </c>
      <c r="M15" s="5">
        <f t="shared" si="6"/>
        <v>156</v>
      </c>
      <c r="N15" s="27">
        <f t="shared" si="7"/>
        <v>0.14209166985438529</v>
      </c>
      <c r="O15" s="27">
        <f t="shared" si="0"/>
        <v>7.8714243728436162E-2</v>
      </c>
      <c r="P15" s="28">
        <f t="shared" si="1"/>
        <v>0.11481544097489224</v>
      </c>
      <c r="R15" s="32">
        <f t="shared" si="8"/>
        <v>32.05957741299919</v>
      </c>
      <c r="S15" s="32">
        <f t="shared" si="9"/>
        <v>18.13714574173461</v>
      </c>
      <c r="T15" s="32">
        <f t="shared" si="10"/>
        <v>26.139291048115652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15760.668415251588</v>
      </c>
      <c r="F16" s="2">
        <v>7712.1532199212706</v>
      </c>
      <c r="G16" s="5">
        <f t="shared" si="4"/>
        <v>23472.821635172859</v>
      </c>
      <c r="H16" s="2">
        <v>216</v>
      </c>
      <c r="I16" s="2">
        <v>104</v>
      </c>
      <c r="J16" s="5">
        <f t="shared" si="5"/>
        <v>320</v>
      </c>
      <c r="K16" s="2">
        <v>90</v>
      </c>
      <c r="L16" s="2">
        <v>114</v>
      </c>
      <c r="M16" s="5">
        <f t="shared" si="6"/>
        <v>204</v>
      </c>
      <c r="N16" s="27">
        <f t="shared" si="7"/>
        <v>0.22849496078710838</v>
      </c>
      <c r="O16" s="27">
        <f t="shared" si="0"/>
        <v>0.15200554280828743</v>
      </c>
      <c r="P16" s="28">
        <f t="shared" si="1"/>
        <v>0.19607743279849019</v>
      </c>
      <c r="R16" s="32">
        <f t="shared" si="8"/>
        <v>51.505452337423492</v>
      </c>
      <c r="S16" s="32">
        <f t="shared" si="9"/>
        <v>35.376849632666378</v>
      </c>
      <c r="T16" s="32">
        <f t="shared" si="10"/>
        <v>44.795461135826066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16423.750796637716</v>
      </c>
      <c r="F17" s="2">
        <v>8276.7653035925669</v>
      </c>
      <c r="G17" s="5">
        <f t="shared" si="4"/>
        <v>24700.516100230285</v>
      </c>
      <c r="H17" s="2">
        <v>218</v>
      </c>
      <c r="I17" s="2">
        <v>108</v>
      </c>
      <c r="J17" s="5">
        <f t="shared" si="5"/>
        <v>326</v>
      </c>
      <c r="K17" s="2">
        <v>88</v>
      </c>
      <c r="L17" s="2">
        <v>128</v>
      </c>
      <c r="M17" s="5">
        <f t="shared" si="6"/>
        <v>216</v>
      </c>
      <c r="N17" s="27">
        <f t="shared" si="7"/>
        <v>0.23832933011141333</v>
      </c>
      <c r="O17" s="27">
        <f t="shared" si="0"/>
        <v>0.15028989874332813</v>
      </c>
      <c r="P17" s="28">
        <f t="shared" si="1"/>
        <v>0.1992234167330485</v>
      </c>
      <c r="R17" s="32">
        <f t="shared" si="8"/>
        <v>53.67238822430626</v>
      </c>
      <c r="S17" s="32">
        <f t="shared" si="9"/>
        <v>35.0710394220024</v>
      </c>
      <c r="T17" s="32">
        <f t="shared" si="10"/>
        <v>45.572907934004213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20675.581759007688</v>
      </c>
      <c r="F18" s="2">
        <v>10151.785523818366</v>
      </c>
      <c r="G18" s="5">
        <f t="shared" si="4"/>
        <v>30827.367282826053</v>
      </c>
      <c r="H18" s="2">
        <v>218</v>
      </c>
      <c r="I18" s="2">
        <v>108</v>
      </c>
      <c r="J18" s="5">
        <f t="shared" si="5"/>
        <v>326</v>
      </c>
      <c r="K18" s="2">
        <v>92</v>
      </c>
      <c r="L18" s="2">
        <v>138</v>
      </c>
      <c r="M18" s="5">
        <f t="shared" si="6"/>
        <v>230</v>
      </c>
      <c r="N18" s="27">
        <f t="shared" si="7"/>
        <v>0.29577108261340823</v>
      </c>
      <c r="O18" s="27">
        <f t="shared" si="0"/>
        <v>0.17639327084755291</v>
      </c>
      <c r="P18" s="28">
        <f t="shared" si="1"/>
        <v>0.24186674054439219</v>
      </c>
      <c r="R18" s="32">
        <f t="shared" si="8"/>
        <v>66.695425029057063</v>
      </c>
      <c r="S18" s="32">
        <f t="shared" si="9"/>
        <v>41.267420828529943</v>
      </c>
      <c r="T18" s="32">
        <f t="shared" si="10"/>
        <v>55.444905184938946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20992.239140040281</v>
      </c>
      <c r="F19" s="2">
        <v>12927.585346854092</v>
      </c>
      <c r="G19" s="5">
        <f t="shared" si="4"/>
        <v>33919.824486894373</v>
      </c>
      <c r="H19" s="2">
        <v>213</v>
      </c>
      <c r="I19" s="2">
        <v>108</v>
      </c>
      <c r="J19" s="5">
        <f t="shared" si="5"/>
        <v>321</v>
      </c>
      <c r="K19" s="2">
        <v>136</v>
      </c>
      <c r="L19" s="2">
        <v>144</v>
      </c>
      <c r="M19" s="5">
        <f t="shared" si="6"/>
        <v>280</v>
      </c>
      <c r="N19" s="27">
        <f t="shared" si="7"/>
        <v>0.26327178614478131</v>
      </c>
      <c r="O19" s="27">
        <f t="shared" si="0"/>
        <v>0.21896316644400562</v>
      </c>
      <c r="P19" s="28">
        <f t="shared" si="1"/>
        <v>0.24442140202120233</v>
      </c>
      <c r="R19" s="32">
        <f t="shared" si="8"/>
        <v>60.149682349685619</v>
      </c>
      <c r="S19" s="32">
        <f t="shared" si="9"/>
        <v>51.299941852595602</v>
      </c>
      <c r="T19" s="32">
        <f t="shared" si="10"/>
        <v>56.438975851737723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22209.217024915881</v>
      </c>
      <c r="F20" s="2">
        <v>21429.625896904687</v>
      </c>
      <c r="G20" s="5">
        <f t="shared" si="4"/>
        <v>43638.842921820571</v>
      </c>
      <c r="H20" s="2">
        <v>272</v>
      </c>
      <c r="I20" s="2">
        <v>144</v>
      </c>
      <c r="J20" s="5">
        <f t="shared" si="5"/>
        <v>416</v>
      </c>
      <c r="K20" s="2">
        <v>138</v>
      </c>
      <c r="L20" s="2">
        <v>145</v>
      </c>
      <c r="M20" s="5">
        <f t="shared" si="6"/>
        <v>283</v>
      </c>
      <c r="N20" s="27">
        <f t="shared" si="7"/>
        <v>0.23887042919587723</v>
      </c>
      <c r="O20" s="27">
        <f t="shared" si="0"/>
        <v>0.31953993046798113</v>
      </c>
      <c r="P20" s="28">
        <f t="shared" si="1"/>
        <v>0.27267459961147572</v>
      </c>
      <c r="R20" s="32">
        <f t="shared" si="8"/>
        <v>54.168822011989953</v>
      </c>
      <c r="S20" s="32">
        <f t="shared" si="9"/>
        <v>74.150954660569852</v>
      </c>
      <c r="T20" s="32">
        <f t="shared" si="10"/>
        <v>62.430390446095238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20559.958266574657</v>
      </c>
      <c r="F21" s="2">
        <v>21455.946189744445</v>
      </c>
      <c r="G21" s="5">
        <f t="shared" si="4"/>
        <v>42015.904456319098</v>
      </c>
      <c r="H21" s="2">
        <v>263</v>
      </c>
      <c r="I21" s="2">
        <v>165</v>
      </c>
      <c r="J21" s="5">
        <f t="shared" si="5"/>
        <v>428</v>
      </c>
      <c r="K21" s="2">
        <v>142</v>
      </c>
      <c r="L21" s="2">
        <v>145</v>
      </c>
      <c r="M21" s="5">
        <f t="shared" si="6"/>
        <v>287</v>
      </c>
      <c r="N21" s="27">
        <f t="shared" si="7"/>
        <v>0.22341952389131808</v>
      </c>
      <c r="O21" s="27">
        <f t="shared" si="0"/>
        <v>0.29966405292939169</v>
      </c>
      <c r="P21" s="28">
        <f t="shared" si="1"/>
        <v>0.25678326196840989</v>
      </c>
      <c r="R21" s="32">
        <f t="shared" si="8"/>
        <v>50.765329053270754</v>
      </c>
      <c r="S21" s="32">
        <f t="shared" si="9"/>
        <v>69.212729644336918</v>
      </c>
      <c r="T21" s="32">
        <f t="shared" si="10"/>
        <v>58.763502736110624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19823.733561837827</v>
      </c>
      <c r="F22" s="2">
        <v>21477.75430630648</v>
      </c>
      <c r="G22" s="5">
        <f t="shared" si="4"/>
        <v>41301.487868144308</v>
      </c>
      <c r="H22" s="2">
        <v>249</v>
      </c>
      <c r="I22" s="2">
        <v>169</v>
      </c>
      <c r="J22" s="5">
        <f t="shared" si="5"/>
        <v>418</v>
      </c>
      <c r="K22" s="2">
        <v>143</v>
      </c>
      <c r="L22" s="2">
        <v>145</v>
      </c>
      <c r="M22" s="5">
        <f t="shared" si="6"/>
        <v>288</v>
      </c>
      <c r="N22" s="27">
        <f t="shared" si="7"/>
        <v>0.22211963922819367</v>
      </c>
      <c r="O22" s="27">
        <f t="shared" si="0"/>
        <v>0.29639206097243431</v>
      </c>
      <c r="P22" s="28">
        <f t="shared" si="1"/>
        <v>0.25540150309280885</v>
      </c>
      <c r="R22" s="32">
        <f t="shared" si="8"/>
        <v>50.570748882239357</v>
      </c>
      <c r="S22" s="32">
        <f t="shared" si="9"/>
        <v>68.400491421358211</v>
      </c>
      <c r="T22" s="32">
        <f t="shared" si="10"/>
        <v>58.500691031365875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17469.2054807899</v>
      </c>
      <c r="F23" s="2">
        <v>21566.089858892112</v>
      </c>
      <c r="G23" s="5">
        <f t="shared" si="4"/>
        <v>39035.295339682008</v>
      </c>
      <c r="H23" s="2">
        <v>249</v>
      </c>
      <c r="I23" s="2">
        <v>170</v>
      </c>
      <c r="J23" s="5">
        <f t="shared" si="5"/>
        <v>419</v>
      </c>
      <c r="K23" s="2">
        <v>143</v>
      </c>
      <c r="L23" s="2">
        <v>160</v>
      </c>
      <c r="M23" s="5">
        <f t="shared" si="6"/>
        <v>303</v>
      </c>
      <c r="N23" s="27">
        <f t="shared" si="7"/>
        <v>0.19573778102355124</v>
      </c>
      <c r="O23" s="27">
        <f t="shared" si="0"/>
        <v>0.28227866307450405</v>
      </c>
      <c r="P23" s="28">
        <f t="shared" si="1"/>
        <v>0.23565207753599204</v>
      </c>
      <c r="R23" s="32">
        <f t="shared" si="8"/>
        <v>44.564299695892601</v>
      </c>
      <c r="S23" s="32">
        <f t="shared" si="9"/>
        <v>65.351787451188216</v>
      </c>
      <c r="T23" s="32">
        <f t="shared" si="10"/>
        <v>54.065506010639901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16472.443267610837</v>
      </c>
      <c r="F24" s="2">
        <v>20996.230958248063</v>
      </c>
      <c r="G24" s="5">
        <f t="shared" si="4"/>
        <v>37468.6742258589</v>
      </c>
      <c r="H24" s="2">
        <v>249</v>
      </c>
      <c r="I24" s="2">
        <v>176</v>
      </c>
      <c r="J24" s="5">
        <f t="shared" si="5"/>
        <v>425</v>
      </c>
      <c r="K24" s="2">
        <v>124</v>
      </c>
      <c r="L24" s="2">
        <v>174</v>
      </c>
      <c r="M24" s="5">
        <f t="shared" si="6"/>
        <v>298</v>
      </c>
      <c r="N24" s="27">
        <f t="shared" si="7"/>
        <v>0.19485714095309498</v>
      </c>
      <c r="O24" s="27">
        <f t="shared" si="0"/>
        <v>0.25867621425005005</v>
      </c>
      <c r="P24" s="28">
        <f t="shared" si="1"/>
        <v>0.22611810352109121</v>
      </c>
      <c r="R24" s="32">
        <f t="shared" si="8"/>
        <v>44.162046293862836</v>
      </c>
      <c r="S24" s="32">
        <f t="shared" si="9"/>
        <v>59.989231309280179</v>
      </c>
      <c r="T24" s="32">
        <f t="shared" si="10"/>
        <v>51.823892428573856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15762.771815341284</v>
      </c>
      <c r="F25" s="2">
        <v>20051.692440983163</v>
      </c>
      <c r="G25" s="5">
        <f t="shared" si="4"/>
        <v>35814.464256324449</v>
      </c>
      <c r="H25" s="2">
        <v>249</v>
      </c>
      <c r="I25" s="2">
        <v>200</v>
      </c>
      <c r="J25" s="5">
        <f t="shared" si="5"/>
        <v>449</v>
      </c>
      <c r="K25" s="2">
        <v>122</v>
      </c>
      <c r="L25" s="2">
        <v>175</v>
      </c>
      <c r="M25" s="5">
        <f t="shared" si="6"/>
        <v>297</v>
      </c>
      <c r="N25" s="27">
        <f t="shared" si="7"/>
        <v>0.18756272983509381</v>
      </c>
      <c r="O25" s="27">
        <f t="shared" si="0"/>
        <v>0.23154379262105268</v>
      </c>
      <c r="P25" s="28">
        <f t="shared" si="1"/>
        <v>0.20988317074733034</v>
      </c>
      <c r="R25" s="32">
        <f t="shared" si="8"/>
        <v>42.487255566957643</v>
      </c>
      <c r="S25" s="32">
        <f t="shared" si="9"/>
        <v>53.471179842621765</v>
      </c>
      <c r="T25" s="32">
        <f t="shared" si="10"/>
        <v>48.008665222955024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15518.817634524816</v>
      </c>
      <c r="F26" s="2">
        <v>19279.413831628623</v>
      </c>
      <c r="G26" s="5">
        <f t="shared" si="4"/>
        <v>34798.23146615344</v>
      </c>
      <c r="H26" s="2">
        <v>249</v>
      </c>
      <c r="I26" s="2">
        <v>223</v>
      </c>
      <c r="J26" s="5">
        <f t="shared" si="5"/>
        <v>472</v>
      </c>
      <c r="K26" s="2">
        <v>122</v>
      </c>
      <c r="L26" s="2">
        <v>175</v>
      </c>
      <c r="M26" s="5">
        <f t="shared" si="6"/>
        <v>297</v>
      </c>
      <c r="N26" s="27">
        <f t="shared" si="7"/>
        <v>0.1846598956987722</v>
      </c>
      <c r="O26" s="27">
        <f t="shared" si="0"/>
        <v>0.21054750384008195</v>
      </c>
      <c r="P26" s="28">
        <f t="shared" si="1"/>
        <v>0.19815857743470366</v>
      </c>
      <c r="R26" s="32">
        <f t="shared" si="8"/>
        <v>41.829697128099234</v>
      </c>
      <c r="S26" s="32">
        <f t="shared" si="9"/>
        <v>48.440738270423672</v>
      </c>
      <c r="T26" s="32">
        <f t="shared" si="10"/>
        <v>45.251276288886139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14525.156218318612</v>
      </c>
      <c r="F27" s="2">
        <v>19178.569687642837</v>
      </c>
      <c r="G27" s="5">
        <f t="shared" si="4"/>
        <v>33703.725905961452</v>
      </c>
      <c r="H27" s="2">
        <v>249</v>
      </c>
      <c r="I27" s="2">
        <v>223</v>
      </c>
      <c r="J27" s="5">
        <f t="shared" si="5"/>
        <v>472</v>
      </c>
      <c r="K27" s="2">
        <v>122</v>
      </c>
      <c r="L27" s="2">
        <v>175</v>
      </c>
      <c r="M27" s="5">
        <f t="shared" si="6"/>
        <v>297</v>
      </c>
      <c r="N27" s="27">
        <f t="shared" si="7"/>
        <v>0.17283622344500968</v>
      </c>
      <c r="O27" s="27">
        <f t="shared" si="0"/>
        <v>0.20944620050282672</v>
      </c>
      <c r="P27" s="28">
        <f t="shared" si="1"/>
        <v>0.19192591400142051</v>
      </c>
      <c r="R27" s="32">
        <f t="shared" si="8"/>
        <v>39.151364469861491</v>
      </c>
      <c r="S27" s="32">
        <f t="shared" si="9"/>
        <v>48.187361024228231</v>
      </c>
      <c r="T27" s="32">
        <f t="shared" si="10"/>
        <v>43.827992075372499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4007.6965492459008</v>
      </c>
      <c r="F28" s="2">
        <v>4434.4725063344431</v>
      </c>
      <c r="G28" s="5">
        <f t="shared" si="4"/>
        <v>8442.1690555803434</v>
      </c>
      <c r="H28" s="2">
        <v>193</v>
      </c>
      <c r="I28" s="2">
        <v>159</v>
      </c>
      <c r="J28" s="5">
        <f t="shared" si="5"/>
        <v>352</v>
      </c>
      <c r="K28" s="2">
        <v>0</v>
      </c>
      <c r="L28" s="2">
        <v>0</v>
      </c>
      <c r="M28" s="5">
        <f t="shared" si="6"/>
        <v>0</v>
      </c>
      <c r="N28" s="27">
        <f t="shared" si="7"/>
        <v>9.6135495808047894E-2</v>
      </c>
      <c r="O28" s="27">
        <f t="shared" si="0"/>
        <v>0.12911927866103085</v>
      </c>
      <c r="P28" s="28">
        <f t="shared" si="1"/>
        <v>0.11103442044902598</v>
      </c>
      <c r="R28" s="32">
        <f t="shared" si="8"/>
        <v>20.765267094538345</v>
      </c>
      <c r="S28" s="32">
        <f t="shared" si="9"/>
        <v>27.88976419078266</v>
      </c>
      <c r="T28" s="32">
        <f t="shared" si="10"/>
        <v>23.983434816989611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4006.9181293696679</v>
      </c>
      <c r="F29" s="2">
        <v>3712.307762743701</v>
      </c>
      <c r="G29" s="5">
        <f t="shared" si="4"/>
        <v>7719.2258921133689</v>
      </c>
      <c r="H29" s="2">
        <v>174</v>
      </c>
      <c r="I29" s="2">
        <v>159</v>
      </c>
      <c r="J29" s="5">
        <f t="shared" si="5"/>
        <v>333</v>
      </c>
      <c r="K29" s="2">
        <v>0</v>
      </c>
      <c r="L29" s="2">
        <v>0</v>
      </c>
      <c r="M29" s="5">
        <f t="shared" si="6"/>
        <v>0</v>
      </c>
      <c r="N29" s="27">
        <f t="shared" si="7"/>
        <v>0.10661233847833301</v>
      </c>
      <c r="O29" s="27">
        <f t="shared" si="0"/>
        <v>0.10809188687234163</v>
      </c>
      <c r="P29" s="28">
        <f t="shared" si="1"/>
        <v>0.1073187895133101</v>
      </c>
      <c r="R29" s="32">
        <f t="shared" si="8"/>
        <v>23.028265111319932</v>
      </c>
      <c r="S29" s="32">
        <f t="shared" si="9"/>
        <v>23.347847564425791</v>
      </c>
      <c r="T29" s="32">
        <f t="shared" si="10"/>
        <v>23.180858534874982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3817.2764169376928</v>
      </c>
      <c r="F30" s="2">
        <v>3514.2648602691697</v>
      </c>
      <c r="G30" s="5">
        <f t="shared" si="4"/>
        <v>7331.541277206863</v>
      </c>
      <c r="H30" s="2">
        <v>139</v>
      </c>
      <c r="I30" s="2">
        <v>165</v>
      </c>
      <c r="J30" s="5">
        <f t="shared" si="5"/>
        <v>304</v>
      </c>
      <c r="K30" s="2">
        <v>0</v>
      </c>
      <c r="L30" s="2">
        <v>0</v>
      </c>
      <c r="M30" s="5">
        <f t="shared" si="6"/>
        <v>0</v>
      </c>
      <c r="N30" s="27">
        <f t="shared" si="7"/>
        <v>0.12714083456360553</v>
      </c>
      <c r="O30" s="27">
        <f t="shared" si="0"/>
        <v>9.8604513475565925E-2</v>
      </c>
      <c r="P30" s="28">
        <f t="shared" si="1"/>
        <v>0.11165237081516299</v>
      </c>
      <c r="R30" s="32">
        <f t="shared" si="8"/>
        <v>27.462420265738796</v>
      </c>
      <c r="S30" s="32">
        <f t="shared" si="9"/>
        <v>21.298574910722241</v>
      </c>
      <c r="T30" s="32">
        <f t="shared" si="10"/>
        <v>24.116912096075207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3430.5112076902619</v>
      </c>
      <c r="F31" s="2">
        <v>3140.7566790199789</v>
      </c>
      <c r="G31" s="5">
        <f t="shared" si="4"/>
        <v>6571.2678867102404</v>
      </c>
      <c r="H31" s="2">
        <v>139</v>
      </c>
      <c r="I31" s="2">
        <v>167</v>
      </c>
      <c r="J31" s="5">
        <f t="shared" si="5"/>
        <v>306</v>
      </c>
      <c r="K31" s="2">
        <v>0</v>
      </c>
      <c r="L31" s="2">
        <v>0</v>
      </c>
      <c r="M31" s="5">
        <f t="shared" si="6"/>
        <v>0</v>
      </c>
      <c r="N31" s="27">
        <f t="shared" si="7"/>
        <v>0.11425896641654217</v>
      </c>
      <c r="O31" s="27">
        <f t="shared" si="0"/>
        <v>8.7069102878132035E-2</v>
      </c>
      <c r="P31" s="28">
        <f t="shared" si="1"/>
        <v>9.9420053962573238E-2</v>
      </c>
      <c r="R31" s="32">
        <f t="shared" si="8"/>
        <v>24.679936745973109</v>
      </c>
      <c r="S31" s="32">
        <f t="shared" si="9"/>
        <v>18.80692622167652</v>
      </c>
      <c r="T31" s="32">
        <f t="shared" si="10"/>
        <v>21.474731655915818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3293.5331122865418</v>
      </c>
      <c r="F32" s="2">
        <v>2542.3718027117111</v>
      </c>
      <c r="G32" s="5">
        <f t="shared" si="4"/>
        <v>5835.9049149982529</v>
      </c>
      <c r="H32" s="2">
        <v>139</v>
      </c>
      <c r="I32" s="2">
        <v>213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0.10969667973243212</v>
      </c>
      <c r="O32" s="27">
        <f t="shared" si="0"/>
        <v>5.5259341912530673E-2</v>
      </c>
      <c r="P32" s="28">
        <f t="shared" si="1"/>
        <v>7.6755904290275845E-2</v>
      </c>
      <c r="R32" s="32">
        <f t="shared" si="8"/>
        <v>23.694482822205337</v>
      </c>
      <c r="S32" s="32">
        <f t="shared" si="9"/>
        <v>11.936017853106625</v>
      </c>
      <c r="T32" s="32">
        <f t="shared" si="10"/>
        <v>16.579275326699584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2313.7980599673319</v>
      </c>
      <c r="F33" s="2">
        <v>1621.563931743807</v>
      </c>
      <c r="G33" s="5">
        <f t="shared" si="4"/>
        <v>3935.3619917111391</v>
      </c>
      <c r="H33" s="2">
        <v>139</v>
      </c>
      <c r="I33" s="2">
        <v>213</v>
      </c>
      <c r="J33" s="5">
        <f t="shared" si="5"/>
        <v>352</v>
      </c>
      <c r="K33" s="2">
        <v>0</v>
      </c>
      <c r="L33" s="2">
        <v>0</v>
      </c>
      <c r="M33" s="5">
        <f t="shared" si="6"/>
        <v>0</v>
      </c>
      <c r="N33" s="27">
        <f t="shared" si="7"/>
        <v>7.7064950038879962E-2</v>
      </c>
      <c r="O33" s="27">
        <f t="shared" si="0"/>
        <v>3.5245260210046231E-2</v>
      </c>
      <c r="P33" s="28">
        <f t="shared" si="1"/>
        <v>5.1759285454955006E-2</v>
      </c>
      <c r="R33" s="32">
        <f t="shared" si="8"/>
        <v>16.646029208398073</v>
      </c>
      <c r="S33" s="32">
        <f t="shared" si="9"/>
        <v>7.6129762053699856</v>
      </c>
      <c r="T33" s="32">
        <f t="shared" si="10"/>
        <v>11.180005658270282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1179.1531714440346</v>
      </c>
      <c r="F34" s="2">
        <v>1145.2161124575414</v>
      </c>
      <c r="G34" s="5">
        <f t="shared" si="4"/>
        <v>2324.3692839015757</v>
      </c>
      <c r="H34" s="2">
        <v>136</v>
      </c>
      <c r="I34" s="2">
        <v>214</v>
      </c>
      <c r="J34" s="5">
        <f t="shared" si="5"/>
        <v>350</v>
      </c>
      <c r="K34" s="2">
        <v>0</v>
      </c>
      <c r="L34" s="2">
        <v>0</v>
      </c>
      <c r="M34" s="5">
        <f t="shared" si="6"/>
        <v>0</v>
      </c>
      <c r="N34" s="27">
        <f t="shared" si="7"/>
        <v>4.014001809109595E-2</v>
      </c>
      <c r="O34" s="27">
        <f t="shared" si="0"/>
        <v>2.4775357226928467E-2</v>
      </c>
      <c r="P34" s="28">
        <f t="shared" si="1"/>
        <v>3.0745625448433542E-2</v>
      </c>
      <c r="R34" s="32">
        <f t="shared" si="8"/>
        <v>8.6702439076767241</v>
      </c>
      <c r="S34" s="32">
        <f t="shared" si="9"/>
        <v>5.3514771610165486</v>
      </c>
      <c r="T34" s="32">
        <f t="shared" si="10"/>
        <v>6.6410550968616446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708.02071949515755</v>
      </c>
      <c r="F35" s="2">
        <v>841.53996089694488</v>
      </c>
      <c r="G35" s="5">
        <f t="shared" si="4"/>
        <v>1549.5606803921023</v>
      </c>
      <c r="H35" s="2">
        <v>131</v>
      </c>
      <c r="I35" s="2">
        <v>214</v>
      </c>
      <c r="J35" s="5">
        <f t="shared" si="5"/>
        <v>345</v>
      </c>
      <c r="K35" s="2">
        <v>0</v>
      </c>
      <c r="L35" s="2">
        <v>0</v>
      </c>
      <c r="M35" s="5">
        <f t="shared" si="6"/>
        <v>0</v>
      </c>
      <c r="N35" s="27">
        <f t="shared" si="7"/>
        <v>2.5021936651652445E-2</v>
      </c>
      <c r="O35" s="27">
        <f t="shared" si="0"/>
        <v>1.8205693165821758E-2</v>
      </c>
      <c r="P35" s="28">
        <f t="shared" si="1"/>
        <v>2.0793889967687901E-2</v>
      </c>
      <c r="R35" s="32">
        <f t="shared" si="8"/>
        <v>5.4047383167569283</v>
      </c>
      <c r="S35" s="32">
        <f t="shared" si="9"/>
        <v>3.9324297238174992</v>
      </c>
      <c r="T35" s="32">
        <f t="shared" si="10"/>
        <v>4.4914802330205861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160.52311852256955</v>
      </c>
      <c r="F36" s="2">
        <v>199.99999999979769</v>
      </c>
      <c r="G36" s="7">
        <f t="shared" si="4"/>
        <v>360.52311852236721</v>
      </c>
      <c r="H36" s="3">
        <v>109</v>
      </c>
      <c r="I36" s="3">
        <v>163</v>
      </c>
      <c r="J36" s="7">
        <f t="shared" si="5"/>
        <v>272</v>
      </c>
      <c r="K36" s="3">
        <v>0</v>
      </c>
      <c r="L36" s="3">
        <v>0</v>
      </c>
      <c r="M36" s="7">
        <f t="shared" si="6"/>
        <v>0</v>
      </c>
      <c r="N36" s="27">
        <f t="shared" si="7"/>
        <v>6.8180053738774015E-3</v>
      </c>
      <c r="O36" s="27">
        <f t="shared" si="0"/>
        <v>5.6805271529140446E-3</v>
      </c>
      <c r="P36" s="28">
        <f t="shared" si="1"/>
        <v>6.1363548223442128E-3</v>
      </c>
      <c r="R36" s="32">
        <f t="shared" si="8"/>
        <v>1.4726891607575188</v>
      </c>
      <c r="S36" s="32">
        <f t="shared" si="9"/>
        <v>1.2269938650294336</v>
      </c>
      <c r="T36" s="32">
        <f t="shared" si="10"/>
        <v>1.3254526416263501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6272.9748441507099</v>
      </c>
      <c r="F37" s="9">
        <v>11243.803831498926</v>
      </c>
      <c r="G37" s="10">
        <f t="shared" si="4"/>
        <v>17516.778675649635</v>
      </c>
      <c r="H37" s="9">
        <v>50</v>
      </c>
      <c r="I37" s="9">
        <v>62</v>
      </c>
      <c r="J37" s="10">
        <f t="shared" si="5"/>
        <v>112</v>
      </c>
      <c r="K37" s="9">
        <v>60</v>
      </c>
      <c r="L37" s="9">
        <v>58</v>
      </c>
      <c r="M37" s="10">
        <f t="shared" si="6"/>
        <v>118</v>
      </c>
      <c r="N37" s="25">
        <f t="shared" si="7"/>
        <v>0.24427472134543263</v>
      </c>
      <c r="O37" s="25">
        <f t="shared" si="0"/>
        <v>0.40480284531606159</v>
      </c>
      <c r="P37" s="26">
        <f t="shared" si="1"/>
        <v>0.32768592254657353</v>
      </c>
      <c r="R37" s="32">
        <f t="shared" si="8"/>
        <v>57.027044037733724</v>
      </c>
      <c r="S37" s="32">
        <f t="shared" si="9"/>
        <v>93.698365262491052</v>
      </c>
      <c r="T37" s="32">
        <f t="shared" si="10"/>
        <v>76.159907285433192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6108.2935831144659</v>
      </c>
      <c r="F38" s="2">
        <v>10968.174692363373</v>
      </c>
      <c r="G38" s="5">
        <f t="shared" si="4"/>
        <v>17076.468275477841</v>
      </c>
      <c r="H38" s="2">
        <v>33</v>
      </c>
      <c r="I38" s="2">
        <v>62</v>
      </c>
      <c r="J38" s="5">
        <f t="shared" si="5"/>
        <v>95</v>
      </c>
      <c r="K38" s="2">
        <v>60</v>
      </c>
      <c r="L38" s="2">
        <v>61</v>
      </c>
      <c r="M38" s="5">
        <f t="shared" si="6"/>
        <v>121</v>
      </c>
      <c r="N38" s="27">
        <f t="shared" si="7"/>
        <v>0.27754878149375073</v>
      </c>
      <c r="O38" s="27">
        <f t="shared" si="0"/>
        <v>0.38457835527220802</v>
      </c>
      <c r="P38" s="28">
        <f t="shared" si="1"/>
        <v>0.33796050260207888</v>
      </c>
      <c r="R38" s="32">
        <f t="shared" si="8"/>
        <v>65.680576162521135</v>
      </c>
      <c r="S38" s="32">
        <f t="shared" si="9"/>
        <v>89.17215197043393</v>
      </c>
      <c r="T38" s="32">
        <f t="shared" si="10"/>
        <v>79.0577234975826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5926.9862938958713</v>
      </c>
      <c r="F39" s="2">
        <v>10612.787096582519</v>
      </c>
      <c r="G39" s="5">
        <f t="shared" si="4"/>
        <v>16539.773390478389</v>
      </c>
      <c r="H39" s="2">
        <v>33</v>
      </c>
      <c r="I39" s="2">
        <v>62</v>
      </c>
      <c r="J39" s="5">
        <f t="shared" si="5"/>
        <v>95</v>
      </c>
      <c r="K39" s="2">
        <v>60</v>
      </c>
      <c r="L39" s="2">
        <v>61</v>
      </c>
      <c r="M39" s="5">
        <f t="shared" si="6"/>
        <v>121</v>
      </c>
      <c r="N39" s="27">
        <f t="shared" si="7"/>
        <v>0.26931053680006684</v>
      </c>
      <c r="O39" s="27">
        <f t="shared" si="0"/>
        <v>0.37211735962771803</v>
      </c>
      <c r="P39" s="28">
        <f t="shared" si="1"/>
        <v>0.327338770394205</v>
      </c>
      <c r="R39" s="32">
        <f t="shared" si="8"/>
        <v>63.731035418235173</v>
      </c>
      <c r="S39" s="32">
        <f t="shared" si="9"/>
        <v>86.282821923435108</v>
      </c>
      <c r="T39" s="32">
        <f t="shared" si="10"/>
        <v>76.57302495591847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5932.5283569309122</v>
      </c>
      <c r="F40" s="2">
        <v>10396.134295499452</v>
      </c>
      <c r="G40" s="5">
        <f t="shared" si="4"/>
        <v>16328.662652430365</v>
      </c>
      <c r="H40" s="2">
        <v>33</v>
      </c>
      <c r="I40" s="2">
        <v>62</v>
      </c>
      <c r="J40" s="5">
        <f t="shared" si="5"/>
        <v>95</v>
      </c>
      <c r="K40" s="2">
        <v>60</v>
      </c>
      <c r="L40" s="2">
        <v>61</v>
      </c>
      <c r="M40" s="5">
        <f t="shared" si="6"/>
        <v>121</v>
      </c>
      <c r="N40" s="27">
        <f t="shared" si="7"/>
        <v>0.26956235718515598</v>
      </c>
      <c r="O40" s="27">
        <f t="shared" si="0"/>
        <v>0.36452083785061196</v>
      </c>
      <c r="P40" s="28">
        <f t="shared" si="1"/>
        <v>0.32316067630680739</v>
      </c>
      <c r="R40" s="32">
        <f t="shared" si="8"/>
        <v>63.790627493880777</v>
      </c>
      <c r="S40" s="32">
        <f t="shared" si="9"/>
        <v>84.521417036580914</v>
      </c>
      <c r="T40" s="32">
        <f t="shared" si="10"/>
        <v>75.595660427918361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5747.8203868428091</v>
      </c>
      <c r="F41" s="2">
        <v>10266.636274634158</v>
      </c>
      <c r="G41" s="5">
        <f t="shared" si="4"/>
        <v>16014.456661476968</v>
      </c>
      <c r="H41" s="2">
        <v>31</v>
      </c>
      <c r="I41" s="2">
        <v>62</v>
      </c>
      <c r="J41" s="5">
        <f t="shared" si="5"/>
        <v>93</v>
      </c>
      <c r="K41" s="2">
        <v>31</v>
      </c>
      <c r="L41" s="2">
        <v>61</v>
      </c>
      <c r="M41" s="5">
        <f t="shared" si="6"/>
        <v>92</v>
      </c>
      <c r="N41" s="27">
        <f t="shared" si="7"/>
        <v>0.39959819152132986</v>
      </c>
      <c r="O41" s="27">
        <f t="shared" si="0"/>
        <v>0.35998023403345575</v>
      </c>
      <c r="P41" s="28">
        <f t="shared" si="1"/>
        <v>0.37326255504095113</v>
      </c>
      <c r="R41" s="32">
        <f t="shared" si="8"/>
        <v>92.706780432948534</v>
      </c>
      <c r="S41" s="32">
        <f t="shared" si="9"/>
        <v>83.468587598651695</v>
      </c>
      <c r="T41" s="32">
        <f t="shared" si="10"/>
        <v>86.564630602578205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3311.8621857051617</v>
      </c>
      <c r="F42" s="2">
        <v>9889.3180525977914</v>
      </c>
      <c r="G42" s="5">
        <f t="shared" si="4"/>
        <v>13201.180238302954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61</v>
      </c>
      <c r="M42" s="5">
        <f t="shared" si="6"/>
        <v>92</v>
      </c>
      <c r="N42" s="27">
        <f t="shared" si="7"/>
        <v>0.43078332280244036</v>
      </c>
      <c r="O42" s="27">
        <f t="shared" si="0"/>
        <v>0.65370954869102271</v>
      </c>
      <c r="P42" s="28">
        <f t="shared" si="1"/>
        <v>0.57859310301117428</v>
      </c>
      <c r="R42" s="32">
        <f t="shared" si="8"/>
        <v>106.83426405500522</v>
      </c>
      <c r="S42" s="32">
        <f t="shared" si="9"/>
        <v>162.11996807537363</v>
      </c>
      <c r="T42" s="32">
        <f t="shared" si="10"/>
        <v>143.49108954677124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3044.1076350293138</v>
      </c>
      <c r="F43" s="2">
        <v>9275.6701707527609</v>
      </c>
      <c r="G43" s="5">
        <f t="shared" si="4"/>
        <v>12319.777805782074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61</v>
      </c>
      <c r="M43" s="5">
        <f t="shared" si="6"/>
        <v>92</v>
      </c>
      <c r="N43" s="27">
        <f t="shared" si="7"/>
        <v>0.39595572776135712</v>
      </c>
      <c r="O43" s="27">
        <f t="shared" si="0"/>
        <v>0.61314583360343478</v>
      </c>
      <c r="P43" s="28">
        <f t="shared" si="1"/>
        <v>0.53996221098273467</v>
      </c>
      <c r="R43" s="32">
        <f t="shared" si="8"/>
        <v>98.197020484816576</v>
      </c>
      <c r="S43" s="32">
        <f t="shared" si="9"/>
        <v>152.06016673365181</v>
      </c>
      <c r="T43" s="32">
        <f t="shared" si="10"/>
        <v>133.91062832371819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2936.6709123334117</v>
      </c>
      <c r="F44" s="2">
        <v>9041.7484378632071</v>
      </c>
      <c r="G44" s="5">
        <f t="shared" si="4"/>
        <v>11978.419350196618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67</v>
      </c>
      <c r="M44" s="5">
        <f t="shared" si="6"/>
        <v>98</v>
      </c>
      <c r="N44" s="27">
        <f t="shared" si="7"/>
        <v>0.38198112803504314</v>
      </c>
      <c r="O44" s="27">
        <f t="shared" si="0"/>
        <v>0.54415915008806015</v>
      </c>
      <c r="P44" s="28">
        <f t="shared" si="1"/>
        <v>0.49285793903047309</v>
      </c>
      <c r="R44" s="32">
        <f t="shared" si="8"/>
        <v>94.731319752690695</v>
      </c>
      <c r="S44" s="32">
        <f t="shared" si="9"/>
        <v>134.95146922183892</v>
      </c>
      <c r="T44" s="32">
        <f t="shared" si="10"/>
        <v>122.22876887955734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2805.1623489754438</v>
      </c>
      <c r="F45" s="2">
        <v>8931.8531254798472</v>
      </c>
      <c r="G45" s="5">
        <f t="shared" si="4"/>
        <v>11737.015474455291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97</v>
      </c>
      <c r="M45" s="5">
        <f t="shared" si="6"/>
        <v>128</v>
      </c>
      <c r="N45" s="27">
        <f t="shared" si="7"/>
        <v>0.3648754356107497</v>
      </c>
      <c r="O45" s="27">
        <f t="shared" si="0"/>
        <v>0.37129419377618256</v>
      </c>
      <c r="P45" s="28">
        <f t="shared" si="1"/>
        <v>0.36973965078299176</v>
      </c>
      <c r="R45" s="32">
        <f t="shared" si="8"/>
        <v>90.489108031465932</v>
      </c>
      <c r="S45" s="32">
        <f t="shared" si="9"/>
        <v>92.080960056493268</v>
      </c>
      <c r="T45" s="32">
        <f t="shared" si="10"/>
        <v>91.695433394181961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2804.6022076416216</v>
      </c>
      <c r="F46" s="2">
        <v>8791.9532229417928</v>
      </c>
      <c r="G46" s="5">
        <f t="shared" si="4"/>
        <v>11596.555430583414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107</v>
      </c>
      <c r="M46" s="5">
        <f t="shared" si="6"/>
        <v>138</v>
      </c>
      <c r="N46" s="27">
        <f t="shared" si="7"/>
        <v>0.36480257643621511</v>
      </c>
      <c r="O46" s="27">
        <f t="shared" si="0"/>
        <v>0.33132172229958518</v>
      </c>
      <c r="P46" s="28">
        <f t="shared" si="1"/>
        <v>0.33884278373607452</v>
      </c>
      <c r="R46" s="32">
        <f t="shared" si="8"/>
        <v>90.471038956181346</v>
      </c>
      <c r="S46" s="32">
        <f t="shared" si="9"/>
        <v>82.167787130297128</v>
      </c>
      <c r="T46" s="32">
        <f t="shared" si="10"/>
        <v>84.033010366546478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2722.6414114006948</v>
      </c>
      <c r="F47" s="2">
        <v>8760.8035579493899</v>
      </c>
      <c r="G47" s="5">
        <f t="shared" si="4"/>
        <v>11483.444969350085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107</v>
      </c>
      <c r="M47" s="5">
        <f t="shared" si="6"/>
        <v>138</v>
      </c>
      <c r="N47" s="27">
        <f t="shared" si="7"/>
        <v>0.35414170283567831</v>
      </c>
      <c r="O47" s="27">
        <f t="shared" si="0"/>
        <v>0.33014785792694412</v>
      </c>
      <c r="P47" s="28">
        <f t="shared" si="1"/>
        <v>0.33553777960934095</v>
      </c>
      <c r="R47" s="32">
        <f t="shared" ref="R47" si="11">+E47/(H47+K47)</f>
        <v>87.827142303248223</v>
      </c>
      <c r="S47" s="32">
        <f t="shared" ref="S47" si="12">+F47/(I47+L47)</f>
        <v>81.876668765882144</v>
      </c>
      <c r="T47" s="32">
        <f t="shared" ref="T47" si="13">+G47/(J47+M47)</f>
        <v>83.213369343116554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2512.2992790129115</v>
      </c>
      <c r="F48" s="2">
        <v>8744.8914521939205</v>
      </c>
      <c r="G48" s="5">
        <f t="shared" si="4"/>
        <v>11257.190731206832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107</v>
      </c>
      <c r="M48" s="5">
        <f t="shared" si="6"/>
        <v>138</v>
      </c>
      <c r="N48" s="27">
        <f t="shared" si="7"/>
        <v>0.32678190413799579</v>
      </c>
      <c r="O48" s="27">
        <f t="shared" si="0"/>
        <v>0.32954821571427195</v>
      </c>
      <c r="P48" s="28">
        <f t="shared" si="1"/>
        <v>0.32892679789641283</v>
      </c>
      <c r="R48" s="32">
        <f t="shared" si="8"/>
        <v>81.041912226222948</v>
      </c>
      <c r="S48" s="32">
        <f t="shared" si="9"/>
        <v>81.727957497139442</v>
      </c>
      <c r="T48" s="32">
        <f t="shared" si="10"/>
        <v>81.573845878310379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2405.9387895856462</v>
      </c>
      <c r="F49" s="2">
        <v>8286.9612746389976</v>
      </c>
      <c r="G49" s="5">
        <f t="shared" si="4"/>
        <v>10692.900064224643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107</v>
      </c>
      <c r="M49" s="5">
        <f t="shared" si="6"/>
        <v>138</v>
      </c>
      <c r="N49" s="27">
        <f t="shared" si="7"/>
        <v>0.31294729313028696</v>
      </c>
      <c r="O49" s="27">
        <f t="shared" si="0"/>
        <v>0.31229127504669119</v>
      </c>
      <c r="P49" s="28">
        <f t="shared" si="1"/>
        <v>0.31243864142778877</v>
      </c>
      <c r="R49" s="32">
        <f t="shared" si="8"/>
        <v>77.610928696311163</v>
      </c>
      <c r="S49" s="32">
        <f t="shared" si="9"/>
        <v>77.448236211579413</v>
      </c>
      <c r="T49" s="32">
        <f t="shared" si="10"/>
        <v>77.484783074091609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2218.0890468778516</v>
      </c>
      <c r="F50" s="2">
        <v>8355.1248301735013</v>
      </c>
      <c r="G50" s="5">
        <f t="shared" si="4"/>
        <v>10573.213877051352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107</v>
      </c>
      <c r="M50" s="5">
        <f t="shared" si="6"/>
        <v>138</v>
      </c>
      <c r="N50" s="27">
        <f t="shared" si="7"/>
        <v>0.28851314345445522</v>
      </c>
      <c r="O50" s="27">
        <f t="shared" si="0"/>
        <v>0.31485999510753321</v>
      </c>
      <c r="P50" s="28">
        <f t="shared" si="1"/>
        <v>0.30894149944633448</v>
      </c>
      <c r="R50" s="32">
        <f t="shared" si="8"/>
        <v>71.551259576704894</v>
      </c>
      <c r="S50" s="32">
        <f t="shared" si="9"/>
        <v>78.085278786668241</v>
      </c>
      <c r="T50" s="32">
        <f t="shared" si="10"/>
        <v>76.617491862690954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1784.0888198069215</v>
      </c>
      <c r="F51" s="2">
        <v>7726.8128228903024</v>
      </c>
      <c r="G51" s="5">
        <f t="shared" si="4"/>
        <v>9510.901642697223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101</v>
      </c>
      <c r="M51" s="5">
        <f t="shared" si="6"/>
        <v>132</v>
      </c>
      <c r="N51" s="27">
        <f t="shared" si="7"/>
        <v>0.23206150101546846</v>
      </c>
      <c r="O51" s="27">
        <f t="shared" si="0"/>
        <v>0.30848023087233722</v>
      </c>
      <c r="P51" s="28">
        <f t="shared" si="1"/>
        <v>0.29053340795140586</v>
      </c>
      <c r="R51" s="32">
        <f t="shared" si="8"/>
        <v>57.551252251836175</v>
      </c>
      <c r="S51" s="32">
        <f t="shared" si="9"/>
        <v>76.503097256339629</v>
      </c>
      <c r="T51" s="32">
        <f t="shared" si="10"/>
        <v>72.052285171948654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1776.4532620558</v>
      </c>
      <c r="F52" s="2">
        <v>7712.2076758400844</v>
      </c>
      <c r="G52" s="5">
        <f t="shared" si="4"/>
        <v>9488.6609378958838</v>
      </c>
      <c r="H52" s="2">
        <v>0</v>
      </c>
      <c r="I52" s="2">
        <v>0</v>
      </c>
      <c r="J52" s="5">
        <f t="shared" si="5"/>
        <v>0</v>
      </c>
      <c r="K52" s="2">
        <v>28</v>
      </c>
      <c r="L52" s="2">
        <v>76</v>
      </c>
      <c r="M52" s="5">
        <f t="shared" si="6"/>
        <v>104</v>
      </c>
      <c r="N52" s="27">
        <f t="shared" si="7"/>
        <v>0.25582564257716012</v>
      </c>
      <c r="O52" s="27">
        <f t="shared" si="0"/>
        <v>0.4091790999490707</v>
      </c>
      <c r="P52" s="28">
        <f t="shared" si="1"/>
        <v>0.36789163065663322</v>
      </c>
      <c r="R52" s="32">
        <f t="shared" si="8"/>
        <v>63.444759359135716</v>
      </c>
      <c r="S52" s="32">
        <f t="shared" si="9"/>
        <v>101.47641678736953</v>
      </c>
      <c r="T52" s="32">
        <f t="shared" si="10"/>
        <v>91.237124402845041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1788.9164676257942</v>
      </c>
      <c r="F53" s="2">
        <v>7507.824343398026</v>
      </c>
      <c r="G53" s="5">
        <f t="shared" si="4"/>
        <v>9296.7408110238212</v>
      </c>
      <c r="H53" s="2">
        <v>0</v>
      </c>
      <c r="I53" s="2">
        <v>0</v>
      </c>
      <c r="J53" s="5">
        <f t="shared" si="5"/>
        <v>0</v>
      </c>
      <c r="K53" s="2">
        <v>23</v>
      </c>
      <c r="L53" s="2">
        <v>129</v>
      </c>
      <c r="M53" s="5">
        <f t="shared" si="6"/>
        <v>152</v>
      </c>
      <c r="N53" s="27">
        <f t="shared" si="7"/>
        <v>0.31362490666651371</v>
      </c>
      <c r="O53" s="27">
        <f t="shared" si="0"/>
        <v>0.23467818027625736</v>
      </c>
      <c r="P53" s="28">
        <f t="shared" si="1"/>
        <v>0.24662406650636198</v>
      </c>
      <c r="R53" s="32">
        <f t="shared" si="8"/>
        <v>77.778976853295404</v>
      </c>
      <c r="S53" s="32">
        <f t="shared" si="9"/>
        <v>58.200188708511831</v>
      </c>
      <c r="T53" s="32">
        <f t="shared" si="10"/>
        <v>61.162768493577772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1656.012407078292</v>
      </c>
      <c r="F54" s="2">
        <v>7259.5710585324714</v>
      </c>
      <c r="G54" s="5">
        <f t="shared" si="4"/>
        <v>8915.5834656107636</v>
      </c>
      <c r="H54" s="2">
        <v>0</v>
      </c>
      <c r="I54" s="2">
        <v>0</v>
      </c>
      <c r="J54" s="5">
        <f t="shared" si="5"/>
        <v>0</v>
      </c>
      <c r="K54" s="2">
        <v>23</v>
      </c>
      <c r="L54" s="2">
        <v>130</v>
      </c>
      <c r="M54" s="5">
        <f t="shared" si="6"/>
        <v>153</v>
      </c>
      <c r="N54" s="27">
        <f t="shared" si="7"/>
        <v>0.29032475579913952</v>
      </c>
      <c r="O54" s="27">
        <f t="shared" si="0"/>
        <v>0.22517279958227268</v>
      </c>
      <c r="P54" s="28">
        <f t="shared" si="1"/>
        <v>0.23496688450376249</v>
      </c>
      <c r="R54" s="32">
        <f t="shared" si="8"/>
        <v>72.000539438186607</v>
      </c>
      <c r="S54" s="32">
        <f t="shared" si="9"/>
        <v>55.84285429640363</v>
      </c>
      <c r="T54" s="32">
        <f t="shared" si="10"/>
        <v>58.271787356933096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1109.803038487541</v>
      </c>
      <c r="F55" s="2">
        <v>5738.4794546504327</v>
      </c>
      <c r="G55" s="5">
        <f t="shared" si="4"/>
        <v>6848.2824931379737</v>
      </c>
      <c r="H55" s="2">
        <v>0</v>
      </c>
      <c r="I55" s="2">
        <v>0</v>
      </c>
      <c r="J55" s="5">
        <f t="shared" si="5"/>
        <v>0</v>
      </c>
      <c r="K55" s="2">
        <v>23</v>
      </c>
      <c r="L55" s="2">
        <v>130</v>
      </c>
      <c r="M55" s="5">
        <f t="shared" si="6"/>
        <v>153</v>
      </c>
      <c r="N55" s="27">
        <f>+E55/(H55*216+K55*248)</f>
        <v>0.19456575008547353</v>
      </c>
      <c r="O55" s="27">
        <f t="shared" si="0"/>
        <v>0.17799253891595634</v>
      </c>
      <c r="P55" s="28">
        <f t="shared" si="1"/>
        <v>0.18048393667346546</v>
      </c>
      <c r="R55" s="32">
        <f t="shared" si="8"/>
        <v>48.252306021197434</v>
      </c>
      <c r="S55" s="32">
        <f t="shared" si="9"/>
        <v>44.142149651157176</v>
      </c>
      <c r="T55" s="32">
        <f t="shared" si="10"/>
        <v>44.760016295019433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989.10230454956263</v>
      </c>
      <c r="F56" s="2">
        <v>5465.7470555991831</v>
      </c>
      <c r="G56" s="5">
        <f t="shared" si="4"/>
        <v>6454.8493601487462</v>
      </c>
      <c r="H56" s="2">
        <v>0</v>
      </c>
      <c r="I56" s="2">
        <v>0</v>
      </c>
      <c r="J56" s="5">
        <f t="shared" si="5"/>
        <v>0</v>
      </c>
      <c r="K56" s="2">
        <v>13</v>
      </c>
      <c r="L56" s="2">
        <v>130</v>
      </c>
      <c r="M56" s="5">
        <f t="shared" si="6"/>
        <v>143</v>
      </c>
      <c r="N56" s="27">
        <f t="shared" si="7"/>
        <v>0.30679351878088174</v>
      </c>
      <c r="O56" s="27">
        <f t="shared" si="0"/>
        <v>0.16953309725803917</v>
      </c>
      <c r="P56" s="28">
        <f t="shared" si="1"/>
        <v>0.18201131739647941</v>
      </c>
      <c r="R56" s="32">
        <f t="shared" si="8"/>
        <v>76.084792657658667</v>
      </c>
      <c r="S56" s="32">
        <f t="shared" si="9"/>
        <v>42.044208119993719</v>
      </c>
      <c r="T56" s="32">
        <f t="shared" si="10"/>
        <v>45.138806714326897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776.29887022929688</v>
      </c>
      <c r="F57" s="2">
        <v>4118.7289133483846</v>
      </c>
      <c r="G57" s="5">
        <f t="shared" si="4"/>
        <v>4895.0277835776815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131</v>
      </c>
      <c r="M57" s="5">
        <f t="shared" si="6"/>
        <v>131</v>
      </c>
      <c r="N57" s="27" t="e">
        <f>+E57/(H57*216+K57*248)</f>
        <v>#DIV/0!</v>
      </c>
      <c r="O57" s="27">
        <f t="shared" si="0"/>
        <v>0.12677693035423493</v>
      </c>
      <c r="P57" s="28">
        <f t="shared" si="1"/>
        <v>0.15067187218596656</v>
      </c>
      <c r="R57" s="32" t="e">
        <f t="shared" si="8"/>
        <v>#DIV/0!</v>
      </c>
      <c r="S57" s="32">
        <f t="shared" si="9"/>
        <v>31.440678727850266</v>
      </c>
      <c r="T57" s="32">
        <f t="shared" si="10"/>
        <v>37.366624302119703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762.38731079388276</v>
      </c>
      <c r="F58" s="3">
        <v>3872.0000000044511</v>
      </c>
      <c r="G58" s="7">
        <f t="shared" si="4"/>
        <v>4634.3873107983336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131</v>
      </c>
      <c r="M58" s="7">
        <f t="shared" si="6"/>
        <v>131</v>
      </c>
      <c r="N58" s="27" t="e">
        <f t="shared" si="7"/>
        <v>#DIV/0!</v>
      </c>
      <c r="O58" s="27">
        <f t="shared" si="0"/>
        <v>0.11918246737270534</v>
      </c>
      <c r="P58" s="28">
        <f t="shared" si="1"/>
        <v>0.142649203114945</v>
      </c>
      <c r="R58" s="32" t="e">
        <f t="shared" si="8"/>
        <v>#DIV/0!</v>
      </c>
      <c r="S58" s="32">
        <f t="shared" si="9"/>
        <v>29.557251908430924</v>
      </c>
      <c r="T58" s="32">
        <f t="shared" si="10"/>
        <v>35.377002372506361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5340.2841126661197</v>
      </c>
      <c r="F59" s="2">
        <v>4947.2462118801886</v>
      </c>
      <c r="G59" s="5">
        <f t="shared" si="4"/>
        <v>10287.530324546307</v>
      </c>
      <c r="H59" s="2">
        <v>46</v>
      </c>
      <c r="I59" s="2">
        <v>0</v>
      </c>
      <c r="J59" s="10">
        <f t="shared" si="5"/>
        <v>46</v>
      </c>
      <c r="K59" s="2">
        <v>62</v>
      </c>
      <c r="L59" s="2">
        <v>61</v>
      </c>
      <c r="M59" s="10">
        <f t="shared" si="6"/>
        <v>123</v>
      </c>
      <c r="N59" s="25">
        <f t="shared" si="7"/>
        <v>0.2109783546407285</v>
      </c>
      <c r="O59" s="25">
        <f t="shared" si="0"/>
        <v>0.32702579401640591</v>
      </c>
      <c r="P59" s="26">
        <f t="shared" si="1"/>
        <v>0.2543899684605912</v>
      </c>
      <c r="R59" s="32">
        <f t="shared" si="8"/>
        <v>49.447075117278885</v>
      </c>
      <c r="S59" s="32">
        <f t="shared" si="9"/>
        <v>81.10239691606867</v>
      </c>
      <c r="T59" s="32">
        <f t="shared" si="10"/>
        <v>60.872960500274012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5122.2499091077671</v>
      </c>
      <c r="F60" s="2">
        <v>4965.2032660422092</v>
      </c>
      <c r="G60" s="5">
        <f t="shared" si="4"/>
        <v>10087.453175149976</v>
      </c>
      <c r="H60" s="2">
        <v>46</v>
      </c>
      <c r="I60" s="2">
        <v>0</v>
      </c>
      <c r="J60" s="5">
        <f t="shared" si="5"/>
        <v>46</v>
      </c>
      <c r="K60" s="2">
        <v>62</v>
      </c>
      <c r="L60" s="2">
        <v>61</v>
      </c>
      <c r="M60" s="5">
        <f t="shared" si="6"/>
        <v>123</v>
      </c>
      <c r="N60" s="27">
        <f t="shared" si="7"/>
        <v>0.20236448755956729</v>
      </c>
      <c r="O60" s="27">
        <f t="shared" si="0"/>
        <v>0.32821280182722168</v>
      </c>
      <c r="P60" s="28">
        <f t="shared" si="1"/>
        <v>0.24944246229352068</v>
      </c>
      <c r="R60" s="32">
        <f t="shared" si="8"/>
        <v>47.428239899145993</v>
      </c>
      <c r="S60" s="32">
        <f t="shared" si="9"/>
        <v>81.396774853150973</v>
      </c>
      <c r="T60" s="32">
        <f t="shared" si="10"/>
        <v>59.689072042307551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5027.0881533324982</v>
      </c>
      <c r="F61" s="2">
        <v>4772.0864445432217</v>
      </c>
      <c r="G61" s="5">
        <f t="shared" si="4"/>
        <v>9799.1745978757208</v>
      </c>
      <c r="H61" s="2">
        <v>46</v>
      </c>
      <c r="I61" s="2">
        <v>0</v>
      </c>
      <c r="J61" s="5">
        <f t="shared" si="5"/>
        <v>46</v>
      </c>
      <c r="K61" s="2">
        <v>62</v>
      </c>
      <c r="L61" s="2">
        <v>61</v>
      </c>
      <c r="M61" s="5">
        <f t="shared" si="6"/>
        <v>123</v>
      </c>
      <c r="N61" s="27">
        <f t="shared" si="7"/>
        <v>0.19860493652546216</v>
      </c>
      <c r="O61" s="27">
        <f t="shared" si="0"/>
        <v>0.31544727951766405</v>
      </c>
      <c r="P61" s="28">
        <f t="shared" si="1"/>
        <v>0.242313911915819</v>
      </c>
      <c r="R61" s="32">
        <f t="shared" si="8"/>
        <v>46.547112530856467</v>
      </c>
      <c r="S61" s="32">
        <f t="shared" si="9"/>
        <v>78.230925320380678</v>
      </c>
      <c r="T61" s="32">
        <f t="shared" si="10"/>
        <v>57.983281644235035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4945.9249190883747</v>
      </c>
      <c r="F62" s="2">
        <v>4650.8204919094596</v>
      </c>
      <c r="G62" s="5">
        <f t="shared" si="4"/>
        <v>9596.7454109978353</v>
      </c>
      <c r="H62" s="2">
        <v>46</v>
      </c>
      <c r="I62" s="2">
        <v>0</v>
      </c>
      <c r="J62" s="5">
        <f t="shared" si="5"/>
        <v>46</v>
      </c>
      <c r="K62" s="2">
        <v>62</v>
      </c>
      <c r="L62" s="2">
        <v>61</v>
      </c>
      <c r="M62" s="5">
        <f t="shared" si="6"/>
        <v>123</v>
      </c>
      <c r="N62" s="27">
        <f t="shared" si="7"/>
        <v>0.19539842442668989</v>
      </c>
      <c r="O62" s="27">
        <f t="shared" si="0"/>
        <v>0.30743128582161949</v>
      </c>
      <c r="P62" s="28">
        <f t="shared" si="1"/>
        <v>0.23730824458451621</v>
      </c>
      <c r="R62" s="32">
        <f t="shared" si="8"/>
        <v>45.795601102670133</v>
      </c>
      <c r="S62" s="32">
        <f t="shared" si="9"/>
        <v>76.242958883761631</v>
      </c>
      <c r="T62" s="32">
        <f t="shared" si="10"/>
        <v>56.785475804720917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4918.21262089428</v>
      </c>
      <c r="F63" s="2">
        <v>4429.8446376980382</v>
      </c>
      <c r="G63" s="5">
        <f t="shared" si="4"/>
        <v>9348.0572585923182</v>
      </c>
      <c r="H63" s="2">
        <v>46</v>
      </c>
      <c r="I63" s="2">
        <v>0</v>
      </c>
      <c r="J63" s="5">
        <f t="shared" si="5"/>
        <v>46</v>
      </c>
      <c r="K63" s="2">
        <v>62</v>
      </c>
      <c r="L63" s="2">
        <v>61</v>
      </c>
      <c r="M63" s="5">
        <f t="shared" si="6"/>
        <v>123</v>
      </c>
      <c r="N63" s="27">
        <f t="shared" si="7"/>
        <v>0.1943035959582127</v>
      </c>
      <c r="O63" s="27">
        <f t="shared" si="0"/>
        <v>0.29282420926084335</v>
      </c>
      <c r="P63" s="28">
        <f t="shared" si="1"/>
        <v>0.23115868591969135</v>
      </c>
      <c r="R63" s="32">
        <f t="shared" si="8"/>
        <v>45.539005749021108</v>
      </c>
      <c r="S63" s="32">
        <f t="shared" si="9"/>
        <v>72.620403896689155</v>
      </c>
      <c r="T63" s="32">
        <f t="shared" si="10"/>
        <v>55.313948275694187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4819.1682244273397</v>
      </c>
      <c r="F64" s="2">
        <v>4180.3260322575416</v>
      </c>
      <c r="G64" s="5">
        <f t="shared" si="4"/>
        <v>8999.4942566848804</v>
      </c>
      <c r="H64" s="2">
        <v>34</v>
      </c>
      <c r="I64" s="2">
        <v>0</v>
      </c>
      <c r="J64" s="5">
        <f t="shared" si="5"/>
        <v>34</v>
      </c>
      <c r="K64" s="2">
        <v>62</v>
      </c>
      <c r="L64" s="2">
        <v>61</v>
      </c>
      <c r="M64" s="5">
        <f t="shared" si="6"/>
        <v>123</v>
      </c>
      <c r="N64" s="27">
        <f t="shared" si="7"/>
        <v>0.2121112774835977</v>
      </c>
      <c r="O64" s="27">
        <f t="shared" si="0"/>
        <v>0.27633038288323253</v>
      </c>
      <c r="P64" s="28">
        <f t="shared" si="1"/>
        <v>0.23777991589211794</v>
      </c>
      <c r="R64" s="32">
        <f t="shared" si="8"/>
        <v>50.199669004451458</v>
      </c>
      <c r="S64" s="32">
        <f t="shared" si="9"/>
        <v>68.529934955041668</v>
      </c>
      <c r="T64" s="32">
        <f t="shared" si="10"/>
        <v>57.32161946933045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4661.1169443577874</v>
      </c>
      <c r="F65" s="2">
        <v>3749.5584388205066</v>
      </c>
      <c r="G65" s="5">
        <f t="shared" si="4"/>
        <v>8410.6753831782935</v>
      </c>
      <c r="H65" s="2">
        <v>0</v>
      </c>
      <c r="I65" s="2">
        <v>0</v>
      </c>
      <c r="J65" s="5">
        <f t="shared" si="5"/>
        <v>0</v>
      </c>
      <c r="K65" s="2">
        <v>62</v>
      </c>
      <c r="L65" s="2">
        <v>61</v>
      </c>
      <c r="M65" s="5">
        <f t="shared" si="6"/>
        <v>123</v>
      </c>
      <c r="N65" s="27">
        <f t="shared" si="7"/>
        <v>0.30314236110547527</v>
      </c>
      <c r="O65" s="27">
        <f t="shared" si="0"/>
        <v>0.2478555287427622</v>
      </c>
      <c r="P65" s="28">
        <f t="shared" si="1"/>
        <v>0.27572368814510534</v>
      </c>
      <c r="R65" s="32">
        <f t="shared" si="8"/>
        <v>75.179305554157864</v>
      </c>
      <c r="S65" s="32">
        <f t="shared" si="9"/>
        <v>61.468171128205029</v>
      </c>
      <c r="T65" s="32">
        <f t="shared" si="10"/>
        <v>68.37947465998613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2851.3454178675606</v>
      </c>
      <c r="F66" s="2">
        <v>2009.622715840864</v>
      </c>
      <c r="G66" s="5">
        <f t="shared" si="4"/>
        <v>4860.9681337084248</v>
      </c>
      <c r="H66" s="2">
        <v>0</v>
      </c>
      <c r="I66" s="2">
        <v>0</v>
      </c>
      <c r="J66" s="5">
        <f t="shared" si="5"/>
        <v>0</v>
      </c>
      <c r="K66" s="2">
        <v>54</v>
      </c>
      <c r="L66" s="2">
        <v>61</v>
      </c>
      <c r="M66" s="5">
        <f t="shared" si="6"/>
        <v>115</v>
      </c>
      <c r="N66" s="27">
        <f t="shared" si="7"/>
        <v>0.21291408436884413</v>
      </c>
      <c r="O66" s="27">
        <f t="shared" si="0"/>
        <v>0.13284126889482178</v>
      </c>
      <c r="P66" s="28">
        <f t="shared" si="1"/>
        <v>0.17044067790001491</v>
      </c>
      <c r="R66" s="32">
        <f t="shared" si="8"/>
        <v>52.802692923473344</v>
      </c>
      <c r="S66" s="32">
        <f t="shared" si="9"/>
        <v>32.944634685915801</v>
      </c>
      <c r="T66" s="32">
        <f t="shared" si="10"/>
        <v>42.269288119203694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2380.5711994062981</v>
      </c>
      <c r="F67" s="2">
        <v>1954.8304701341494</v>
      </c>
      <c r="G67" s="5">
        <f t="shared" si="4"/>
        <v>4335.401669540448</v>
      </c>
      <c r="H67" s="2">
        <v>0</v>
      </c>
      <c r="I67" s="2">
        <v>0</v>
      </c>
      <c r="J67" s="5">
        <f t="shared" si="5"/>
        <v>0</v>
      </c>
      <c r="K67" s="2">
        <v>54</v>
      </c>
      <c r="L67" s="2">
        <v>69</v>
      </c>
      <c r="M67" s="5">
        <f t="shared" si="6"/>
        <v>123</v>
      </c>
      <c r="N67" s="27">
        <f t="shared" si="7"/>
        <v>0.17776069290668295</v>
      </c>
      <c r="O67" s="27">
        <f t="shared" si="0"/>
        <v>0.11423740475304754</v>
      </c>
      <c r="P67" s="28">
        <f t="shared" si="1"/>
        <v>0.14212567760098505</v>
      </c>
      <c r="R67" s="32">
        <f t="shared" si="8"/>
        <v>44.084651840857369</v>
      </c>
      <c r="S67" s="32">
        <f t="shared" si="9"/>
        <v>28.330876378755789</v>
      </c>
      <c r="T67" s="32">
        <f t="shared" si="10"/>
        <v>35.24716804504429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1632.0287147909037</v>
      </c>
      <c r="F68" s="2">
        <v>1866.8311422111985</v>
      </c>
      <c r="G68" s="5">
        <f t="shared" si="4"/>
        <v>3498.8598570021022</v>
      </c>
      <c r="H68" s="2">
        <v>0</v>
      </c>
      <c r="I68" s="2">
        <v>0</v>
      </c>
      <c r="J68" s="5">
        <f t="shared" si="5"/>
        <v>0</v>
      </c>
      <c r="K68" s="2">
        <v>54</v>
      </c>
      <c r="L68" s="2">
        <v>113</v>
      </c>
      <c r="M68" s="5">
        <f t="shared" si="6"/>
        <v>167</v>
      </c>
      <c r="N68" s="27">
        <f t="shared" si="7"/>
        <v>0.12186594345810213</v>
      </c>
      <c r="O68" s="27">
        <f t="shared" si="0"/>
        <v>6.661544184310586E-2</v>
      </c>
      <c r="P68" s="28">
        <f t="shared" si="1"/>
        <v>8.4480873503044771E-2</v>
      </c>
      <c r="R68" s="32">
        <f t="shared" si="8"/>
        <v>30.222753977609326</v>
      </c>
      <c r="S68" s="32">
        <f t="shared" si="9"/>
        <v>16.520629577090254</v>
      </c>
      <c r="T68" s="32">
        <f t="shared" si="10"/>
        <v>20.951256628755104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1300.2036959014065</v>
      </c>
      <c r="F69" s="2">
        <v>691.00000000385739</v>
      </c>
      <c r="G69" s="7">
        <f t="shared" si="4"/>
        <v>1991.2036959052639</v>
      </c>
      <c r="H69" s="6">
        <v>0</v>
      </c>
      <c r="I69" s="3">
        <v>0</v>
      </c>
      <c r="J69" s="7">
        <f t="shared" si="5"/>
        <v>0</v>
      </c>
      <c r="K69" s="6">
        <v>54</v>
      </c>
      <c r="L69" s="3">
        <v>103</v>
      </c>
      <c r="M69" s="7">
        <f t="shared" si="6"/>
        <v>157</v>
      </c>
      <c r="N69" s="27">
        <f t="shared" si="7"/>
        <v>9.7088089598372646E-2</v>
      </c>
      <c r="O69" s="27">
        <f t="shared" si="0"/>
        <v>2.7051362355302904E-2</v>
      </c>
      <c r="P69" s="28">
        <f t="shared" si="1"/>
        <v>5.1140427776486128E-2</v>
      </c>
      <c r="R69" s="32">
        <f t="shared" si="8"/>
        <v>24.077846220396417</v>
      </c>
      <c r="S69" s="32">
        <f t="shared" si="9"/>
        <v>6.7087378641151201</v>
      </c>
      <c r="T69" s="32">
        <f t="shared" si="10"/>
        <v>12.682826088568559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8679.9999999419797</v>
      </c>
      <c r="F70" s="2">
        <v>1508.8363096319204</v>
      </c>
      <c r="G70" s="10">
        <f t="shared" ref="G70:G86" si="14">+E70+F70</f>
        <v>10188.836309573901</v>
      </c>
      <c r="H70" s="2">
        <v>328</v>
      </c>
      <c r="I70" s="2">
        <v>205</v>
      </c>
      <c r="J70" s="10">
        <f t="shared" ref="J70:J86" si="15">+H70+I70</f>
        <v>533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0.1225158084905993</v>
      </c>
      <c r="O70" s="25">
        <f t="shared" si="0"/>
        <v>3.4074894074794949E-2</v>
      </c>
      <c r="P70" s="26">
        <f t="shared" si="1"/>
        <v>8.8500072176828398E-2</v>
      </c>
      <c r="R70" s="32">
        <f t="shared" si="8"/>
        <v>26.46341463396945</v>
      </c>
      <c r="S70" s="32">
        <f t="shared" si="9"/>
        <v>7.3601771201557087</v>
      </c>
      <c r="T70" s="32">
        <f t="shared" si="10"/>
        <v>19.116015590194934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11591.917265771497</v>
      </c>
      <c r="F71" s="2">
        <v>2338.0626358035024</v>
      </c>
      <c r="G71" s="5">
        <f t="shared" si="14"/>
        <v>13929.979901575</v>
      </c>
      <c r="H71" s="2">
        <v>310</v>
      </c>
      <c r="I71" s="2">
        <v>208</v>
      </c>
      <c r="J71" s="5">
        <f t="shared" si="15"/>
        <v>518</v>
      </c>
      <c r="K71" s="2">
        <v>0</v>
      </c>
      <c r="L71" s="2">
        <v>0</v>
      </c>
      <c r="M71" s="5">
        <f t="shared" si="16"/>
        <v>0</v>
      </c>
      <c r="N71" s="27">
        <f t="shared" si="17"/>
        <v>0.17311704399300323</v>
      </c>
      <c r="O71" s="27">
        <f t="shared" si="0"/>
        <v>5.2040211801181943E-2</v>
      </c>
      <c r="P71" s="28">
        <f t="shared" si="1"/>
        <v>0.12449931986964642</v>
      </c>
      <c r="R71" s="32">
        <f t="shared" ref="R71:R86" si="18">+E71/(H71+K71)</f>
        <v>37.393281502488698</v>
      </c>
      <c r="S71" s="32">
        <f t="shared" ref="S71:S86" si="19">+F71/(I71+L71)</f>
        <v>11.2406857490553</v>
      </c>
      <c r="T71" s="32">
        <f t="shared" ref="T71:T86" si="20">+G71/(J71+M71)</f>
        <v>26.891853091843629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15884.119719946082</v>
      </c>
      <c r="F72" s="2">
        <v>3817.7308472430914</v>
      </c>
      <c r="G72" s="5">
        <f t="shared" si="14"/>
        <v>19701.850567189173</v>
      </c>
      <c r="H72" s="2">
        <v>306</v>
      </c>
      <c r="I72" s="2">
        <v>250</v>
      </c>
      <c r="J72" s="5">
        <f t="shared" si="15"/>
        <v>556</v>
      </c>
      <c r="K72" s="2">
        <v>0</v>
      </c>
      <c r="L72" s="2">
        <v>0</v>
      </c>
      <c r="M72" s="5">
        <f t="shared" si="16"/>
        <v>0</v>
      </c>
      <c r="N72" s="27">
        <f t="shared" si="17"/>
        <v>0.2403189258040741</v>
      </c>
      <c r="O72" s="27">
        <f t="shared" si="0"/>
        <v>7.0698719393390577E-2</v>
      </c>
      <c r="P72" s="28">
        <f t="shared" si="1"/>
        <v>0.16405084738200418</v>
      </c>
      <c r="R72" s="32">
        <f t="shared" si="18"/>
        <v>51.90888797368001</v>
      </c>
      <c r="S72" s="32">
        <f t="shared" si="19"/>
        <v>15.270923388972365</v>
      </c>
      <c r="T72" s="32">
        <f t="shared" si="20"/>
        <v>35.434983034512904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17836.755875117429</v>
      </c>
      <c r="F73" s="2">
        <v>4514.2219241068033</v>
      </c>
      <c r="G73" s="5">
        <f t="shared" si="14"/>
        <v>22350.977799224231</v>
      </c>
      <c r="H73" s="2">
        <v>304</v>
      </c>
      <c r="I73" s="2">
        <v>254</v>
      </c>
      <c r="J73" s="5">
        <f t="shared" si="15"/>
        <v>558</v>
      </c>
      <c r="K73" s="2">
        <v>0</v>
      </c>
      <c r="L73" s="2">
        <v>0</v>
      </c>
      <c r="M73" s="5">
        <f t="shared" si="16"/>
        <v>0</v>
      </c>
      <c r="N73" s="27">
        <f t="shared" si="17"/>
        <v>0.27163675492076983</v>
      </c>
      <c r="O73" s="27">
        <f t="shared" si="0"/>
        <v>8.2280218797513918E-2</v>
      </c>
      <c r="P73" s="28">
        <f t="shared" si="1"/>
        <v>0.18544220263527339</v>
      </c>
      <c r="R73" s="32">
        <f t="shared" si="18"/>
        <v>58.673539062886277</v>
      </c>
      <c r="S73" s="32">
        <f t="shared" si="19"/>
        <v>17.772527260263004</v>
      </c>
      <c r="T73" s="32">
        <f t="shared" si="20"/>
        <v>40.055515769219049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19784.326221891788</v>
      </c>
      <c r="F74" s="2">
        <v>5472.959902704154</v>
      </c>
      <c r="G74" s="5">
        <f t="shared" si="14"/>
        <v>25257.286124595943</v>
      </c>
      <c r="H74" s="2">
        <v>266</v>
      </c>
      <c r="I74" s="2">
        <v>254</v>
      </c>
      <c r="J74" s="5">
        <f t="shared" si="15"/>
        <v>520</v>
      </c>
      <c r="K74" s="2">
        <v>0</v>
      </c>
      <c r="L74" s="2">
        <v>0</v>
      </c>
      <c r="M74" s="5">
        <f t="shared" si="16"/>
        <v>0</v>
      </c>
      <c r="N74" s="27">
        <f t="shared" si="17"/>
        <v>0.34433873262830317</v>
      </c>
      <c r="O74" s="27">
        <f t="shared" si="0"/>
        <v>9.9755028847771834E-2</v>
      </c>
      <c r="P74" s="28">
        <f t="shared" si="1"/>
        <v>0.22486900039704366</v>
      </c>
      <c r="R74" s="32">
        <f t="shared" si="18"/>
        <v>74.37716624771349</v>
      </c>
      <c r="S74" s="32">
        <f t="shared" si="19"/>
        <v>21.547086231118715</v>
      </c>
      <c r="T74" s="32">
        <f t="shared" si="20"/>
        <v>48.571704085761432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20315.032107157553</v>
      </c>
      <c r="F75" s="2">
        <v>5884.9327248868985</v>
      </c>
      <c r="G75" s="5">
        <f t="shared" si="14"/>
        <v>26199.96483204445</v>
      </c>
      <c r="H75" s="2">
        <v>264</v>
      </c>
      <c r="I75" s="2">
        <v>254</v>
      </c>
      <c r="J75" s="5">
        <f t="shared" si="15"/>
        <v>518</v>
      </c>
      <c r="K75" s="2">
        <v>0</v>
      </c>
      <c r="L75" s="2">
        <v>0</v>
      </c>
      <c r="M75" s="5">
        <f t="shared" si="16"/>
        <v>0</v>
      </c>
      <c r="N75" s="27">
        <f t="shared" si="17"/>
        <v>0.35625407034156764</v>
      </c>
      <c r="O75" s="27">
        <f t="shared" si="0"/>
        <v>0.10726401146265126</v>
      </c>
      <c r="P75" s="28">
        <f t="shared" si="1"/>
        <v>0.23416241984881711</v>
      </c>
      <c r="R75" s="32">
        <f t="shared" si="18"/>
        <v>76.950879193778604</v>
      </c>
      <c r="S75" s="32">
        <f t="shared" si="19"/>
        <v>23.169026475932672</v>
      </c>
      <c r="T75" s="32">
        <f t="shared" si="20"/>
        <v>50.579082687344496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20441.689437805839</v>
      </c>
      <c r="F76" s="2">
        <v>8676.5204820284034</v>
      </c>
      <c r="G76" s="5">
        <f t="shared" si="14"/>
        <v>29118.20991983424</v>
      </c>
      <c r="H76" s="2">
        <v>258</v>
      </c>
      <c r="I76" s="2">
        <v>254</v>
      </c>
      <c r="J76" s="5">
        <f t="shared" si="15"/>
        <v>512</v>
      </c>
      <c r="K76" s="2">
        <v>0</v>
      </c>
      <c r="L76" s="2">
        <v>0</v>
      </c>
      <c r="M76" s="5">
        <f t="shared" si="16"/>
        <v>0</v>
      </c>
      <c r="N76" s="27">
        <f t="shared" si="17"/>
        <v>0.36681182597268586</v>
      </c>
      <c r="O76" s="27">
        <f t="shared" si="0"/>
        <v>0.15814596970742933</v>
      </c>
      <c r="P76" s="28">
        <f t="shared" si="1"/>
        <v>0.26329399884109378</v>
      </c>
      <c r="R76" s="32">
        <f t="shared" si="18"/>
        <v>79.231354410100153</v>
      </c>
      <c r="S76" s="32">
        <f t="shared" si="19"/>
        <v>34.159529456804741</v>
      </c>
      <c r="T76" s="32">
        <f t="shared" si="20"/>
        <v>56.871503749676251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20232.418780523716</v>
      </c>
      <c r="F77" s="2">
        <v>9592.6561833818578</v>
      </c>
      <c r="G77" s="5">
        <f t="shared" si="14"/>
        <v>29825.074963905572</v>
      </c>
      <c r="H77" s="2">
        <v>244</v>
      </c>
      <c r="I77" s="2">
        <v>256</v>
      </c>
      <c r="J77" s="5">
        <f t="shared" si="15"/>
        <v>500</v>
      </c>
      <c r="K77" s="2">
        <v>0</v>
      </c>
      <c r="L77" s="2">
        <v>0</v>
      </c>
      <c r="M77" s="5">
        <f t="shared" si="16"/>
        <v>0</v>
      </c>
      <c r="N77" s="27">
        <f t="shared" si="17"/>
        <v>0.3838877273171622</v>
      </c>
      <c r="O77" s="27">
        <f t="shared" si="0"/>
        <v>0.17347830192747862</v>
      </c>
      <c r="P77" s="28">
        <f t="shared" si="1"/>
        <v>0.27615810151764419</v>
      </c>
      <c r="R77" s="32">
        <f t="shared" si="18"/>
        <v>82.919749100507033</v>
      </c>
      <c r="S77" s="32">
        <f t="shared" si="19"/>
        <v>37.471313216335382</v>
      </c>
      <c r="T77" s="32">
        <f t="shared" si="20"/>
        <v>59.650149927811142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10151.763746473787</v>
      </c>
      <c r="F78" s="2">
        <v>7079.4466293011847</v>
      </c>
      <c r="G78" s="5">
        <f t="shared" si="14"/>
        <v>17231.210375774972</v>
      </c>
      <c r="H78" s="2">
        <v>256</v>
      </c>
      <c r="I78" s="2">
        <v>251</v>
      </c>
      <c r="J78" s="5">
        <f t="shared" si="15"/>
        <v>507</v>
      </c>
      <c r="K78" s="2">
        <v>0</v>
      </c>
      <c r="L78" s="2">
        <v>0</v>
      </c>
      <c r="M78" s="5">
        <f t="shared" si="16"/>
        <v>0</v>
      </c>
      <c r="N78" s="27">
        <f t="shared" si="17"/>
        <v>0.18358947747529275</v>
      </c>
      <c r="O78" s="27">
        <f t="shared" si="0"/>
        <v>0.13057854930834412</v>
      </c>
      <c r="P78" s="28">
        <f t="shared" si="1"/>
        <v>0.15734540850112291</v>
      </c>
      <c r="R78" s="32">
        <f t="shared" si="18"/>
        <v>39.655327134663231</v>
      </c>
      <c r="S78" s="32">
        <f t="shared" si="19"/>
        <v>28.20496665060233</v>
      </c>
      <c r="T78" s="32">
        <f t="shared" si="20"/>
        <v>33.986608236242546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9677.6369558737697</v>
      </c>
      <c r="F79" s="2">
        <v>6677.0250326868163</v>
      </c>
      <c r="G79" s="5">
        <f t="shared" si="14"/>
        <v>16354.661988560587</v>
      </c>
      <c r="H79" s="2">
        <v>256</v>
      </c>
      <c r="I79" s="2">
        <v>256</v>
      </c>
      <c r="J79" s="5">
        <f t="shared" si="15"/>
        <v>512</v>
      </c>
      <c r="K79" s="2">
        <v>0</v>
      </c>
      <c r="L79" s="2">
        <v>0</v>
      </c>
      <c r="M79" s="5">
        <f t="shared" si="16"/>
        <v>0</v>
      </c>
      <c r="N79" s="27">
        <f t="shared" si="17"/>
        <v>0.1750151359207496</v>
      </c>
      <c r="O79" s="27">
        <f t="shared" si="0"/>
        <v>0.12075059737931887</v>
      </c>
      <c r="P79" s="28">
        <f t="shared" si="1"/>
        <v>0.14788286665003425</v>
      </c>
      <c r="R79" s="32">
        <f t="shared" si="18"/>
        <v>37.803269358881913</v>
      </c>
      <c r="S79" s="32">
        <f t="shared" si="19"/>
        <v>26.082129033932876</v>
      </c>
      <c r="T79" s="32">
        <f t="shared" si="20"/>
        <v>31.942699196407396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7724.8091980861227</v>
      </c>
      <c r="F80" s="2">
        <v>4774.7815169798723</v>
      </c>
      <c r="G80" s="5">
        <f t="shared" si="14"/>
        <v>12499.590715065995</v>
      </c>
      <c r="H80" s="2">
        <v>256</v>
      </c>
      <c r="I80" s="2">
        <v>258</v>
      </c>
      <c r="J80" s="5">
        <f t="shared" si="15"/>
        <v>514</v>
      </c>
      <c r="K80" s="2">
        <v>0</v>
      </c>
      <c r="L80" s="2">
        <v>0</v>
      </c>
      <c r="M80" s="5">
        <f t="shared" si="16"/>
        <v>0</v>
      </c>
      <c r="N80" s="27">
        <f t="shared" si="17"/>
        <v>0.13969924041677739</v>
      </c>
      <c r="O80" s="27">
        <f t="shared" si="0"/>
        <v>8.5680116224875688E-2</v>
      </c>
      <c r="P80" s="28">
        <f t="shared" si="1"/>
        <v>0.11258458274846876</v>
      </c>
      <c r="R80" s="32">
        <f t="shared" si="18"/>
        <v>30.175035930023917</v>
      </c>
      <c r="S80" s="32">
        <f t="shared" si="19"/>
        <v>18.50690510457315</v>
      </c>
      <c r="T80" s="32">
        <f t="shared" si="20"/>
        <v>24.318269873669252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6803.6546930542763</v>
      </c>
      <c r="F81" s="2">
        <v>3853.4534515876126</v>
      </c>
      <c r="G81" s="5">
        <f t="shared" si="14"/>
        <v>10657.108144641888</v>
      </c>
      <c r="H81" s="2">
        <v>256</v>
      </c>
      <c r="I81" s="2">
        <v>258</v>
      </c>
      <c r="J81" s="5">
        <f t="shared" si="15"/>
        <v>514</v>
      </c>
      <c r="K81" s="2">
        <v>0</v>
      </c>
      <c r="L81" s="2">
        <v>0</v>
      </c>
      <c r="M81" s="5">
        <f t="shared" si="16"/>
        <v>0</v>
      </c>
      <c r="N81" s="27">
        <f t="shared" si="17"/>
        <v>0.12304063029973734</v>
      </c>
      <c r="O81" s="27">
        <f t="shared" si="17"/>
        <v>6.9147528201040989E-2</v>
      </c>
      <c r="P81" s="28">
        <f t="shared" si="17"/>
        <v>9.5989228857201042E-2</v>
      </c>
      <c r="R81" s="32">
        <f t="shared" si="18"/>
        <v>26.576776144743267</v>
      </c>
      <c r="S81" s="32">
        <f t="shared" si="19"/>
        <v>14.935866091424854</v>
      </c>
      <c r="T81" s="32">
        <f t="shared" si="20"/>
        <v>20.733673433155424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6251.7873058314044</v>
      </c>
      <c r="F82" s="2">
        <v>3073.2705684855059</v>
      </c>
      <c r="G82" s="5">
        <f t="shared" si="14"/>
        <v>9325.0578743169099</v>
      </c>
      <c r="H82" s="2">
        <v>256</v>
      </c>
      <c r="I82" s="2">
        <v>258</v>
      </c>
      <c r="J82" s="5">
        <f t="shared" si="15"/>
        <v>514</v>
      </c>
      <c r="K82" s="2">
        <v>0</v>
      </c>
      <c r="L82" s="2">
        <v>0</v>
      </c>
      <c r="M82" s="5">
        <f t="shared" si="16"/>
        <v>0</v>
      </c>
      <c r="N82" s="27">
        <f t="shared" si="17"/>
        <v>0.11306038964538853</v>
      </c>
      <c r="O82" s="27">
        <f t="shared" si="17"/>
        <v>5.5147691797399978E-2</v>
      </c>
      <c r="P82" s="28">
        <f t="shared" si="17"/>
        <v>8.3991370103012955E-2</v>
      </c>
      <c r="R82" s="32">
        <f t="shared" si="18"/>
        <v>24.421044163403923</v>
      </c>
      <c r="S82" s="32">
        <f t="shared" si="19"/>
        <v>11.911901428238394</v>
      </c>
      <c r="T82" s="32">
        <f t="shared" si="20"/>
        <v>18.142135942250796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5047.1399313485308</v>
      </c>
      <c r="F83" s="2">
        <v>2747.5849318287669</v>
      </c>
      <c r="G83" s="5">
        <f t="shared" si="14"/>
        <v>7794.7248631772982</v>
      </c>
      <c r="H83" s="2">
        <v>256</v>
      </c>
      <c r="I83" s="2">
        <v>258</v>
      </c>
      <c r="J83" s="5">
        <f t="shared" si="15"/>
        <v>514</v>
      </c>
      <c r="K83" s="2">
        <v>0</v>
      </c>
      <c r="L83" s="2">
        <v>0</v>
      </c>
      <c r="M83" s="5">
        <f t="shared" si="16"/>
        <v>0</v>
      </c>
      <c r="N83" s="27">
        <f t="shared" si="17"/>
        <v>9.1274955355695367E-2</v>
      </c>
      <c r="O83" s="27">
        <f t="shared" si="17"/>
        <v>4.9303490737668085E-2</v>
      </c>
      <c r="P83" s="28">
        <f t="shared" si="17"/>
        <v>7.020756650073226E-2</v>
      </c>
      <c r="R83" s="32">
        <f t="shared" si="18"/>
        <v>19.715390356830198</v>
      </c>
      <c r="S83" s="32">
        <f t="shared" si="19"/>
        <v>10.649553999336305</v>
      </c>
      <c r="T83" s="32">
        <f t="shared" si="20"/>
        <v>15.164834364158168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2504.7417330644339</v>
      </c>
      <c r="F84" s="3">
        <v>2312.9999999837323</v>
      </c>
      <c r="G84" s="7">
        <f t="shared" si="14"/>
        <v>4817.7417330481658</v>
      </c>
      <c r="H84" s="6">
        <v>208</v>
      </c>
      <c r="I84" s="3">
        <v>304</v>
      </c>
      <c r="J84" s="7">
        <f t="shared" si="15"/>
        <v>512</v>
      </c>
      <c r="K84" s="6">
        <v>0</v>
      </c>
      <c r="L84" s="3">
        <v>0</v>
      </c>
      <c r="M84" s="7">
        <f t="shared" si="16"/>
        <v>0</v>
      </c>
      <c r="N84" s="27">
        <f t="shared" si="17"/>
        <v>5.5750127605600823E-2</v>
      </c>
      <c r="O84" s="27">
        <f t="shared" si="17"/>
        <v>3.5224780701506642E-2</v>
      </c>
      <c r="P84" s="28">
        <f t="shared" si="17"/>
        <v>4.35632028812949E-2</v>
      </c>
      <c r="R84" s="32">
        <f t="shared" si="18"/>
        <v>12.042027562809778</v>
      </c>
      <c r="S84" s="32">
        <f t="shared" si="19"/>
        <v>7.608552631525435</v>
      </c>
      <c r="T84" s="32">
        <f t="shared" si="20"/>
        <v>9.4096518223596988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2529.3784324691405</v>
      </c>
      <c r="F85" s="2">
        <v>572.23552043330108</v>
      </c>
      <c r="G85" s="5">
        <f t="shared" si="14"/>
        <v>3101.6139529024417</v>
      </c>
      <c r="H85" s="2">
        <v>31</v>
      </c>
      <c r="I85" s="2">
        <v>39</v>
      </c>
      <c r="J85" s="5">
        <f t="shared" si="15"/>
        <v>70</v>
      </c>
      <c r="K85" s="2">
        <v>0</v>
      </c>
      <c r="L85" s="2">
        <v>0</v>
      </c>
      <c r="M85" s="5">
        <f t="shared" si="16"/>
        <v>0</v>
      </c>
      <c r="N85" s="25">
        <f t="shared" si="17"/>
        <v>0.37774468824210583</v>
      </c>
      <c r="O85" s="25">
        <f t="shared" si="17"/>
        <v>6.7929192833962621E-2</v>
      </c>
      <c r="P85" s="26">
        <f t="shared" si="17"/>
        <v>0.20513319794328319</v>
      </c>
      <c r="R85" s="32">
        <f t="shared" si="18"/>
        <v>81.592852660294852</v>
      </c>
      <c r="S85" s="32">
        <f t="shared" si="19"/>
        <v>14.672705652135924</v>
      </c>
      <c r="T85" s="32">
        <f t="shared" si="20"/>
        <v>44.308770755749165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2074.3924708642558</v>
      </c>
      <c r="F86" s="3">
        <v>414.00000000048942</v>
      </c>
      <c r="G86" s="7">
        <f t="shared" si="14"/>
        <v>2488.3924708647451</v>
      </c>
      <c r="H86" s="6">
        <v>31</v>
      </c>
      <c r="I86" s="3">
        <v>31</v>
      </c>
      <c r="J86" s="7">
        <f t="shared" si="15"/>
        <v>62</v>
      </c>
      <c r="K86" s="6">
        <v>0</v>
      </c>
      <c r="L86" s="3">
        <v>0</v>
      </c>
      <c r="M86" s="7">
        <f t="shared" si="16"/>
        <v>0</v>
      </c>
      <c r="N86" s="27">
        <f t="shared" si="17"/>
        <v>0.30979576924496055</v>
      </c>
      <c r="O86" s="27">
        <f t="shared" si="17"/>
        <v>6.1827956989320407E-2</v>
      </c>
      <c r="P86" s="28">
        <f t="shared" si="17"/>
        <v>0.18581186311714046</v>
      </c>
      <c r="R86" s="32">
        <f t="shared" si="18"/>
        <v>66.915886156911469</v>
      </c>
      <c r="S86" s="32">
        <f t="shared" si="19"/>
        <v>13.354838709693206</v>
      </c>
      <c r="T86" s="32">
        <f t="shared" si="20"/>
        <v>40.13536243330234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875625.67975190887</v>
      </c>
    </row>
    <row r="90" spans="2:20" x14ac:dyDescent="0.25">
      <c r="C90" s="51" t="s">
        <v>108</v>
      </c>
      <c r="D90" s="52">
        <f>+(SUMPRODUCT($D$5:$D$86,$J$5:$J$86)+SUMPRODUCT($D$5:$D$86,$M$5:$M$86))/1000</f>
        <v>18665.410460000006</v>
      </c>
    </row>
    <row r="91" spans="2:20" x14ac:dyDescent="0.25">
      <c r="C91" s="51" t="s">
        <v>107</v>
      </c>
      <c r="D91" s="52">
        <f>+(SUMPRODUCT($D$5:$D$86,$J$5:$J$86)*216+SUMPRODUCT($D$5:$D$86,$M$5:$M$86)*248)/1000</f>
        <v>4253995.6136000017</v>
      </c>
    </row>
    <row r="92" spans="2:20" x14ac:dyDescent="0.25">
      <c r="C92" s="51" t="s">
        <v>109</v>
      </c>
      <c r="D92" s="35">
        <f>+D89/D91</f>
        <v>0.20583605609571815</v>
      </c>
    </row>
    <row r="93" spans="2:20" x14ac:dyDescent="0.25">
      <c r="D93" s="53">
        <f>+D92-P2</f>
        <v>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E93" sqref="E93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0.3794461491204133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5208.9999999837346</v>
      </c>
      <c r="F5" s="2">
        <v>864.06166682229468</v>
      </c>
      <c r="G5" s="10">
        <f>+E5+F5</f>
        <v>6073.0616668060293</v>
      </c>
      <c r="H5" s="9">
        <v>291</v>
      </c>
      <c r="I5" s="9">
        <v>157</v>
      </c>
      <c r="J5" s="10">
        <f>+H5+I5</f>
        <v>448</v>
      </c>
      <c r="K5" s="9">
        <v>0</v>
      </c>
      <c r="L5" s="9">
        <v>0</v>
      </c>
      <c r="M5" s="10">
        <f>+K5+L5</f>
        <v>0</v>
      </c>
      <c r="N5" s="27">
        <f>+E5/(H5*216+K5*248)</f>
        <v>8.2871961308128655E-2</v>
      </c>
      <c r="O5" s="27">
        <f t="shared" ref="O5:O80" si="0">+F5/(I5*216+L5*248)</f>
        <v>2.5479525442978729E-2</v>
      </c>
      <c r="P5" s="28">
        <f t="shared" ref="P5:P80" si="1">+G5/(J5*216+M5*248)</f>
        <v>6.2758987132172095E-2</v>
      </c>
      <c r="R5" s="32">
        <f>+E5/(H5+K5)</f>
        <v>17.900343642555789</v>
      </c>
      <c r="S5" s="32">
        <f t="shared" ref="S5" si="2">+F5/(I5+L5)</f>
        <v>5.5035774956834054</v>
      </c>
      <c r="T5" s="32">
        <f t="shared" ref="T5" si="3">+G5/(J5+M5)</f>
        <v>13.555941220549172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9292.5853428365899</v>
      </c>
      <c r="F6" s="2">
        <v>1414.8840977438581</v>
      </c>
      <c r="G6" s="5">
        <f t="shared" ref="G6:G69" si="4">+E6+F6</f>
        <v>10707.469440580448</v>
      </c>
      <c r="H6" s="2">
        <v>291</v>
      </c>
      <c r="I6" s="2">
        <v>149</v>
      </c>
      <c r="J6" s="5">
        <f t="shared" ref="J6:J69" si="5">+H6+I6</f>
        <v>440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0.14783927298645461</v>
      </c>
      <c r="O6" s="27">
        <f t="shared" si="0"/>
        <v>4.3962344573199669E-2</v>
      </c>
      <c r="P6" s="28">
        <f t="shared" si="1"/>
        <v>0.11266276768287507</v>
      </c>
      <c r="R6" s="32">
        <f t="shared" ref="R6:R70" si="8">+E6/(H6+K6)</f>
        <v>31.933282965074191</v>
      </c>
      <c r="S6" s="32">
        <f t="shared" ref="S6:S70" si="9">+F6/(I6+L6)</f>
        <v>9.4958664278111282</v>
      </c>
      <c r="T6" s="32">
        <f t="shared" ref="T6:T70" si="10">+G6/(J6+M6)</f>
        <v>24.335157819501017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12582.653014543877</v>
      </c>
      <c r="F7" s="2">
        <v>1648.1568918228284</v>
      </c>
      <c r="G7" s="5">
        <f t="shared" si="4"/>
        <v>14230.809906366705</v>
      </c>
      <c r="H7" s="2">
        <v>247</v>
      </c>
      <c r="I7" s="2">
        <v>107</v>
      </c>
      <c r="J7" s="5">
        <f t="shared" si="5"/>
        <v>354</v>
      </c>
      <c r="K7" s="2">
        <v>0</v>
      </c>
      <c r="L7" s="2">
        <v>0</v>
      </c>
      <c r="M7" s="5">
        <f t="shared" si="6"/>
        <v>0</v>
      </c>
      <c r="N7" s="27">
        <f t="shared" si="7"/>
        <v>0.23584219925295916</v>
      </c>
      <c r="O7" s="27">
        <f t="shared" si="0"/>
        <v>7.1311738137020964E-2</v>
      </c>
      <c r="P7" s="28">
        <f t="shared" si="1"/>
        <v>0.18611124066706822</v>
      </c>
      <c r="R7" s="32">
        <f t="shared" si="8"/>
        <v>50.941915038639181</v>
      </c>
      <c r="S7" s="32">
        <f t="shared" si="9"/>
        <v>15.403335437596526</v>
      </c>
      <c r="T7" s="32">
        <f t="shared" si="10"/>
        <v>40.200027984086738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15192.5452888544</v>
      </c>
      <c r="F8" s="2">
        <v>1743.8412256580682</v>
      </c>
      <c r="G8" s="5">
        <f t="shared" si="4"/>
        <v>16936.386514512469</v>
      </c>
      <c r="H8" s="2">
        <v>247</v>
      </c>
      <c r="I8" s="2">
        <v>126</v>
      </c>
      <c r="J8" s="5">
        <f t="shared" si="5"/>
        <v>373</v>
      </c>
      <c r="K8" s="2">
        <v>0</v>
      </c>
      <c r="L8" s="2">
        <v>0</v>
      </c>
      <c r="M8" s="5">
        <f t="shared" si="6"/>
        <v>0</v>
      </c>
      <c r="N8" s="27">
        <f t="shared" si="7"/>
        <v>0.28476055797073024</v>
      </c>
      <c r="O8" s="27">
        <f t="shared" si="0"/>
        <v>6.4074119108541605E-2</v>
      </c>
      <c r="P8" s="28">
        <f t="shared" si="1"/>
        <v>0.21021232393149228</v>
      </c>
      <c r="R8" s="32">
        <f t="shared" si="8"/>
        <v>61.508280521677733</v>
      </c>
      <c r="S8" s="32">
        <f t="shared" si="9"/>
        <v>13.840009727444986</v>
      </c>
      <c r="T8" s="32">
        <f t="shared" si="10"/>
        <v>45.405861969202327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18517.105765003929</v>
      </c>
      <c r="F9" s="2">
        <v>2304.2818368758922</v>
      </c>
      <c r="G9" s="5">
        <f t="shared" si="4"/>
        <v>20821.387601879822</v>
      </c>
      <c r="H9" s="2">
        <v>245</v>
      </c>
      <c r="I9" s="2">
        <v>152</v>
      </c>
      <c r="J9" s="5">
        <f t="shared" si="5"/>
        <v>397</v>
      </c>
      <c r="K9" s="2">
        <v>0</v>
      </c>
      <c r="L9" s="2">
        <v>0</v>
      </c>
      <c r="M9" s="5">
        <f t="shared" si="6"/>
        <v>0</v>
      </c>
      <c r="N9" s="27">
        <f t="shared" si="7"/>
        <v>0.34990751634550132</v>
      </c>
      <c r="O9" s="27">
        <f t="shared" si="0"/>
        <v>7.0184022809329075E-2</v>
      </c>
      <c r="P9" s="28">
        <f t="shared" si="1"/>
        <v>0.24280935257346559</v>
      </c>
      <c r="R9" s="32">
        <f t="shared" si="8"/>
        <v>75.580023530628281</v>
      </c>
      <c r="S9" s="32">
        <f t="shared" si="9"/>
        <v>15.15974892681508</v>
      </c>
      <c r="T9" s="32">
        <f t="shared" si="10"/>
        <v>52.446820155868572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19931.90855757102</v>
      </c>
      <c r="F10" s="2">
        <v>2659.4406231183948</v>
      </c>
      <c r="G10" s="5">
        <f t="shared" si="4"/>
        <v>22591.349180689416</v>
      </c>
      <c r="H10" s="2">
        <v>245</v>
      </c>
      <c r="I10" s="2">
        <v>152</v>
      </c>
      <c r="J10" s="5">
        <f t="shared" si="5"/>
        <v>397</v>
      </c>
      <c r="K10" s="2">
        <v>0</v>
      </c>
      <c r="L10" s="2">
        <v>0</v>
      </c>
      <c r="M10" s="5">
        <f t="shared" si="6"/>
        <v>0</v>
      </c>
      <c r="N10" s="27">
        <f t="shared" si="7"/>
        <v>0.37664226299264963</v>
      </c>
      <c r="O10" s="27">
        <f t="shared" si="0"/>
        <v>8.1001480967300032E-2</v>
      </c>
      <c r="P10" s="28">
        <f t="shared" si="1"/>
        <v>0.26344982251946797</v>
      </c>
      <c r="R10" s="32">
        <f t="shared" si="8"/>
        <v>81.354728806412325</v>
      </c>
      <c r="S10" s="32">
        <f t="shared" si="9"/>
        <v>17.496319888936807</v>
      </c>
      <c r="T10" s="32">
        <f t="shared" si="10"/>
        <v>56.905161664205082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24258.742375800095</v>
      </c>
      <c r="F11" s="2">
        <v>3131.2970308326185</v>
      </c>
      <c r="G11" s="5">
        <f t="shared" si="4"/>
        <v>27390.039406632714</v>
      </c>
      <c r="H11" s="2">
        <v>245</v>
      </c>
      <c r="I11" s="2">
        <v>152</v>
      </c>
      <c r="J11" s="5">
        <f t="shared" si="5"/>
        <v>397</v>
      </c>
      <c r="K11" s="2">
        <v>0</v>
      </c>
      <c r="L11" s="2">
        <v>0</v>
      </c>
      <c r="M11" s="5">
        <f t="shared" si="6"/>
        <v>0</v>
      </c>
      <c r="N11" s="27">
        <f t="shared" si="7"/>
        <v>0.45840405094104486</v>
      </c>
      <c r="O11" s="27">
        <f t="shared" si="0"/>
        <v>9.5373325744170886E-2</v>
      </c>
      <c r="P11" s="28">
        <f t="shared" si="1"/>
        <v>0.31940991937952135</v>
      </c>
      <c r="R11" s="32">
        <f t="shared" si="8"/>
        <v>99.0152750032657</v>
      </c>
      <c r="S11" s="32">
        <f t="shared" si="9"/>
        <v>20.600638360740913</v>
      </c>
      <c r="T11" s="32">
        <f t="shared" si="10"/>
        <v>68.992542585976608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24997.196329888444</v>
      </c>
      <c r="F12" s="2">
        <v>3206.485873554841</v>
      </c>
      <c r="G12" s="5">
        <f t="shared" si="4"/>
        <v>28203.682203443284</v>
      </c>
      <c r="H12" s="2">
        <v>245</v>
      </c>
      <c r="I12" s="2">
        <v>155</v>
      </c>
      <c r="J12" s="5">
        <f t="shared" si="5"/>
        <v>400</v>
      </c>
      <c r="K12" s="2">
        <v>0</v>
      </c>
      <c r="L12" s="2">
        <v>0</v>
      </c>
      <c r="M12" s="5">
        <f t="shared" si="6"/>
        <v>0</v>
      </c>
      <c r="N12" s="27">
        <f t="shared" si="7"/>
        <v>0.47235820729192068</v>
      </c>
      <c r="O12" s="27">
        <f t="shared" si="0"/>
        <v>9.5773174239989281E-2</v>
      </c>
      <c r="P12" s="28">
        <f t="shared" si="1"/>
        <v>0.32643150698429729</v>
      </c>
      <c r="R12" s="32">
        <f t="shared" si="8"/>
        <v>102.02937277505487</v>
      </c>
      <c r="S12" s="32">
        <f t="shared" si="9"/>
        <v>20.687005635837682</v>
      </c>
      <c r="T12" s="32">
        <f t="shared" si="10"/>
        <v>70.509205508608204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25468.486838524808</v>
      </c>
      <c r="F13" s="2">
        <v>3221.6290749861573</v>
      </c>
      <c r="G13" s="5">
        <f t="shared" si="4"/>
        <v>28690.115913510966</v>
      </c>
      <c r="H13" s="2">
        <v>212</v>
      </c>
      <c r="I13" s="2">
        <v>183</v>
      </c>
      <c r="J13" s="5">
        <f t="shared" si="5"/>
        <v>395</v>
      </c>
      <c r="K13" s="2">
        <v>0</v>
      </c>
      <c r="L13" s="2">
        <v>0</v>
      </c>
      <c r="M13" s="5">
        <f t="shared" si="6"/>
        <v>0</v>
      </c>
      <c r="N13" s="27">
        <f t="shared" si="7"/>
        <v>0.55617764759182409</v>
      </c>
      <c r="O13" s="27">
        <f t="shared" si="0"/>
        <v>8.1502455853727923E-2</v>
      </c>
      <c r="P13" s="28">
        <f t="shared" si="1"/>
        <v>0.33626483724227574</v>
      </c>
      <c r="R13" s="32">
        <f t="shared" si="8"/>
        <v>120.13437187983401</v>
      </c>
      <c r="S13" s="32">
        <f t="shared" si="9"/>
        <v>17.604530464405233</v>
      </c>
      <c r="T13" s="32">
        <f t="shared" si="10"/>
        <v>72.633204844331559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28083.3402586269</v>
      </c>
      <c r="F14" s="2">
        <v>4176.6607568382024</v>
      </c>
      <c r="G14" s="5">
        <f t="shared" si="4"/>
        <v>32260.001015465103</v>
      </c>
      <c r="H14" s="2">
        <v>199</v>
      </c>
      <c r="I14" s="2">
        <v>197</v>
      </c>
      <c r="J14" s="5">
        <f t="shared" si="5"/>
        <v>396</v>
      </c>
      <c r="K14" s="2">
        <v>0</v>
      </c>
      <c r="L14" s="2">
        <v>0</v>
      </c>
      <c r="M14" s="5">
        <f t="shared" si="6"/>
        <v>0</v>
      </c>
      <c r="N14" s="27">
        <f t="shared" si="7"/>
        <v>0.6533440410065815</v>
      </c>
      <c r="O14" s="27">
        <f t="shared" si="0"/>
        <v>9.8154276105428706E-2</v>
      </c>
      <c r="P14" s="28">
        <f t="shared" si="1"/>
        <v>0.37715115291181611</v>
      </c>
      <c r="R14" s="32">
        <f t="shared" si="8"/>
        <v>141.1223128574216</v>
      </c>
      <c r="S14" s="32">
        <f t="shared" si="9"/>
        <v>21.2013236387726</v>
      </c>
      <c r="T14" s="32">
        <f t="shared" si="10"/>
        <v>81.46464902895228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37775.834985800764</v>
      </c>
      <c r="F15" s="2">
        <v>9085.3580008981207</v>
      </c>
      <c r="G15" s="5">
        <f t="shared" si="4"/>
        <v>46861.192986698887</v>
      </c>
      <c r="H15" s="2">
        <v>301</v>
      </c>
      <c r="I15" s="2">
        <v>222</v>
      </c>
      <c r="J15" s="5">
        <f t="shared" si="5"/>
        <v>523</v>
      </c>
      <c r="K15" s="2">
        <v>181</v>
      </c>
      <c r="L15" s="2">
        <v>161</v>
      </c>
      <c r="M15" s="5">
        <f t="shared" si="6"/>
        <v>342</v>
      </c>
      <c r="N15" s="27">
        <f t="shared" si="7"/>
        <v>0.34371665258590012</v>
      </c>
      <c r="O15" s="27">
        <f t="shared" si="0"/>
        <v>0.10338368230425718</v>
      </c>
      <c r="P15" s="28">
        <f t="shared" si="1"/>
        <v>0.23693116221079</v>
      </c>
      <c r="R15" s="32">
        <f t="shared" si="8"/>
        <v>78.373101630292041</v>
      </c>
      <c r="S15" s="32">
        <f t="shared" si="9"/>
        <v>23.721561360047314</v>
      </c>
      <c r="T15" s="32">
        <f t="shared" si="10"/>
        <v>54.174789579998716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73417.525236862231</v>
      </c>
      <c r="F16" s="2">
        <v>19677.860914428329</v>
      </c>
      <c r="G16" s="5">
        <f t="shared" si="4"/>
        <v>93095.386151290557</v>
      </c>
      <c r="H16" s="2">
        <v>420</v>
      </c>
      <c r="I16" s="2">
        <v>264</v>
      </c>
      <c r="J16" s="5">
        <f t="shared" si="5"/>
        <v>684</v>
      </c>
      <c r="K16" s="2">
        <v>321</v>
      </c>
      <c r="L16" s="2">
        <v>292</v>
      </c>
      <c r="M16" s="5">
        <f t="shared" si="6"/>
        <v>613</v>
      </c>
      <c r="N16" s="27">
        <f t="shared" si="7"/>
        <v>0.43103614929349393</v>
      </c>
      <c r="O16" s="27">
        <f t="shared" si="0"/>
        <v>0.15202302931418671</v>
      </c>
      <c r="P16" s="28">
        <f t="shared" si="1"/>
        <v>0.31055811878282724</v>
      </c>
      <c r="R16" s="32">
        <f t="shared" si="8"/>
        <v>99.078981426264818</v>
      </c>
      <c r="S16" s="32">
        <f t="shared" si="9"/>
        <v>35.391836177029369</v>
      </c>
      <c r="T16" s="32">
        <f t="shared" si="10"/>
        <v>71.777475829830806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75967.648255823806</v>
      </c>
      <c r="F17" s="2">
        <v>22041.153365092767</v>
      </c>
      <c r="G17" s="5">
        <f t="shared" si="4"/>
        <v>98008.80162091658</v>
      </c>
      <c r="H17" s="2">
        <v>393</v>
      </c>
      <c r="I17" s="2">
        <v>280</v>
      </c>
      <c r="J17" s="5">
        <f t="shared" si="5"/>
        <v>673</v>
      </c>
      <c r="K17" s="2">
        <v>330</v>
      </c>
      <c r="L17" s="2">
        <v>282</v>
      </c>
      <c r="M17" s="5">
        <f t="shared" si="6"/>
        <v>612</v>
      </c>
      <c r="N17" s="27">
        <f t="shared" si="7"/>
        <v>0.45563821467194354</v>
      </c>
      <c r="O17" s="27">
        <f t="shared" si="0"/>
        <v>0.16900651273687867</v>
      </c>
      <c r="P17" s="28">
        <f t="shared" si="1"/>
        <v>0.3298360445471441</v>
      </c>
      <c r="R17" s="32">
        <f t="shared" si="8"/>
        <v>105.07281916434827</v>
      </c>
      <c r="S17" s="32">
        <f t="shared" si="9"/>
        <v>39.219134101588551</v>
      </c>
      <c r="T17" s="32">
        <f t="shared" si="10"/>
        <v>76.27144095012963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86035.305878861764</v>
      </c>
      <c r="F18" s="2">
        <v>29383.318801028683</v>
      </c>
      <c r="G18" s="5">
        <f t="shared" si="4"/>
        <v>115418.62467989045</v>
      </c>
      <c r="H18" s="2">
        <v>371</v>
      </c>
      <c r="I18" s="2">
        <v>287</v>
      </c>
      <c r="J18" s="5">
        <f t="shared" si="5"/>
        <v>658</v>
      </c>
      <c r="K18" s="2">
        <v>330</v>
      </c>
      <c r="L18" s="2">
        <v>289</v>
      </c>
      <c r="M18" s="5">
        <f t="shared" si="6"/>
        <v>619</v>
      </c>
      <c r="N18" s="27">
        <f t="shared" si="7"/>
        <v>0.53116082554737598</v>
      </c>
      <c r="O18" s="27">
        <f t="shared" si="0"/>
        <v>0.21982971331868478</v>
      </c>
      <c r="P18" s="28">
        <f t="shared" si="1"/>
        <v>0.39040260005374933</v>
      </c>
      <c r="R18" s="32">
        <f t="shared" si="8"/>
        <v>122.73224804402534</v>
      </c>
      <c r="S18" s="32">
        <f t="shared" si="9"/>
        <v>51.012706251785907</v>
      </c>
      <c r="T18" s="32">
        <f t="shared" si="10"/>
        <v>90.38263483155086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84674.423546305014</v>
      </c>
      <c r="F19" s="2">
        <v>41042.254080268576</v>
      </c>
      <c r="G19" s="5">
        <f t="shared" si="4"/>
        <v>125716.6776265736</v>
      </c>
      <c r="H19" s="2">
        <v>375</v>
      </c>
      <c r="I19" s="2">
        <v>289</v>
      </c>
      <c r="J19" s="5">
        <f t="shared" si="5"/>
        <v>664</v>
      </c>
      <c r="K19" s="2">
        <v>330</v>
      </c>
      <c r="L19" s="2">
        <v>295</v>
      </c>
      <c r="M19" s="5">
        <f t="shared" si="6"/>
        <v>625</v>
      </c>
      <c r="N19" s="27">
        <f t="shared" si="7"/>
        <v>0.51998540620428035</v>
      </c>
      <c r="O19" s="27">
        <f t="shared" si="0"/>
        <v>0.30270720793212014</v>
      </c>
      <c r="P19" s="28">
        <f t="shared" si="1"/>
        <v>0.42126865676545316</v>
      </c>
      <c r="R19" s="32">
        <f t="shared" si="8"/>
        <v>120.10556531390782</v>
      </c>
      <c r="S19" s="32">
        <f t="shared" si="9"/>
        <v>70.27783232922701</v>
      </c>
      <c r="T19" s="32">
        <f t="shared" si="10"/>
        <v>97.530393814254154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83573.788249589386</v>
      </c>
      <c r="F20" s="2">
        <v>80775.128687281307</v>
      </c>
      <c r="G20" s="5">
        <f t="shared" si="4"/>
        <v>164348.91693687069</v>
      </c>
      <c r="H20" s="2">
        <v>438</v>
      </c>
      <c r="I20" s="2">
        <v>372</v>
      </c>
      <c r="J20" s="5">
        <f t="shared" si="5"/>
        <v>810</v>
      </c>
      <c r="K20" s="2">
        <v>328</v>
      </c>
      <c r="L20" s="2">
        <v>314</v>
      </c>
      <c r="M20" s="5">
        <f t="shared" si="6"/>
        <v>642</v>
      </c>
      <c r="N20" s="27">
        <f t="shared" si="7"/>
        <v>0.47498060976623957</v>
      </c>
      <c r="O20" s="27">
        <f t="shared" si="0"/>
        <v>0.51051122893670564</v>
      </c>
      <c r="P20" s="28">
        <f t="shared" si="1"/>
        <v>0.49180347163432053</v>
      </c>
      <c r="R20" s="32">
        <f t="shared" si="8"/>
        <v>109.10416220573028</v>
      </c>
      <c r="S20" s="32">
        <f t="shared" si="9"/>
        <v>117.74800100186779</v>
      </c>
      <c r="T20" s="32">
        <f t="shared" si="10"/>
        <v>113.1879593229137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76561.332391735486</v>
      </c>
      <c r="F21" s="2">
        <v>83206.10815623423</v>
      </c>
      <c r="G21" s="5">
        <f t="shared" si="4"/>
        <v>159767.44054796972</v>
      </c>
      <c r="H21" s="2">
        <v>447</v>
      </c>
      <c r="I21" s="2">
        <v>374</v>
      </c>
      <c r="J21" s="5">
        <f t="shared" si="5"/>
        <v>821</v>
      </c>
      <c r="K21" s="2">
        <v>308</v>
      </c>
      <c r="L21" s="2">
        <v>314</v>
      </c>
      <c r="M21" s="5">
        <f t="shared" si="6"/>
        <v>622</v>
      </c>
      <c r="N21" s="27">
        <f t="shared" si="7"/>
        <v>0.44271483318531413</v>
      </c>
      <c r="O21" s="27">
        <f t="shared" si="0"/>
        <v>0.52444350138812423</v>
      </c>
      <c r="P21" s="28">
        <f t="shared" si="1"/>
        <v>0.48181934590692693</v>
      </c>
      <c r="R21" s="32">
        <f t="shared" si="8"/>
        <v>101.40573826719933</v>
      </c>
      <c r="S21" s="32">
        <f t="shared" si="9"/>
        <v>120.93911069220091</v>
      </c>
      <c r="T21" s="32">
        <f t="shared" si="10"/>
        <v>110.71894701869003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69276.05745788099</v>
      </c>
      <c r="F22" s="2">
        <v>85667.272094768268</v>
      </c>
      <c r="G22" s="5">
        <f t="shared" si="4"/>
        <v>154943.32955264926</v>
      </c>
      <c r="H22" s="2">
        <v>449</v>
      </c>
      <c r="I22" s="2">
        <v>412</v>
      </c>
      <c r="J22" s="5">
        <f t="shared" si="5"/>
        <v>861</v>
      </c>
      <c r="K22" s="2">
        <v>279</v>
      </c>
      <c r="L22" s="2">
        <v>314</v>
      </c>
      <c r="M22" s="5">
        <f t="shared" si="6"/>
        <v>593</v>
      </c>
      <c r="N22" s="27">
        <f t="shared" si="7"/>
        <v>0.41688365021351453</v>
      </c>
      <c r="O22" s="27">
        <f t="shared" si="0"/>
        <v>0.51339577197459174</v>
      </c>
      <c r="P22" s="28">
        <f t="shared" si="1"/>
        <v>0.46523939932935759</v>
      </c>
      <c r="R22" s="32">
        <f t="shared" si="8"/>
        <v>95.159419585001359</v>
      </c>
      <c r="S22" s="32">
        <f t="shared" si="9"/>
        <v>117.99899737571387</v>
      </c>
      <c r="T22" s="32">
        <f t="shared" si="10"/>
        <v>106.5635003800889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58111.55445462573</v>
      </c>
      <c r="F23" s="2">
        <v>87848.320813195925</v>
      </c>
      <c r="G23" s="5">
        <f t="shared" si="4"/>
        <v>145959.87526782166</v>
      </c>
      <c r="H23" s="2">
        <v>420</v>
      </c>
      <c r="I23" s="2">
        <v>441</v>
      </c>
      <c r="J23" s="5">
        <f t="shared" si="5"/>
        <v>861</v>
      </c>
      <c r="K23" s="2">
        <v>277</v>
      </c>
      <c r="L23" s="2">
        <v>299</v>
      </c>
      <c r="M23" s="5">
        <f t="shared" si="6"/>
        <v>576</v>
      </c>
      <c r="N23" s="27">
        <f t="shared" si="7"/>
        <v>0.36452774159824441</v>
      </c>
      <c r="O23" s="27">
        <f t="shared" si="0"/>
        <v>0.51856063948099218</v>
      </c>
      <c r="P23" s="28">
        <f t="shared" si="1"/>
        <v>0.44388449525527834</v>
      </c>
      <c r="R23" s="32">
        <f t="shared" si="8"/>
        <v>83.373822746952271</v>
      </c>
      <c r="S23" s="32">
        <f t="shared" si="9"/>
        <v>118.71394704485935</v>
      </c>
      <c r="T23" s="32">
        <f t="shared" si="10"/>
        <v>101.57263414601368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52614.642655496013</v>
      </c>
      <c r="F24" s="2">
        <v>87587.015393341018</v>
      </c>
      <c r="G24" s="5">
        <f t="shared" si="4"/>
        <v>140201.65804883704</v>
      </c>
      <c r="H24" s="2">
        <v>415</v>
      </c>
      <c r="I24" s="2">
        <v>443</v>
      </c>
      <c r="J24" s="5">
        <f t="shared" si="5"/>
        <v>858</v>
      </c>
      <c r="K24" s="2">
        <v>276</v>
      </c>
      <c r="L24" s="2">
        <v>285</v>
      </c>
      <c r="M24" s="5">
        <f t="shared" si="6"/>
        <v>561</v>
      </c>
      <c r="N24" s="27">
        <f t="shared" si="7"/>
        <v>0.33281870006259812</v>
      </c>
      <c r="O24" s="27">
        <f t="shared" si="0"/>
        <v>0.52646551856932233</v>
      </c>
      <c r="P24" s="28">
        <f t="shared" si="1"/>
        <v>0.43211300776942646</v>
      </c>
      <c r="R24" s="32">
        <f t="shared" si="8"/>
        <v>76.142753481180918</v>
      </c>
      <c r="S24" s="32">
        <f t="shared" si="9"/>
        <v>120.31183433151239</v>
      </c>
      <c r="T24" s="32">
        <f t="shared" si="10"/>
        <v>98.803141683465142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51005.478352563841</v>
      </c>
      <c r="F25" s="2">
        <v>85087.099974334051</v>
      </c>
      <c r="G25" s="5">
        <f t="shared" si="4"/>
        <v>136092.5783268979</v>
      </c>
      <c r="H25" s="2">
        <v>412</v>
      </c>
      <c r="I25" s="2">
        <v>432</v>
      </c>
      <c r="J25" s="5">
        <f t="shared" si="5"/>
        <v>844</v>
      </c>
      <c r="K25" s="2">
        <v>254</v>
      </c>
      <c r="L25" s="2">
        <v>284</v>
      </c>
      <c r="M25" s="5">
        <f t="shared" si="6"/>
        <v>538</v>
      </c>
      <c r="N25" s="27">
        <f t="shared" si="7"/>
        <v>0.3355976836546205</v>
      </c>
      <c r="O25" s="27">
        <f t="shared" si="0"/>
        <v>0.51963491776391224</v>
      </c>
      <c r="P25" s="28">
        <f t="shared" si="1"/>
        <v>0.43104374121680022</v>
      </c>
      <c r="R25" s="32">
        <f t="shared" si="8"/>
        <v>76.584802331176945</v>
      </c>
      <c r="S25" s="32">
        <f t="shared" si="9"/>
        <v>118.83673180772912</v>
      </c>
      <c r="T25" s="32">
        <f t="shared" si="10"/>
        <v>98.475092855931905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47625.6006336274</v>
      </c>
      <c r="F26" s="2">
        <v>83400.000883706016</v>
      </c>
      <c r="G26" s="5">
        <f t="shared" si="4"/>
        <v>131025.60151733342</v>
      </c>
      <c r="H26" s="2">
        <v>392</v>
      </c>
      <c r="I26" s="2">
        <v>433</v>
      </c>
      <c r="J26" s="5">
        <f t="shared" si="5"/>
        <v>825</v>
      </c>
      <c r="K26" s="2">
        <v>254</v>
      </c>
      <c r="L26" s="2">
        <v>284</v>
      </c>
      <c r="M26" s="5">
        <f t="shared" si="6"/>
        <v>538</v>
      </c>
      <c r="N26" s="27">
        <f t="shared" si="7"/>
        <v>0.32252682193105564</v>
      </c>
      <c r="O26" s="27">
        <f t="shared" si="0"/>
        <v>0.50866065432853147</v>
      </c>
      <c r="P26" s="28">
        <f t="shared" si="1"/>
        <v>0.42046055989697012</v>
      </c>
      <c r="R26" s="32">
        <f t="shared" si="8"/>
        <v>73.723839990135289</v>
      </c>
      <c r="S26" s="32">
        <f t="shared" si="9"/>
        <v>116.31799286430406</v>
      </c>
      <c r="T26" s="32">
        <f t="shared" si="10"/>
        <v>96.130301920273965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43075.921907901509</v>
      </c>
      <c r="F27" s="2">
        <v>82568.530626557651</v>
      </c>
      <c r="G27" s="5">
        <f t="shared" si="4"/>
        <v>125644.45253445915</v>
      </c>
      <c r="H27" s="2">
        <v>375</v>
      </c>
      <c r="I27" s="2">
        <v>453</v>
      </c>
      <c r="J27" s="5">
        <f t="shared" si="5"/>
        <v>828</v>
      </c>
      <c r="K27" s="2">
        <v>254</v>
      </c>
      <c r="L27" s="2">
        <v>284</v>
      </c>
      <c r="M27" s="5">
        <f t="shared" si="6"/>
        <v>538</v>
      </c>
      <c r="N27" s="27">
        <f t="shared" si="7"/>
        <v>0.29915496630299954</v>
      </c>
      <c r="O27" s="27">
        <f t="shared" si="0"/>
        <v>0.49066157966815815</v>
      </c>
      <c r="P27" s="28">
        <f t="shared" si="1"/>
        <v>0.40235580690698863</v>
      </c>
      <c r="R27" s="32">
        <f t="shared" si="8"/>
        <v>68.483182683468215</v>
      </c>
      <c r="S27" s="32">
        <f t="shared" si="9"/>
        <v>112.03328443223562</v>
      </c>
      <c r="T27" s="32">
        <f t="shared" si="10"/>
        <v>91.979833480570392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17329.858796143064</v>
      </c>
      <c r="F28" s="2">
        <v>16045.840940015467</v>
      </c>
      <c r="G28" s="5">
        <f t="shared" si="4"/>
        <v>33375.699736158531</v>
      </c>
      <c r="H28" s="2">
        <v>225</v>
      </c>
      <c r="I28" s="2">
        <v>257</v>
      </c>
      <c r="J28" s="5">
        <f t="shared" si="5"/>
        <v>482</v>
      </c>
      <c r="K28" s="2">
        <v>0</v>
      </c>
      <c r="L28" s="2">
        <v>0</v>
      </c>
      <c r="M28" s="5">
        <f t="shared" si="6"/>
        <v>0</v>
      </c>
      <c r="N28" s="27">
        <f t="shared" si="7"/>
        <v>0.35658145671076263</v>
      </c>
      <c r="O28" s="27">
        <f t="shared" si="0"/>
        <v>0.28905175349501849</v>
      </c>
      <c r="P28" s="28">
        <f t="shared" si="1"/>
        <v>0.32057495520361273</v>
      </c>
      <c r="R28" s="32">
        <f t="shared" si="8"/>
        <v>77.021594649524729</v>
      </c>
      <c r="S28" s="32">
        <f t="shared" si="9"/>
        <v>62.435178754923996</v>
      </c>
      <c r="T28" s="32">
        <f t="shared" si="10"/>
        <v>69.244190323980348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18263.722281845086</v>
      </c>
      <c r="F29" s="2">
        <v>13095.173731966919</v>
      </c>
      <c r="G29" s="5">
        <f t="shared" si="4"/>
        <v>31358.896013812006</v>
      </c>
      <c r="H29" s="2">
        <v>227</v>
      </c>
      <c r="I29" s="2">
        <v>282</v>
      </c>
      <c r="J29" s="5">
        <f t="shared" si="5"/>
        <v>509</v>
      </c>
      <c r="K29" s="2">
        <v>0</v>
      </c>
      <c r="L29" s="2">
        <v>0</v>
      </c>
      <c r="M29" s="5">
        <f t="shared" si="6"/>
        <v>0</v>
      </c>
      <c r="N29" s="27">
        <f t="shared" si="7"/>
        <v>0.37248577014694662</v>
      </c>
      <c r="O29" s="27">
        <f t="shared" si="0"/>
        <v>0.21498512168319739</v>
      </c>
      <c r="P29" s="28">
        <f t="shared" si="1"/>
        <v>0.28522607885661799</v>
      </c>
      <c r="R29" s="32">
        <f t="shared" si="8"/>
        <v>80.456926351740464</v>
      </c>
      <c r="S29" s="32">
        <f t="shared" si="9"/>
        <v>46.436786283570633</v>
      </c>
      <c r="T29" s="32">
        <f t="shared" si="10"/>
        <v>61.608833033029484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17770.408394425369</v>
      </c>
      <c r="F30" s="2">
        <v>12434.954768674917</v>
      </c>
      <c r="G30" s="5">
        <f t="shared" si="4"/>
        <v>30205.363163100286</v>
      </c>
      <c r="H30" s="2">
        <v>236</v>
      </c>
      <c r="I30" s="2">
        <v>304</v>
      </c>
      <c r="J30" s="5">
        <f t="shared" si="5"/>
        <v>540</v>
      </c>
      <c r="K30" s="2">
        <v>0</v>
      </c>
      <c r="L30" s="2">
        <v>0</v>
      </c>
      <c r="M30" s="5">
        <f t="shared" si="6"/>
        <v>0</v>
      </c>
      <c r="N30" s="27">
        <f t="shared" si="7"/>
        <v>0.34860342895529994</v>
      </c>
      <c r="O30" s="27">
        <f t="shared" si="0"/>
        <v>0.1893724836847423</v>
      </c>
      <c r="P30" s="28">
        <f t="shared" si="1"/>
        <v>0.2589623042103934</v>
      </c>
      <c r="R30" s="32">
        <f t="shared" si="8"/>
        <v>75.298340654344784</v>
      </c>
      <c r="S30" s="32">
        <f t="shared" si="9"/>
        <v>40.904456475904333</v>
      </c>
      <c r="T30" s="32">
        <f t="shared" si="10"/>
        <v>55.935857709444974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16275.862795835785</v>
      </c>
      <c r="F31" s="2">
        <v>10988.488352004013</v>
      </c>
      <c r="G31" s="5">
        <f t="shared" si="4"/>
        <v>27264.3511478398</v>
      </c>
      <c r="H31" s="2">
        <v>234</v>
      </c>
      <c r="I31" s="2">
        <v>302</v>
      </c>
      <c r="J31" s="5">
        <f t="shared" si="5"/>
        <v>536</v>
      </c>
      <c r="K31" s="2">
        <v>0</v>
      </c>
      <c r="L31" s="2">
        <v>0</v>
      </c>
      <c r="M31" s="5">
        <f t="shared" si="6"/>
        <v>0</v>
      </c>
      <c r="N31" s="27">
        <f t="shared" si="7"/>
        <v>0.32201374635635849</v>
      </c>
      <c r="O31" s="27">
        <f t="shared" si="0"/>
        <v>0.16845242138833721</v>
      </c>
      <c r="P31" s="28">
        <f t="shared" si="1"/>
        <v>0.23549225355721221</v>
      </c>
      <c r="R31" s="32">
        <f t="shared" si="8"/>
        <v>69.554969212973432</v>
      </c>
      <c r="S31" s="32">
        <f t="shared" si="9"/>
        <v>36.385723019880835</v>
      </c>
      <c r="T31" s="32">
        <f t="shared" si="10"/>
        <v>50.866326768357837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14472.076330244825</v>
      </c>
      <c r="F32" s="2">
        <v>9978.0487012625836</v>
      </c>
      <c r="G32" s="5">
        <f t="shared" si="4"/>
        <v>24450.125031507407</v>
      </c>
      <c r="H32" s="2">
        <v>232</v>
      </c>
      <c r="I32" s="2">
        <v>256</v>
      </c>
      <c r="J32" s="5">
        <f t="shared" si="5"/>
        <v>488</v>
      </c>
      <c r="K32" s="2">
        <v>0</v>
      </c>
      <c r="L32" s="2">
        <v>0</v>
      </c>
      <c r="M32" s="5">
        <f t="shared" si="6"/>
        <v>0</v>
      </c>
      <c r="N32" s="27">
        <f t="shared" si="7"/>
        <v>0.28879462664122019</v>
      </c>
      <c r="O32" s="27">
        <f t="shared" si="0"/>
        <v>0.18044792934864337</v>
      </c>
      <c r="P32" s="28">
        <f t="shared" si="1"/>
        <v>0.23195701494675364</v>
      </c>
      <c r="R32" s="32">
        <f t="shared" si="8"/>
        <v>62.379639354503553</v>
      </c>
      <c r="S32" s="32">
        <f t="shared" si="9"/>
        <v>38.976752739306967</v>
      </c>
      <c r="T32" s="32">
        <f t="shared" si="10"/>
        <v>50.102715228498781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9936.247573781031</v>
      </c>
      <c r="F33" s="2">
        <v>7461.8589805477195</v>
      </c>
      <c r="G33" s="5">
        <f t="shared" si="4"/>
        <v>17398.106554328751</v>
      </c>
      <c r="H33" s="2">
        <v>218</v>
      </c>
      <c r="I33" s="2">
        <v>256</v>
      </c>
      <c r="J33" s="5">
        <f t="shared" si="5"/>
        <v>474</v>
      </c>
      <c r="K33" s="2">
        <v>0</v>
      </c>
      <c r="L33" s="2">
        <v>0</v>
      </c>
      <c r="M33" s="5">
        <f t="shared" si="6"/>
        <v>0</v>
      </c>
      <c r="N33" s="27">
        <f t="shared" si="7"/>
        <v>0.21101443199500999</v>
      </c>
      <c r="O33" s="27">
        <f t="shared" si="0"/>
        <v>0.13494391964242838</v>
      </c>
      <c r="P33" s="28">
        <f t="shared" si="1"/>
        <v>0.16992993587209673</v>
      </c>
      <c r="R33" s="32">
        <f t="shared" si="8"/>
        <v>45.579117310922157</v>
      </c>
      <c r="S33" s="32">
        <f t="shared" si="9"/>
        <v>29.147886642764529</v>
      </c>
      <c r="T33" s="32">
        <f t="shared" si="10"/>
        <v>36.704866148372894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3735.9685201312714</v>
      </c>
      <c r="F34" s="2">
        <v>4950.2500369714453</v>
      </c>
      <c r="G34" s="5">
        <f t="shared" si="4"/>
        <v>8686.2185571027167</v>
      </c>
      <c r="H34" s="2">
        <v>215</v>
      </c>
      <c r="I34" s="2">
        <v>274</v>
      </c>
      <c r="J34" s="5">
        <f t="shared" si="5"/>
        <v>489</v>
      </c>
      <c r="K34" s="2">
        <v>0</v>
      </c>
      <c r="L34" s="2">
        <v>0</v>
      </c>
      <c r="M34" s="5">
        <f t="shared" si="6"/>
        <v>0</v>
      </c>
      <c r="N34" s="27">
        <f t="shared" si="7"/>
        <v>8.0447211889131592E-2</v>
      </c>
      <c r="O34" s="27">
        <f t="shared" si="0"/>
        <v>8.3641694325686758E-2</v>
      </c>
      <c r="P34" s="28">
        <f t="shared" si="1"/>
        <v>8.2237167283029586E-2</v>
      </c>
      <c r="R34" s="32">
        <f t="shared" si="8"/>
        <v>17.376597768052424</v>
      </c>
      <c r="S34" s="32">
        <f t="shared" si="9"/>
        <v>18.066605974348342</v>
      </c>
      <c r="T34" s="32">
        <f t="shared" si="10"/>
        <v>17.76322813313439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1729.5037599342559</v>
      </c>
      <c r="F35" s="2">
        <v>3458.5055628641644</v>
      </c>
      <c r="G35" s="5">
        <f t="shared" si="4"/>
        <v>5188.0093227984198</v>
      </c>
      <c r="H35" s="2">
        <v>192</v>
      </c>
      <c r="I35" s="2">
        <v>304</v>
      </c>
      <c r="J35" s="5">
        <f t="shared" si="5"/>
        <v>496</v>
      </c>
      <c r="K35" s="2">
        <v>0</v>
      </c>
      <c r="L35" s="2">
        <v>0</v>
      </c>
      <c r="M35" s="5">
        <f t="shared" si="6"/>
        <v>0</v>
      </c>
      <c r="N35" s="27">
        <f t="shared" si="7"/>
        <v>4.1702926310143128E-2</v>
      </c>
      <c r="O35" s="27">
        <f t="shared" si="0"/>
        <v>5.2669736276561956E-2</v>
      </c>
      <c r="P35" s="28">
        <f t="shared" si="1"/>
        <v>4.8424519515367567E-2</v>
      </c>
      <c r="R35" s="32">
        <f t="shared" si="8"/>
        <v>9.007832082990916</v>
      </c>
      <c r="S35" s="32">
        <f t="shared" si="9"/>
        <v>11.376663035737383</v>
      </c>
      <c r="T35" s="32">
        <f t="shared" si="10"/>
        <v>10.459696215319395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463.0419094071861</v>
      </c>
      <c r="F36" s="2">
        <v>1114.0000000005864</v>
      </c>
      <c r="G36" s="7">
        <f t="shared" si="4"/>
        <v>1577.0419094077724</v>
      </c>
      <c r="H36" s="3">
        <v>212</v>
      </c>
      <c r="I36" s="3">
        <v>304</v>
      </c>
      <c r="J36" s="7">
        <f t="shared" si="5"/>
        <v>516</v>
      </c>
      <c r="K36" s="3">
        <v>0</v>
      </c>
      <c r="L36" s="3">
        <v>0</v>
      </c>
      <c r="M36" s="7">
        <f t="shared" si="6"/>
        <v>0</v>
      </c>
      <c r="N36" s="27">
        <f t="shared" si="7"/>
        <v>1.01118516205273E-2</v>
      </c>
      <c r="O36" s="27">
        <f t="shared" si="0"/>
        <v>1.6965155945428034E-2</v>
      </c>
      <c r="P36" s="28">
        <f t="shared" si="1"/>
        <v>1.4149457269306026E-2</v>
      </c>
      <c r="R36" s="32">
        <f t="shared" si="8"/>
        <v>2.1841599500338966</v>
      </c>
      <c r="S36" s="32">
        <f t="shared" si="9"/>
        <v>3.6644736842124552</v>
      </c>
      <c r="T36" s="32">
        <f t="shared" si="10"/>
        <v>3.0562827701701014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14896.246816006376</v>
      </c>
      <c r="F37" s="9">
        <v>42098.586011836844</v>
      </c>
      <c r="G37" s="10">
        <f t="shared" si="4"/>
        <v>56994.832827843216</v>
      </c>
      <c r="H37" s="9">
        <v>68</v>
      </c>
      <c r="I37" s="9">
        <v>62</v>
      </c>
      <c r="J37" s="10">
        <f t="shared" si="5"/>
        <v>130</v>
      </c>
      <c r="K37" s="9">
        <v>158</v>
      </c>
      <c r="L37" s="9">
        <v>168</v>
      </c>
      <c r="M37" s="10">
        <f t="shared" si="6"/>
        <v>326</v>
      </c>
      <c r="N37" s="25">
        <f t="shared" si="7"/>
        <v>0.27651185803397638</v>
      </c>
      <c r="O37" s="25">
        <f t="shared" si="0"/>
        <v>0.76465028356286047</v>
      </c>
      <c r="P37" s="26">
        <f t="shared" si="1"/>
        <v>0.52323399702411888</v>
      </c>
      <c r="R37" s="32">
        <f t="shared" si="8"/>
        <v>65.912596531001668</v>
      </c>
      <c r="S37" s="32">
        <f t="shared" si="9"/>
        <v>183.03733048624716</v>
      </c>
      <c r="T37" s="32">
        <f t="shared" si="10"/>
        <v>124.98866848211232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14584.805449876583</v>
      </c>
      <c r="F38" s="2">
        <v>41612.705230262101</v>
      </c>
      <c r="G38" s="5">
        <f t="shared" si="4"/>
        <v>56197.510680138686</v>
      </c>
      <c r="H38" s="2">
        <v>62</v>
      </c>
      <c r="I38" s="2">
        <v>62</v>
      </c>
      <c r="J38" s="5">
        <f t="shared" si="5"/>
        <v>124</v>
      </c>
      <c r="K38" s="2">
        <v>156</v>
      </c>
      <c r="L38" s="2">
        <v>190</v>
      </c>
      <c r="M38" s="5">
        <f t="shared" si="6"/>
        <v>346</v>
      </c>
      <c r="N38" s="27">
        <f t="shared" si="7"/>
        <v>0.28004618759363636</v>
      </c>
      <c r="O38" s="27">
        <f t="shared" si="0"/>
        <v>0.68767691086498717</v>
      </c>
      <c r="P38" s="28">
        <f t="shared" si="1"/>
        <v>0.49912525472625663</v>
      </c>
      <c r="R38" s="32">
        <f t="shared" si="8"/>
        <v>66.902777293011852</v>
      </c>
      <c r="S38" s="32">
        <f t="shared" si="9"/>
        <v>165.12978265977026</v>
      </c>
      <c r="T38" s="32">
        <f t="shared" si="10"/>
        <v>119.56917165986954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14319.875567998713</v>
      </c>
      <c r="F39" s="2">
        <v>40771.142075868542</v>
      </c>
      <c r="G39" s="5">
        <f t="shared" si="4"/>
        <v>55091.017643867257</v>
      </c>
      <c r="H39" s="2">
        <v>62</v>
      </c>
      <c r="I39" s="2">
        <v>62</v>
      </c>
      <c r="J39" s="5">
        <f t="shared" si="5"/>
        <v>124</v>
      </c>
      <c r="K39" s="2">
        <v>154</v>
      </c>
      <c r="L39" s="2">
        <v>202</v>
      </c>
      <c r="M39" s="5">
        <f t="shared" si="6"/>
        <v>356</v>
      </c>
      <c r="N39" s="27">
        <f t="shared" si="7"/>
        <v>0.27760304683620335</v>
      </c>
      <c r="O39" s="27">
        <f t="shared" si="0"/>
        <v>0.64218658763653824</v>
      </c>
      <c r="P39" s="28">
        <f t="shared" si="1"/>
        <v>0.47875258658811226</v>
      </c>
      <c r="R39" s="32">
        <f t="shared" si="8"/>
        <v>66.295720222216261</v>
      </c>
      <c r="S39" s="32">
        <f t="shared" si="9"/>
        <v>154.43614422677479</v>
      </c>
      <c r="T39" s="32">
        <f t="shared" si="10"/>
        <v>114.77295342472345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14174.590607052698</v>
      </c>
      <c r="F40" s="2">
        <v>40194.743779037555</v>
      </c>
      <c r="G40" s="5">
        <f t="shared" si="4"/>
        <v>54369.334386090253</v>
      </c>
      <c r="H40" s="2">
        <v>62</v>
      </c>
      <c r="I40" s="2">
        <v>62</v>
      </c>
      <c r="J40" s="5">
        <f t="shared" si="5"/>
        <v>124</v>
      </c>
      <c r="K40" s="2">
        <v>150</v>
      </c>
      <c r="L40" s="2">
        <v>202</v>
      </c>
      <c r="M40" s="5">
        <f t="shared" si="6"/>
        <v>352</v>
      </c>
      <c r="N40" s="27">
        <f t="shared" si="7"/>
        <v>0.2801745455220726</v>
      </c>
      <c r="O40" s="27">
        <f t="shared" si="0"/>
        <v>0.63310773341477999</v>
      </c>
      <c r="P40" s="28">
        <f t="shared" si="1"/>
        <v>0.47658953704497065</v>
      </c>
      <c r="R40" s="32">
        <f t="shared" si="8"/>
        <v>66.861276448361778</v>
      </c>
      <c r="S40" s="32">
        <f t="shared" si="9"/>
        <v>152.25281734483923</v>
      </c>
      <c r="T40" s="32">
        <f t="shared" si="10"/>
        <v>114.22129072708036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13849.698346965615</v>
      </c>
      <c r="F41" s="2">
        <v>39402.147593867761</v>
      </c>
      <c r="G41" s="5">
        <f t="shared" si="4"/>
        <v>53251.845940833373</v>
      </c>
      <c r="H41" s="2">
        <v>64</v>
      </c>
      <c r="I41" s="2">
        <v>62</v>
      </c>
      <c r="J41" s="5">
        <f t="shared" si="5"/>
        <v>126</v>
      </c>
      <c r="K41" s="2">
        <v>134</v>
      </c>
      <c r="L41" s="2">
        <v>202</v>
      </c>
      <c r="M41" s="5">
        <f t="shared" si="6"/>
        <v>336</v>
      </c>
      <c r="N41" s="27">
        <f t="shared" si="7"/>
        <v>0.29432374929797722</v>
      </c>
      <c r="O41" s="27">
        <f t="shared" si="0"/>
        <v>0.62062354451026591</v>
      </c>
      <c r="P41" s="28">
        <f t="shared" si="1"/>
        <v>0.48172533960082298</v>
      </c>
      <c r="R41" s="32">
        <f t="shared" si="8"/>
        <v>69.947971449321287</v>
      </c>
      <c r="S41" s="32">
        <f t="shared" si="9"/>
        <v>149.25055906768091</v>
      </c>
      <c r="T41" s="32">
        <f t="shared" si="10"/>
        <v>115.26373580266964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10368.201958691527</v>
      </c>
      <c r="F42" s="2">
        <v>35905.97012938113</v>
      </c>
      <c r="G42" s="5">
        <f t="shared" si="4"/>
        <v>46274.172088072657</v>
      </c>
      <c r="H42" s="2">
        <v>2</v>
      </c>
      <c r="I42" s="2">
        <v>0</v>
      </c>
      <c r="J42" s="5">
        <f t="shared" si="5"/>
        <v>2</v>
      </c>
      <c r="K42" s="2">
        <v>134</v>
      </c>
      <c r="L42" s="2">
        <v>233</v>
      </c>
      <c r="M42" s="5">
        <f t="shared" si="6"/>
        <v>367</v>
      </c>
      <c r="N42" s="27">
        <f t="shared" si="7"/>
        <v>0.30799079012272834</v>
      </c>
      <c r="O42" s="27">
        <f t="shared" si="0"/>
        <v>0.62138256488614718</v>
      </c>
      <c r="P42" s="28">
        <f t="shared" si="1"/>
        <v>0.50601622876468222</v>
      </c>
      <c r="R42" s="32">
        <f t="shared" si="8"/>
        <v>76.236779108025928</v>
      </c>
      <c r="S42" s="32">
        <f t="shared" si="9"/>
        <v>154.1028760917645</v>
      </c>
      <c r="T42" s="32">
        <f t="shared" si="10"/>
        <v>125.40426040128091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9579.5020321538632</v>
      </c>
      <c r="F43" s="2">
        <v>31451.886779986227</v>
      </c>
      <c r="G43" s="5">
        <f t="shared" si="4"/>
        <v>41031.388812140089</v>
      </c>
      <c r="H43" s="2">
        <v>2</v>
      </c>
      <c r="I43" s="2">
        <v>0</v>
      </c>
      <c r="J43" s="5">
        <f t="shared" si="5"/>
        <v>2</v>
      </c>
      <c r="K43" s="2">
        <v>134</v>
      </c>
      <c r="L43" s="2">
        <v>245</v>
      </c>
      <c r="M43" s="5">
        <f t="shared" si="6"/>
        <v>379</v>
      </c>
      <c r="N43" s="27">
        <f t="shared" si="7"/>
        <v>0.28456220390190895</v>
      </c>
      <c r="O43" s="27">
        <f t="shared" si="0"/>
        <v>0.51764132290958242</v>
      </c>
      <c r="P43" s="28">
        <f t="shared" si="1"/>
        <v>0.43454406519677297</v>
      </c>
      <c r="R43" s="32">
        <f t="shared" si="8"/>
        <v>70.437514942307814</v>
      </c>
      <c r="S43" s="32">
        <f t="shared" si="9"/>
        <v>128.37504808157644</v>
      </c>
      <c r="T43" s="32">
        <f t="shared" si="10"/>
        <v>107.69393389013146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9356.9087167733232</v>
      </c>
      <c r="F44" s="2">
        <v>30399.771067415615</v>
      </c>
      <c r="G44" s="5">
        <f t="shared" si="4"/>
        <v>39756.679784188935</v>
      </c>
      <c r="H44" s="2">
        <v>2</v>
      </c>
      <c r="I44" s="2">
        <v>0</v>
      </c>
      <c r="J44" s="5">
        <f t="shared" si="5"/>
        <v>2</v>
      </c>
      <c r="K44" s="2">
        <v>134</v>
      </c>
      <c r="L44" s="2">
        <v>241</v>
      </c>
      <c r="M44" s="5">
        <f t="shared" si="6"/>
        <v>375</v>
      </c>
      <c r="N44" s="27">
        <f t="shared" si="7"/>
        <v>0.27794999752772465</v>
      </c>
      <c r="O44" s="27">
        <f t="shared" si="0"/>
        <v>0.50862955205821869</v>
      </c>
      <c r="P44" s="28">
        <f t="shared" si="1"/>
        <v>0.42551459654282187</v>
      </c>
      <c r="R44" s="32">
        <f t="shared" si="8"/>
        <v>68.800799388039138</v>
      </c>
      <c r="S44" s="32">
        <f t="shared" si="9"/>
        <v>126.14012891043824</v>
      </c>
      <c r="T44" s="32">
        <f t="shared" si="10"/>
        <v>105.45538404294147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9452.4454174265611</v>
      </c>
      <c r="F45" s="2">
        <v>29226.255234930064</v>
      </c>
      <c r="G45" s="5">
        <f t="shared" si="4"/>
        <v>38678.700652356623</v>
      </c>
      <c r="H45" s="2">
        <v>2</v>
      </c>
      <c r="I45" s="2">
        <v>0</v>
      </c>
      <c r="J45" s="5">
        <f t="shared" si="5"/>
        <v>2</v>
      </c>
      <c r="K45" s="2">
        <v>134</v>
      </c>
      <c r="L45" s="2">
        <v>233</v>
      </c>
      <c r="M45" s="5">
        <f t="shared" si="6"/>
        <v>367</v>
      </c>
      <c r="N45" s="27">
        <f t="shared" si="7"/>
        <v>0.28078794609750951</v>
      </c>
      <c r="O45" s="27">
        <f t="shared" si="0"/>
        <v>0.50578456380537973</v>
      </c>
      <c r="P45" s="28">
        <f t="shared" si="1"/>
        <v>0.42295840972308441</v>
      </c>
      <c r="R45" s="32">
        <f t="shared" si="8"/>
        <v>69.50327512813648</v>
      </c>
      <c r="S45" s="32">
        <f t="shared" si="9"/>
        <v>125.43457182373417</v>
      </c>
      <c r="T45" s="32">
        <f t="shared" si="10"/>
        <v>104.82032697115616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9514.3757537005222</v>
      </c>
      <c r="F46" s="2">
        <v>28845.848180977231</v>
      </c>
      <c r="G46" s="5">
        <f t="shared" si="4"/>
        <v>38360.22393467775</v>
      </c>
      <c r="H46" s="2">
        <v>2</v>
      </c>
      <c r="I46" s="2">
        <v>0</v>
      </c>
      <c r="J46" s="5">
        <f t="shared" si="5"/>
        <v>2</v>
      </c>
      <c r="K46" s="2">
        <v>134</v>
      </c>
      <c r="L46" s="2">
        <v>224</v>
      </c>
      <c r="M46" s="5">
        <f t="shared" si="6"/>
        <v>358</v>
      </c>
      <c r="N46" s="27">
        <f t="shared" si="7"/>
        <v>0.28262760675203547</v>
      </c>
      <c r="O46" s="27">
        <f t="shared" si="0"/>
        <v>0.51925849980157746</v>
      </c>
      <c r="P46" s="28">
        <f t="shared" si="1"/>
        <v>0.42997022882305586</v>
      </c>
      <c r="R46" s="32">
        <f t="shared" si="8"/>
        <v>69.958645247797961</v>
      </c>
      <c r="S46" s="32">
        <f t="shared" si="9"/>
        <v>128.77610795079121</v>
      </c>
      <c r="T46" s="32">
        <f t="shared" si="10"/>
        <v>106.55617759632709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9874.9092610130338</v>
      </c>
      <c r="F47" s="2">
        <v>28554.231695586295</v>
      </c>
      <c r="G47" s="5">
        <f t="shared" si="4"/>
        <v>38429.140956599331</v>
      </c>
      <c r="H47" s="2">
        <v>2</v>
      </c>
      <c r="I47" s="2">
        <v>0</v>
      </c>
      <c r="J47" s="5">
        <f t="shared" si="5"/>
        <v>2</v>
      </c>
      <c r="K47" s="2">
        <v>134</v>
      </c>
      <c r="L47" s="2">
        <v>224</v>
      </c>
      <c r="M47" s="5">
        <f t="shared" si="6"/>
        <v>358</v>
      </c>
      <c r="N47" s="27">
        <f t="shared" si="7"/>
        <v>0.29333737110898983</v>
      </c>
      <c r="O47" s="27">
        <f t="shared" si="0"/>
        <v>0.51400906710084782</v>
      </c>
      <c r="P47" s="28">
        <f t="shared" si="1"/>
        <v>0.43074270261611519</v>
      </c>
      <c r="R47" s="32">
        <f t="shared" ref="R47" si="11">+E47/(H47+K47)</f>
        <v>72.609626919213483</v>
      </c>
      <c r="S47" s="32">
        <f t="shared" ref="S47" si="12">+F47/(I47+L47)</f>
        <v>127.47424864101025</v>
      </c>
      <c r="T47" s="32">
        <f t="shared" ref="T47" si="13">+G47/(J47+M47)</f>
        <v>106.74761376833148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9561.9466904365399</v>
      </c>
      <c r="F48" s="2">
        <v>27110.539393507173</v>
      </c>
      <c r="G48" s="5">
        <f t="shared" si="4"/>
        <v>36672.486083943717</v>
      </c>
      <c r="H48" s="2">
        <v>2</v>
      </c>
      <c r="I48" s="2">
        <v>0</v>
      </c>
      <c r="J48" s="5">
        <f t="shared" si="5"/>
        <v>2</v>
      </c>
      <c r="K48" s="2">
        <v>134</v>
      </c>
      <c r="L48" s="2">
        <v>224</v>
      </c>
      <c r="M48" s="5">
        <f t="shared" si="6"/>
        <v>358</v>
      </c>
      <c r="N48" s="27">
        <f t="shared" si="7"/>
        <v>0.28404071680241622</v>
      </c>
      <c r="O48" s="27">
        <f t="shared" si="0"/>
        <v>0.48802094242344424</v>
      </c>
      <c r="P48" s="28">
        <f t="shared" si="1"/>
        <v>0.4110527941618512</v>
      </c>
      <c r="R48" s="32">
        <f t="shared" si="8"/>
        <v>70.308431547327501</v>
      </c>
      <c r="S48" s="32">
        <f t="shared" si="9"/>
        <v>121.02919372101417</v>
      </c>
      <c r="T48" s="32">
        <f t="shared" si="10"/>
        <v>101.86801689984365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9229.8066267616923</v>
      </c>
      <c r="F49" s="2">
        <v>25211.516068381214</v>
      </c>
      <c r="G49" s="5">
        <f t="shared" si="4"/>
        <v>34441.32269514291</v>
      </c>
      <c r="H49" s="2">
        <v>2</v>
      </c>
      <c r="I49" s="2">
        <v>0</v>
      </c>
      <c r="J49" s="5">
        <f t="shared" si="5"/>
        <v>2</v>
      </c>
      <c r="K49" s="2">
        <v>134</v>
      </c>
      <c r="L49" s="2">
        <v>224</v>
      </c>
      <c r="M49" s="5">
        <f t="shared" si="6"/>
        <v>358</v>
      </c>
      <c r="N49" s="27">
        <f t="shared" si="7"/>
        <v>0.27417438886530693</v>
      </c>
      <c r="O49" s="27">
        <f t="shared" si="0"/>
        <v>0.45383633475628626</v>
      </c>
      <c r="P49" s="28">
        <f t="shared" si="1"/>
        <v>0.3860442375262611</v>
      </c>
      <c r="R49" s="32">
        <f t="shared" si="8"/>
        <v>67.866225196777151</v>
      </c>
      <c r="S49" s="32">
        <f t="shared" si="9"/>
        <v>112.55141101955898</v>
      </c>
      <c r="T49" s="32">
        <f t="shared" si="10"/>
        <v>95.670340819841414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8810.7716525646356</v>
      </c>
      <c r="F50" s="2">
        <v>25299.673378891857</v>
      </c>
      <c r="G50" s="5">
        <f t="shared" si="4"/>
        <v>34110.445031456489</v>
      </c>
      <c r="H50" s="2">
        <v>2</v>
      </c>
      <c r="I50" s="2">
        <v>0</v>
      </c>
      <c r="J50" s="5">
        <f t="shared" si="5"/>
        <v>2</v>
      </c>
      <c r="K50" s="2">
        <v>134</v>
      </c>
      <c r="L50" s="2">
        <v>224</v>
      </c>
      <c r="M50" s="5">
        <f t="shared" si="6"/>
        <v>358</v>
      </c>
      <c r="N50" s="27">
        <f t="shared" si="7"/>
        <v>0.26172681952722898</v>
      </c>
      <c r="O50" s="27">
        <f t="shared" si="0"/>
        <v>0.45542326790919962</v>
      </c>
      <c r="P50" s="28">
        <f t="shared" si="1"/>
        <v>0.38233551192001985</v>
      </c>
      <c r="R50" s="32">
        <f t="shared" si="8"/>
        <v>64.785085680622316</v>
      </c>
      <c r="S50" s="32">
        <f t="shared" si="9"/>
        <v>112.9449704414815</v>
      </c>
      <c r="T50" s="32">
        <f t="shared" si="10"/>
        <v>94.751236198490247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8278.9056646384688</v>
      </c>
      <c r="F51" s="2">
        <v>23166.875456142072</v>
      </c>
      <c r="G51" s="5">
        <f t="shared" si="4"/>
        <v>31445.781120780543</v>
      </c>
      <c r="H51" s="2">
        <v>2</v>
      </c>
      <c r="I51" s="2">
        <v>0</v>
      </c>
      <c r="J51" s="5">
        <f t="shared" si="5"/>
        <v>2</v>
      </c>
      <c r="K51" s="2">
        <v>128</v>
      </c>
      <c r="L51" s="2">
        <v>224</v>
      </c>
      <c r="M51" s="5">
        <f t="shared" si="6"/>
        <v>352</v>
      </c>
      <c r="N51" s="27">
        <f t="shared" si="7"/>
        <v>0.25730064845345813</v>
      </c>
      <c r="O51" s="27">
        <f t="shared" si="0"/>
        <v>0.41703044815923951</v>
      </c>
      <c r="P51" s="28">
        <f t="shared" si="1"/>
        <v>0.35844634689928578</v>
      </c>
      <c r="R51" s="32">
        <f t="shared" si="8"/>
        <v>63.683889727988223</v>
      </c>
      <c r="S51" s="32">
        <f t="shared" si="9"/>
        <v>103.42355114349139</v>
      </c>
      <c r="T51" s="32">
        <f t="shared" si="10"/>
        <v>88.829890171696448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8413.8185650421619</v>
      </c>
      <c r="F52" s="2">
        <v>22908.159370074718</v>
      </c>
      <c r="G52" s="5">
        <f t="shared" si="4"/>
        <v>31321.97793511688</v>
      </c>
      <c r="H52" s="2">
        <v>2</v>
      </c>
      <c r="I52" s="2">
        <v>0</v>
      </c>
      <c r="J52" s="5">
        <f t="shared" si="5"/>
        <v>2</v>
      </c>
      <c r="K52" s="2">
        <v>117</v>
      </c>
      <c r="L52" s="2">
        <v>224</v>
      </c>
      <c r="M52" s="5">
        <f t="shared" si="6"/>
        <v>341</v>
      </c>
      <c r="N52" s="27">
        <f t="shared" si="7"/>
        <v>0.28571782684875585</v>
      </c>
      <c r="O52" s="27">
        <f t="shared" si="0"/>
        <v>0.4123732605500201</v>
      </c>
      <c r="P52" s="28">
        <f t="shared" si="1"/>
        <v>0.36849385806019858</v>
      </c>
      <c r="R52" s="32">
        <f t="shared" si="8"/>
        <v>70.704357689429926</v>
      </c>
      <c r="S52" s="32">
        <f t="shared" si="9"/>
        <v>102.26856861640499</v>
      </c>
      <c r="T52" s="32">
        <f t="shared" si="10"/>
        <v>91.317719927454462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8474.0758729013305</v>
      </c>
      <c r="F53" s="2">
        <v>22495.5680074587</v>
      </c>
      <c r="G53" s="5">
        <f t="shared" si="4"/>
        <v>30969.643880360032</v>
      </c>
      <c r="H53" s="2">
        <v>2</v>
      </c>
      <c r="I53" s="2">
        <v>1</v>
      </c>
      <c r="J53" s="5">
        <f t="shared" si="5"/>
        <v>3</v>
      </c>
      <c r="K53" s="2">
        <v>98</v>
      </c>
      <c r="L53" s="2">
        <v>222</v>
      </c>
      <c r="M53" s="5">
        <f t="shared" si="6"/>
        <v>320</v>
      </c>
      <c r="N53" s="27">
        <f t="shared" si="7"/>
        <v>0.34258068697046129</v>
      </c>
      <c r="O53" s="27">
        <f t="shared" si="0"/>
        <v>0.40699753957625379</v>
      </c>
      <c r="P53" s="28">
        <f t="shared" si="1"/>
        <v>0.38708184032046833</v>
      </c>
      <c r="R53" s="32">
        <f t="shared" si="8"/>
        <v>84.740758729013308</v>
      </c>
      <c r="S53" s="32">
        <f t="shared" si="9"/>
        <v>100.87698658053229</v>
      </c>
      <c r="T53" s="32">
        <f t="shared" si="10"/>
        <v>95.881250403591437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7516.2158978446469</v>
      </c>
      <c r="F54" s="2">
        <v>22249.972295265405</v>
      </c>
      <c r="G54" s="5">
        <f t="shared" si="4"/>
        <v>29766.188193110051</v>
      </c>
      <c r="H54" s="2">
        <v>2</v>
      </c>
      <c r="I54" s="2">
        <v>2</v>
      </c>
      <c r="J54" s="5">
        <f t="shared" si="5"/>
        <v>4</v>
      </c>
      <c r="K54" s="2">
        <v>90</v>
      </c>
      <c r="L54" s="2">
        <v>221</v>
      </c>
      <c r="M54" s="5">
        <f t="shared" si="6"/>
        <v>311</v>
      </c>
      <c r="N54" s="27">
        <f t="shared" si="7"/>
        <v>0.33035407427235614</v>
      </c>
      <c r="O54" s="27">
        <f t="shared" si="0"/>
        <v>0.4027873333683093</v>
      </c>
      <c r="P54" s="28">
        <f t="shared" si="1"/>
        <v>0.38165694164927239</v>
      </c>
      <c r="R54" s="32">
        <f t="shared" si="8"/>
        <v>81.697998889615732</v>
      </c>
      <c r="S54" s="32">
        <f t="shared" si="9"/>
        <v>99.775660516885225</v>
      </c>
      <c r="T54" s="32">
        <f t="shared" si="10"/>
        <v>94.495835533682694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3852.9813601743504</v>
      </c>
      <c r="F55" s="2">
        <v>17514.821940369515</v>
      </c>
      <c r="G55" s="5">
        <f t="shared" si="4"/>
        <v>21367.803300543866</v>
      </c>
      <c r="H55" s="2">
        <v>2</v>
      </c>
      <c r="I55" s="2">
        <v>2</v>
      </c>
      <c r="J55" s="5">
        <f t="shared" si="5"/>
        <v>4</v>
      </c>
      <c r="K55" s="2">
        <v>89</v>
      </c>
      <c r="L55" s="2">
        <v>221</v>
      </c>
      <c r="M55" s="5">
        <f t="shared" si="6"/>
        <v>310</v>
      </c>
      <c r="N55" s="27">
        <f t="shared" si="7"/>
        <v>0.17121317810941833</v>
      </c>
      <c r="O55" s="27">
        <f t="shared" si="0"/>
        <v>0.31706773968807955</v>
      </c>
      <c r="P55" s="28">
        <f t="shared" si="1"/>
        <v>0.27484826225231357</v>
      </c>
      <c r="R55" s="32">
        <f t="shared" si="8"/>
        <v>42.340454507410442</v>
      </c>
      <c r="S55" s="32">
        <f t="shared" si="9"/>
        <v>78.541802423181679</v>
      </c>
      <c r="T55" s="32">
        <f t="shared" si="10"/>
        <v>68.050328982623782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3160.6637956862023</v>
      </c>
      <c r="F56" s="2">
        <v>17102.585535315335</v>
      </c>
      <c r="G56" s="5">
        <f t="shared" si="4"/>
        <v>20263.249331001538</v>
      </c>
      <c r="H56" s="2">
        <v>2</v>
      </c>
      <c r="I56" s="2">
        <v>2</v>
      </c>
      <c r="J56" s="5">
        <f t="shared" si="5"/>
        <v>4</v>
      </c>
      <c r="K56" s="2">
        <v>92</v>
      </c>
      <c r="L56" s="2">
        <v>221</v>
      </c>
      <c r="M56" s="5">
        <f t="shared" si="6"/>
        <v>313</v>
      </c>
      <c r="N56" s="27">
        <f>+E56/(H56*216+K56*248)</f>
        <v>0.13595422383371483</v>
      </c>
      <c r="O56" s="27">
        <f t="shared" si="0"/>
        <v>0.30960509658427471</v>
      </c>
      <c r="P56" s="28">
        <f t="shared" si="1"/>
        <v>0.25817003020845908</v>
      </c>
      <c r="R56" s="32">
        <f t="shared" si="8"/>
        <v>33.624082932831939</v>
      </c>
      <c r="S56" s="32">
        <f t="shared" si="9"/>
        <v>76.693208678544096</v>
      </c>
      <c r="T56" s="32">
        <f t="shared" si="10"/>
        <v>63.921922179815574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2710.6815146676299</v>
      </c>
      <c r="F57" s="2">
        <v>12404.490682215433</v>
      </c>
      <c r="G57" s="5">
        <f t="shared" si="4"/>
        <v>15115.172196883064</v>
      </c>
      <c r="H57" s="2">
        <v>2</v>
      </c>
      <c r="I57" s="2">
        <v>2</v>
      </c>
      <c r="J57" s="5">
        <f t="shared" si="5"/>
        <v>4</v>
      </c>
      <c r="K57" s="43">
        <v>84</v>
      </c>
      <c r="L57" s="2">
        <v>221</v>
      </c>
      <c r="M57" s="5">
        <f t="shared" si="6"/>
        <v>305</v>
      </c>
      <c r="N57" s="27">
        <f>+E57/(H57*216+K57*248)</f>
        <v>0.12747749786811652</v>
      </c>
      <c r="O57" s="27">
        <f t="shared" si="0"/>
        <v>0.22455631213279206</v>
      </c>
      <c r="P57" s="28">
        <f t="shared" si="1"/>
        <v>0.19757361963927461</v>
      </c>
      <c r="R57" s="32">
        <f t="shared" si="8"/>
        <v>31.519552496135233</v>
      </c>
      <c r="S57" s="32">
        <f t="shared" si="9"/>
        <v>55.625518754329299</v>
      </c>
      <c r="T57" s="32">
        <f t="shared" si="10"/>
        <v>48.916414876644218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2656.4382419834405</v>
      </c>
      <c r="F58" s="3">
        <v>11668.00000000977</v>
      </c>
      <c r="G58" s="7">
        <f t="shared" si="4"/>
        <v>14324.43824199321</v>
      </c>
      <c r="H58" s="6">
        <v>2</v>
      </c>
      <c r="I58" s="3">
        <v>2</v>
      </c>
      <c r="J58" s="7">
        <f t="shared" si="5"/>
        <v>4</v>
      </c>
      <c r="K58" s="44">
        <v>82</v>
      </c>
      <c r="L58" s="3">
        <v>221</v>
      </c>
      <c r="M58" s="7">
        <f t="shared" si="6"/>
        <v>303</v>
      </c>
      <c r="N58" s="27">
        <f>+E58/(H58*216+K58*248)</f>
        <v>0.12791016188286983</v>
      </c>
      <c r="O58" s="27">
        <f t="shared" si="0"/>
        <v>0.21122375090531806</v>
      </c>
      <c r="P58" s="28">
        <f t="shared" si="1"/>
        <v>0.18845961269857398</v>
      </c>
      <c r="R58" s="32">
        <f t="shared" si="8"/>
        <v>31.624264785517148</v>
      </c>
      <c r="S58" s="32">
        <f t="shared" si="9"/>
        <v>52.322869955200758</v>
      </c>
      <c r="T58" s="32">
        <f t="shared" si="10"/>
        <v>46.659407954375276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17955.595660302894</v>
      </c>
      <c r="F59" s="2">
        <v>29434.516996127109</v>
      </c>
      <c r="G59" s="5">
        <f t="shared" si="4"/>
        <v>47390.112656430007</v>
      </c>
      <c r="H59" s="2">
        <v>89</v>
      </c>
      <c r="I59" s="2">
        <v>130</v>
      </c>
      <c r="J59" s="10">
        <f t="shared" si="5"/>
        <v>219</v>
      </c>
      <c r="K59" s="2">
        <v>97</v>
      </c>
      <c r="L59" s="2">
        <v>106</v>
      </c>
      <c r="M59" s="10">
        <f t="shared" si="6"/>
        <v>203</v>
      </c>
      <c r="N59" s="25">
        <f t="shared" si="7"/>
        <v>0.41487050971124984</v>
      </c>
      <c r="O59" s="25">
        <f t="shared" si="0"/>
        <v>0.54139414722129031</v>
      </c>
      <c r="P59" s="26">
        <f t="shared" si="1"/>
        <v>0.48531575307666319</v>
      </c>
      <c r="R59" s="32">
        <f t="shared" si="8"/>
        <v>96.535460539262871</v>
      </c>
      <c r="S59" s="32">
        <f t="shared" si="9"/>
        <v>124.7225296446064</v>
      </c>
      <c r="T59" s="32">
        <f t="shared" si="10"/>
        <v>112.29884515741708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17886.27857677413</v>
      </c>
      <c r="F60" s="2">
        <v>28906.178551148405</v>
      </c>
      <c r="G60" s="5">
        <f t="shared" si="4"/>
        <v>46792.457127922535</v>
      </c>
      <c r="H60" s="2">
        <v>89</v>
      </c>
      <c r="I60" s="2">
        <v>132</v>
      </c>
      <c r="J60" s="5">
        <f t="shared" si="5"/>
        <v>221</v>
      </c>
      <c r="K60" s="2">
        <v>97</v>
      </c>
      <c r="L60" s="2">
        <v>106</v>
      </c>
      <c r="M60" s="5">
        <f t="shared" si="6"/>
        <v>203</v>
      </c>
      <c r="N60" s="27">
        <f t="shared" si="7"/>
        <v>0.41326891351141704</v>
      </c>
      <c r="O60" s="27">
        <f t="shared" si="0"/>
        <v>0.52748501005745263</v>
      </c>
      <c r="P60" s="28">
        <f t="shared" si="1"/>
        <v>0.47708459551307641</v>
      </c>
      <c r="R60" s="32">
        <f t="shared" si="8"/>
        <v>96.162788047172739</v>
      </c>
      <c r="S60" s="32">
        <f t="shared" si="9"/>
        <v>121.45453172751431</v>
      </c>
      <c r="T60" s="32">
        <f t="shared" si="10"/>
        <v>110.35956869793051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17849.419201202545</v>
      </c>
      <c r="F61" s="2">
        <v>27807.849822810476</v>
      </c>
      <c r="G61" s="5">
        <f t="shared" si="4"/>
        <v>45657.269024013018</v>
      </c>
      <c r="H61" s="2">
        <v>89</v>
      </c>
      <c r="I61" s="2">
        <v>134</v>
      </c>
      <c r="J61" s="5">
        <f t="shared" si="5"/>
        <v>223</v>
      </c>
      <c r="K61" s="2">
        <v>97</v>
      </c>
      <c r="L61" s="2">
        <v>106</v>
      </c>
      <c r="M61" s="5">
        <f t="shared" si="6"/>
        <v>203</v>
      </c>
      <c r="N61" s="27">
        <f t="shared" si="7"/>
        <v>0.41241726435310871</v>
      </c>
      <c r="O61" s="27">
        <f t="shared" si="0"/>
        <v>0.50347352662967981</v>
      </c>
      <c r="P61" s="28">
        <f t="shared" si="1"/>
        <v>0.46346911060594664</v>
      </c>
      <c r="R61" s="32">
        <f t="shared" si="8"/>
        <v>95.964619361304003</v>
      </c>
      <c r="S61" s="32">
        <f t="shared" si="9"/>
        <v>115.86604092837699</v>
      </c>
      <c r="T61" s="32">
        <f t="shared" si="10"/>
        <v>107.17668784979581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17885.094015892952</v>
      </c>
      <c r="F62" s="2">
        <v>26653.7314105654</v>
      </c>
      <c r="G62" s="5">
        <f t="shared" si="4"/>
        <v>44538.825426458352</v>
      </c>
      <c r="H62" s="2">
        <v>89</v>
      </c>
      <c r="I62" s="2">
        <v>134</v>
      </c>
      <c r="J62" s="5">
        <f t="shared" si="5"/>
        <v>223</v>
      </c>
      <c r="K62" s="2">
        <v>96</v>
      </c>
      <c r="L62" s="2">
        <v>106</v>
      </c>
      <c r="M62" s="5">
        <f t="shared" si="6"/>
        <v>202</v>
      </c>
      <c r="N62" s="27">
        <f t="shared" si="7"/>
        <v>0.41562311804919483</v>
      </c>
      <c r="O62" s="27">
        <f t="shared" si="0"/>
        <v>0.48257769790276289</v>
      </c>
      <c r="P62" s="28">
        <f t="shared" si="1"/>
        <v>0.45325679217677228</v>
      </c>
      <c r="R62" s="32">
        <f t="shared" si="8"/>
        <v>96.676183869691627</v>
      </c>
      <c r="S62" s="32">
        <f t="shared" si="9"/>
        <v>111.05721421068917</v>
      </c>
      <c r="T62" s="32">
        <f t="shared" si="10"/>
        <v>104.79723629754906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17702.043277267148</v>
      </c>
      <c r="F63" s="2">
        <v>25411.983913936878</v>
      </c>
      <c r="G63" s="5">
        <f t="shared" si="4"/>
        <v>43114.027191204026</v>
      </c>
      <c r="H63" s="2">
        <v>89</v>
      </c>
      <c r="I63" s="2">
        <v>134</v>
      </c>
      <c r="J63" s="5">
        <f t="shared" si="5"/>
        <v>223</v>
      </c>
      <c r="K63" s="2">
        <v>95</v>
      </c>
      <c r="L63" s="2">
        <v>106</v>
      </c>
      <c r="M63" s="5">
        <f t="shared" si="6"/>
        <v>201</v>
      </c>
      <c r="N63" s="27">
        <f t="shared" si="7"/>
        <v>0.41375381631607955</v>
      </c>
      <c r="O63" s="27">
        <f t="shared" si="0"/>
        <v>0.46009530551015493</v>
      </c>
      <c r="P63" s="28">
        <f t="shared" si="1"/>
        <v>0.43986723791221866</v>
      </c>
      <c r="R63" s="32">
        <f t="shared" si="8"/>
        <v>96.206756941669283</v>
      </c>
      <c r="S63" s="32">
        <f t="shared" si="9"/>
        <v>105.88326630807032</v>
      </c>
      <c r="T63" s="32">
        <f t="shared" si="10"/>
        <v>101.68402639434912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17634.218366300291</v>
      </c>
      <c r="F64" s="2">
        <v>23688.200603905978</v>
      </c>
      <c r="G64" s="5">
        <f t="shared" si="4"/>
        <v>41322.418970206272</v>
      </c>
      <c r="H64" s="2">
        <v>101</v>
      </c>
      <c r="I64" s="2">
        <v>134</v>
      </c>
      <c r="J64" s="5">
        <f t="shared" si="5"/>
        <v>235</v>
      </c>
      <c r="K64" s="2">
        <v>91</v>
      </c>
      <c r="L64" s="2">
        <v>151</v>
      </c>
      <c r="M64" s="5">
        <f t="shared" si="6"/>
        <v>242</v>
      </c>
      <c r="N64" s="27">
        <f t="shared" si="7"/>
        <v>0.3973102551888133</v>
      </c>
      <c r="O64" s="27">
        <f t="shared" si="0"/>
        <v>0.3567929962029458</v>
      </c>
      <c r="P64" s="28">
        <f t="shared" si="1"/>
        <v>0.37302681961982986</v>
      </c>
      <c r="R64" s="32">
        <f t="shared" si="8"/>
        <v>91.84488732448068</v>
      </c>
      <c r="S64" s="32">
        <f t="shared" si="9"/>
        <v>83.116493347038514</v>
      </c>
      <c r="T64" s="32">
        <f t="shared" si="10"/>
        <v>86.629809161858006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16824.924085805236</v>
      </c>
      <c r="F65" s="2">
        <v>19122.779281619536</v>
      </c>
      <c r="G65" s="5">
        <f t="shared" si="4"/>
        <v>35947.703367424772</v>
      </c>
      <c r="H65" s="2">
        <v>135</v>
      </c>
      <c r="I65" s="2">
        <v>134</v>
      </c>
      <c r="J65" s="5">
        <f t="shared" si="5"/>
        <v>269</v>
      </c>
      <c r="K65" s="2">
        <v>59</v>
      </c>
      <c r="L65" s="2">
        <v>157</v>
      </c>
      <c r="M65" s="5">
        <f t="shared" si="6"/>
        <v>216</v>
      </c>
      <c r="N65" s="27">
        <f t="shared" si="7"/>
        <v>0.38420086056369285</v>
      </c>
      <c r="O65" s="27">
        <f t="shared" si="0"/>
        <v>0.2817144855866166</v>
      </c>
      <c r="P65" s="28">
        <f t="shared" si="1"/>
        <v>0.32190435711212095</v>
      </c>
      <c r="R65" s="32">
        <f t="shared" si="8"/>
        <v>86.72641281342905</v>
      </c>
      <c r="S65" s="32">
        <f t="shared" si="9"/>
        <v>65.71401814989531</v>
      </c>
      <c r="T65" s="32">
        <f t="shared" si="10"/>
        <v>74.118976015308803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11253.161230325491</v>
      </c>
      <c r="F66" s="2">
        <v>9450.8393909909937</v>
      </c>
      <c r="G66" s="5">
        <f t="shared" si="4"/>
        <v>20704.000621316485</v>
      </c>
      <c r="H66" s="2">
        <v>135</v>
      </c>
      <c r="I66" s="2">
        <v>89</v>
      </c>
      <c r="J66" s="5">
        <f t="shared" si="5"/>
        <v>224</v>
      </c>
      <c r="K66" s="2">
        <v>24</v>
      </c>
      <c r="L66" s="2">
        <v>70</v>
      </c>
      <c r="M66" s="5">
        <f t="shared" si="6"/>
        <v>94</v>
      </c>
      <c r="N66" s="27">
        <f t="shared" si="7"/>
        <v>0.32049331369120221</v>
      </c>
      <c r="O66" s="27">
        <f t="shared" si="0"/>
        <v>0.25833258777036394</v>
      </c>
      <c r="P66" s="28">
        <f t="shared" si="1"/>
        <v>0.28877483571351936</v>
      </c>
      <c r="R66" s="32">
        <f t="shared" si="8"/>
        <v>70.77459893286472</v>
      </c>
      <c r="S66" s="32">
        <f t="shared" si="9"/>
        <v>59.439241452773544</v>
      </c>
      <c r="T66" s="32">
        <f t="shared" si="10"/>
        <v>65.106920192819132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9870.7785807863602</v>
      </c>
      <c r="F67" s="2">
        <v>9273.8419024975447</v>
      </c>
      <c r="G67" s="5">
        <f t="shared" si="4"/>
        <v>19144.620483283907</v>
      </c>
      <c r="H67" s="2">
        <v>120</v>
      </c>
      <c r="I67" s="2">
        <v>89</v>
      </c>
      <c r="J67" s="5">
        <f t="shared" si="5"/>
        <v>209</v>
      </c>
      <c r="K67" s="2">
        <v>24</v>
      </c>
      <c r="L67" s="2">
        <v>62</v>
      </c>
      <c r="M67" s="5">
        <f t="shared" si="6"/>
        <v>86</v>
      </c>
      <c r="N67" s="27">
        <f t="shared" si="7"/>
        <v>0.30970063318230295</v>
      </c>
      <c r="O67" s="27">
        <f t="shared" si="0"/>
        <v>0.2680301127889464</v>
      </c>
      <c r="P67" s="28">
        <f t="shared" si="1"/>
        <v>0.2880102973174255</v>
      </c>
      <c r="R67" s="32">
        <f t="shared" si="8"/>
        <v>68.547073477683057</v>
      </c>
      <c r="S67" s="32">
        <f t="shared" si="9"/>
        <v>61.416171539718839</v>
      </c>
      <c r="T67" s="32">
        <f t="shared" si="10"/>
        <v>64.897018587403068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8176.0821418565183</v>
      </c>
      <c r="F68" s="2">
        <v>9167.8218612461733</v>
      </c>
      <c r="G68" s="5">
        <f t="shared" si="4"/>
        <v>17343.904003102693</v>
      </c>
      <c r="H68" s="2">
        <v>92</v>
      </c>
      <c r="I68" s="2">
        <v>135</v>
      </c>
      <c r="J68" s="5">
        <f t="shared" si="5"/>
        <v>227</v>
      </c>
      <c r="K68" s="2">
        <v>23</v>
      </c>
      <c r="L68" s="2">
        <v>18</v>
      </c>
      <c r="M68" s="5">
        <f t="shared" si="6"/>
        <v>41</v>
      </c>
      <c r="N68" s="27">
        <f t="shared" si="7"/>
        <v>0.31967790670380508</v>
      </c>
      <c r="O68" s="27">
        <f t="shared" si="0"/>
        <v>0.27265708604705485</v>
      </c>
      <c r="P68" s="28">
        <f t="shared" si="1"/>
        <v>0.29297135140376168</v>
      </c>
      <c r="R68" s="32">
        <f t="shared" si="8"/>
        <v>71.09636645092624</v>
      </c>
      <c r="S68" s="32">
        <f t="shared" si="9"/>
        <v>59.920404321870414</v>
      </c>
      <c r="T68" s="32">
        <f t="shared" si="10"/>
        <v>64.716059713069754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7074.9090171620228</v>
      </c>
      <c r="F69" s="2">
        <v>4614.0000000066575</v>
      </c>
      <c r="G69" s="7">
        <f t="shared" si="4"/>
        <v>11688.90901716868</v>
      </c>
      <c r="H69" s="6">
        <v>92</v>
      </c>
      <c r="I69" s="3">
        <v>135</v>
      </c>
      <c r="J69" s="7">
        <f t="shared" si="5"/>
        <v>227</v>
      </c>
      <c r="K69" s="6">
        <v>16</v>
      </c>
      <c r="L69" s="3">
        <v>16</v>
      </c>
      <c r="M69" s="7">
        <f t="shared" si="6"/>
        <v>32</v>
      </c>
      <c r="N69" s="27">
        <f t="shared" si="7"/>
        <v>0.29676631783397744</v>
      </c>
      <c r="O69" s="27">
        <f t="shared" si="0"/>
        <v>0.13927795218566341</v>
      </c>
      <c r="P69" s="28">
        <f t="shared" si="1"/>
        <v>0.20518377013707134</v>
      </c>
      <c r="R69" s="32">
        <f t="shared" si="8"/>
        <v>65.508416825574287</v>
      </c>
      <c r="S69" s="32">
        <f t="shared" si="9"/>
        <v>30.556291390772568</v>
      </c>
      <c r="T69" s="32">
        <f t="shared" si="10"/>
        <v>45.130922846211121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39437.999999727435</v>
      </c>
      <c r="F70" s="2">
        <v>4760.5045399961346</v>
      </c>
      <c r="G70" s="10">
        <f t="shared" ref="G70:G86" si="14">+E70+F70</f>
        <v>44198.504539723566</v>
      </c>
      <c r="H70" s="2">
        <v>496</v>
      </c>
      <c r="I70" s="2">
        <v>358</v>
      </c>
      <c r="J70" s="10">
        <f t="shared" ref="J70:J86" si="15">+H70+I70</f>
        <v>854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0.36811155913724086</v>
      </c>
      <c r="O70" s="25">
        <f t="shared" si="0"/>
        <v>6.1562494051263898E-2</v>
      </c>
      <c r="P70" s="26">
        <f t="shared" si="1"/>
        <v>0.23960504239159711</v>
      </c>
      <c r="R70" s="32">
        <f t="shared" si="8"/>
        <v>79.512096773644018</v>
      </c>
      <c r="S70" s="32">
        <f t="shared" si="9"/>
        <v>13.297498715073001</v>
      </c>
      <c r="T70" s="32">
        <f t="shared" si="10"/>
        <v>51.754689156584973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53840.616230809355</v>
      </c>
      <c r="F71" s="2">
        <v>7528.9814660219845</v>
      </c>
      <c r="G71" s="5">
        <f t="shared" si="14"/>
        <v>61369.597696831341</v>
      </c>
      <c r="H71" s="2">
        <v>494</v>
      </c>
      <c r="I71" s="2">
        <v>391</v>
      </c>
      <c r="J71" s="5">
        <f t="shared" si="15"/>
        <v>885</v>
      </c>
      <c r="K71" s="2">
        <v>0</v>
      </c>
      <c r="L71" s="2">
        <v>0</v>
      </c>
      <c r="M71" s="5">
        <f t="shared" si="16"/>
        <v>0</v>
      </c>
      <c r="N71" s="27">
        <f t="shared" si="17"/>
        <v>0.50457917445277922</v>
      </c>
      <c r="O71" s="27">
        <f t="shared" si="0"/>
        <v>8.914679201030104E-2</v>
      </c>
      <c r="P71" s="28">
        <f t="shared" si="1"/>
        <v>0.32103786198384254</v>
      </c>
      <c r="R71" s="32">
        <f t="shared" ref="R71:R86" si="18">+E71/(H71+K71)</f>
        <v>108.98910168180032</v>
      </c>
      <c r="S71" s="32">
        <f t="shared" ref="S71:S86" si="19">+F71/(I71+L71)</f>
        <v>19.255707074225025</v>
      </c>
      <c r="T71" s="32">
        <f t="shared" ref="T71:T86" si="20">+G71/(J71+M71)</f>
        <v>69.344178188509986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67540.617469805016</v>
      </c>
      <c r="F72" s="2">
        <v>14151.631383660027</v>
      </c>
      <c r="G72" s="5">
        <f t="shared" si="14"/>
        <v>81692.248853465047</v>
      </c>
      <c r="H72" s="2">
        <v>498</v>
      </c>
      <c r="I72" s="2">
        <v>355</v>
      </c>
      <c r="J72" s="5">
        <f t="shared" si="15"/>
        <v>853</v>
      </c>
      <c r="K72" s="2">
        <v>0</v>
      </c>
      <c r="L72" s="2">
        <v>0</v>
      </c>
      <c r="M72" s="5">
        <f t="shared" si="16"/>
        <v>0</v>
      </c>
      <c r="N72" s="27">
        <f t="shared" si="17"/>
        <v>0.6278876382363251</v>
      </c>
      <c r="O72" s="27">
        <f t="shared" si="0"/>
        <v>0.18455439989123668</v>
      </c>
      <c r="P72" s="28">
        <f t="shared" si="1"/>
        <v>0.44338201149247236</v>
      </c>
      <c r="R72" s="32">
        <f t="shared" si="18"/>
        <v>135.62372985904622</v>
      </c>
      <c r="S72" s="32">
        <f t="shared" si="19"/>
        <v>39.86375037650712</v>
      </c>
      <c r="T72" s="32">
        <f t="shared" si="20"/>
        <v>95.770514482374026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74358.550821468656</v>
      </c>
      <c r="F73" s="2">
        <v>16105.000423575406</v>
      </c>
      <c r="G73" s="5">
        <f t="shared" si="14"/>
        <v>90463.551245044058</v>
      </c>
      <c r="H73" s="2">
        <v>463</v>
      </c>
      <c r="I73" s="2">
        <v>353</v>
      </c>
      <c r="J73" s="5">
        <f t="shared" si="15"/>
        <v>816</v>
      </c>
      <c r="K73" s="2">
        <v>0</v>
      </c>
      <c r="L73" s="2">
        <v>0</v>
      </c>
      <c r="M73" s="5">
        <f t="shared" si="16"/>
        <v>0</v>
      </c>
      <c r="N73" s="27">
        <f t="shared" si="17"/>
        <v>0.743526026132596</v>
      </c>
      <c r="O73" s="27">
        <f t="shared" si="0"/>
        <v>0.21121866047077176</v>
      </c>
      <c r="P73" s="28">
        <f t="shared" si="1"/>
        <v>0.51325090348722346</v>
      </c>
      <c r="R73" s="32">
        <f t="shared" si="18"/>
        <v>160.60162164464072</v>
      </c>
      <c r="S73" s="32">
        <f t="shared" si="19"/>
        <v>45.623230661686705</v>
      </c>
      <c r="T73" s="32">
        <f t="shared" si="20"/>
        <v>110.86219515324026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83811.9324788495</v>
      </c>
      <c r="F74" s="2">
        <v>16746.402244182991</v>
      </c>
      <c r="G74" s="5">
        <f t="shared" si="14"/>
        <v>100558.33472303249</v>
      </c>
      <c r="H74" s="2">
        <v>487</v>
      </c>
      <c r="I74" s="2">
        <v>370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0.79675196287597438</v>
      </c>
      <c r="O74" s="27">
        <f t="shared" si="0"/>
        <v>0.2095395676199073</v>
      </c>
      <c r="P74" s="28">
        <f t="shared" si="1"/>
        <v>0.54322969187860581</v>
      </c>
      <c r="R74" s="32">
        <f t="shared" si="18"/>
        <v>172.09842398121046</v>
      </c>
      <c r="S74" s="32">
        <f t="shared" si="19"/>
        <v>45.260546605899975</v>
      </c>
      <c r="T74" s="32">
        <f t="shared" si="20"/>
        <v>117.33761344577887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84547.623434859343</v>
      </c>
      <c r="F75" s="2">
        <v>17764.396496666934</v>
      </c>
      <c r="G75" s="5">
        <f t="shared" si="14"/>
        <v>102312.01993152627</v>
      </c>
      <c r="H75" s="2">
        <v>487</v>
      </c>
      <c r="I75" s="2">
        <v>398</v>
      </c>
      <c r="J75" s="5">
        <f t="shared" si="15"/>
        <v>885</v>
      </c>
      <c r="K75" s="2">
        <v>0</v>
      </c>
      <c r="L75" s="2">
        <v>0</v>
      </c>
      <c r="M75" s="5">
        <f t="shared" si="16"/>
        <v>0</v>
      </c>
      <c r="N75" s="27">
        <f t="shared" si="17"/>
        <v>0.80374575476138244</v>
      </c>
      <c r="O75" s="27">
        <f t="shared" si="0"/>
        <v>0.20663963912929154</v>
      </c>
      <c r="P75" s="28">
        <f t="shared" si="1"/>
        <v>0.53521667677090534</v>
      </c>
      <c r="R75" s="32">
        <f t="shared" si="18"/>
        <v>173.6090830284586</v>
      </c>
      <c r="S75" s="32">
        <f t="shared" si="19"/>
        <v>44.634162051926971</v>
      </c>
      <c r="T75" s="32">
        <f t="shared" si="20"/>
        <v>115.60680218251557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87606.967309288928</v>
      </c>
      <c r="F76" s="2">
        <v>27103.637580503892</v>
      </c>
      <c r="G76" s="5">
        <f t="shared" si="14"/>
        <v>114710.60488979283</v>
      </c>
      <c r="H76" s="2">
        <v>446</v>
      </c>
      <c r="I76" s="2">
        <v>398</v>
      </c>
      <c r="J76" s="5">
        <f t="shared" si="15"/>
        <v>844</v>
      </c>
      <c r="K76" s="2">
        <v>0</v>
      </c>
      <c r="L76" s="2">
        <v>0</v>
      </c>
      <c r="M76" s="5">
        <f t="shared" si="16"/>
        <v>0</v>
      </c>
      <c r="N76" s="27">
        <f t="shared" si="17"/>
        <v>0.90938971214591557</v>
      </c>
      <c r="O76" s="27">
        <f t="shared" si="0"/>
        <v>0.31527588847598981</v>
      </c>
      <c r="P76" s="28">
        <f t="shared" si="1"/>
        <v>0.62922703226365206</v>
      </c>
      <c r="R76" s="32">
        <f t="shared" si="18"/>
        <v>196.42817782351779</v>
      </c>
      <c r="S76" s="32">
        <f t="shared" si="19"/>
        <v>68.0995919108138</v>
      </c>
      <c r="T76" s="32">
        <f t="shared" si="20"/>
        <v>135.91303896894885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85342.978000879099</v>
      </c>
      <c r="F77" s="2">
        <v>31829.372353249699</v>
      </c>
      <c r="G77" s="5">
        <f t="shared" si="14"/>
        <v>117172.35035412879</v>
      </c>
      <c r="H77" s="2">
        <v>458</v>
      </c>
      <c r="I77" s="2">
        <v>396</v>
      </c>
      <c r="J77" s="5">
        <f t="shared" si="15"/>
        <v>854</v>
      </c>
      <c r="K77" s="2">
        <v>0</v>
      </c>
      <c r="L77" s="2">
        <v>0</v>
      </c>
      <c r="M77" s="5">
        <f t="shared" si="16"/>
        <v>0</v>
      </c>
      <c r="N77" s="27">
        <f t="shared" si="17"/>
        <v>0.86267768478973694</v>
      </c>
      <c r="O77" s="27">
        <f t="shared" si="0"/>
        <v>0.37211668014929034</v>
      </c>
      <c r="P77" s="28">
        <f t="shared" si="1"/>
        <v>0.63520443205248067</v>
      </c>
      <c r="R77" s="32">
        <f t="shared" si="18"/>
        <v>186.33837991458319</v>
      </c>
      <c r="S77" s="32">
        <f t="shared" si="19"/>
        <v>80.377202912246716</v>
      </c>
      <c r="T77" s="32">
        <f t="shared" si="20"/>
        <v>137.20415732333583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61979.54181495493</v>
      </c>
      <c r="F78" s="2">
        <v>26099.795876942717</v>
      </c>
      <c r="G78" s="5">
        <f t="shared" si="14"/>
        <v>88079.337691897643</v>
      </c>
      <c r="H78" s="2">
        <v>486</v>
      </c>
      <c r="I78" s="2">
        <v>395</v>
      </c>
      <c r="J78" s="5">
        <f t="shared" si="15"/>
        <v>881</v>
      </c>
      <c r="K78" s="2">
        <v>0</v>
      </c>
      <c r="L78" s="2">
        <v>0</v>
      </c>
      <c r="M78" s="5">
        <f t="shared" si="16"/>
        <v>0</v>
      </c>
      <c r="N78" s="27">
        <f t="shared" si="17"/>
        <v>0.59041630291642788</v>
      </c>
      <c r="O78" s="27">
        <f t="shared" si="0"/>
        <v>0.30590478055488418</v>
      </c>
      <c r="P78" s="28">
        <f t="shared" si="1"/>
        <v>0.46285438312890259</v>
      </c>
      <c r="R78" s="32">
        <f t="shared" si="18"/>
        <v>127.52992142994842</v>
      </c>
      <c r="S78" s="32">
        <f t="shared" si="19"/>
        <v>66.075432599854977</v>
      </c>
      <c r="T78" s="32">
        <f t="shared" si="20"/>
        <v>99.976546755842961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59278.563552766565</v>
      </c>
      <c r="F79" s="2">
        <v>25166.278225345937</v>
      </c>
      <c r="G79" s="5">
        <f t="shared" si="14"/>
        <v>84444.841778112503</v>
      </c>
      <c r="H79" s="2">
        <v>463</v>
      </c>
      <c r="I79" s="2">
        <v>395</v>
      </c>
      <c r="J79" s="5">
        <f t="shared" si="15"/>
        <v>858</v>
      </c>
      <c r="K79" s="2">
        <v>0</v>
      </c>
      <c r="L79" s="2">
        <v>0</v>
      </c>
      <c r="M79" s="5">
        <f t="shared" si="16"/>
        <v>0</v>
      </c>
      <c r="N79" s="27">
        <f t="shared" si="17"/>
        <v>0.59273821647034808</v>
      </c>
      <c r="O79" s="27">
        <f t="shared" si="0"/>
        <v>0.29496341098623929</v>
      </c>
      <c r="P79" s="28">
        <f t="shared" si="1"/>
        <v>0.45565074774514647</v>
      </c>
      <c r="R79" s="32">
        <f t="shared" si="18"/>
        <v>128.03145475759518</v>
      </c>
      <c r="S79" s="32">
        <f t="shared" si="19"/>
        <v>63.712096773027689</v>
      </c>
      <c r="T79" s="32">
        <f t="shared" si="20"/>
        <v>98.420561512951636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47628.786056870318</v>
      </c>
      <c r="F80" s="2">
        <v>21074.96572618543</v>
      </c>
      <c r="G80" s="5">
        <f t="shared" si="14"/>
        <v>68703.751783055748</v>
      </c>
      <c r="H80" s="2">
        <v>443</v>
      </c>
      <c r="I80" s="2">
        <v>393</v>
      </c>
      <c r="J80" s="5">
        <f t="shared" si="15"/>
        <v>836</v>
      </c>
      <c r="K80" s="2">
        <v>0</v>
      </c>
      <c r="L80" s="2">
        <v>0</v>
      </c>
      <c r="M80" s="5">
        <f t="shared" si="16"/>
        <v>0</v>
      </c>
      <c r="N80" s="27">
        <f t="shared" si="17"/>
        <v>0.49775087844735305</v>
      </c>
      <c r="O80" s="27">
        <f t="shared" si="0"/>
        <v>0.24826790272106106</v>
      </c>
      <c r="P80" s="28">
        <f t="shared" si="1"/>
        <v>0.38047000588702679</v>
      </c>
      <c r="R80" s="32">
        <f t="shared" si="18"/>
        <v>107.51418974462825</v>
      </c>
      <c r="S80" s="32">
        <f t="shared" si="19"/>
        <v>53.625866987749184</v>
      </c>
      <c r="T80" s="32">
        <f t="shared" si="20"/>
        <v>82.181521271597788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44514.922882623752</v>
      </c>
      <c r="F81" s="2">
        <v>17742.613419510886</v>
      </c>
      <c r="G81" s="5">
        <f t="shared" si="14"/>
        <v>62257.536302134642</v>
      </c>
      <c r="H81" s="2">
        <v>441</v>
      </c>
      <c r="I81" s="2">
        <v>411</v>
      </c>
      <c r="J81" s="5">
        <f t="shared" si="15"/>
        <v>852</v>
      </c>
      <c r="K81" s="2">
        <v>0</v>
      </c>
      <c r="L81" s="2">
        <v>0</v>
      </c>
      <c r="M81" s="5">
        <f t="shared" si="16"/>
        <v>0</v>
      </c>
      <c r="N81" s="27">
        <f t="shared" si="17"/>
        <v>0.46731883432669596</v>
      </c>
      <c r="O81" s="27">
        <f t="shared" si="17"/>
        <v>0.19985822091005323</v>
      </c>
      <c r="P81" s="28">
        <f t="shared" si="17"/>
        <v>0.33829734123486482</v>
      </c>
      <c r="R81" s="32">
        <f t="shared" si="18"/>
        <v>100.94086821456634</v>
      </c>
      <c r="S81" s="32">
        <f t="shared" si="19"/>
        <v>43.169375716571501</v>
      </c>
      <c r="T81" s="32">
        <f t="shared" si="20"/>
        <v>73.072225706730805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42305.741415772864</v>
      </c>
      <c r="F82" s="2">
        <v>15057.645058439519</v>
      </c>
      <c r="G82" s="5">
        <f t="shared" si="14"/>
        <v>57363.386474212384</v>
      </c>
      <c r="H82" s="2">
        <v>441</v>
      </c>
      <c r="I82" s="2">
        <v>438</v>
      </c>
      <c r="J82" s="5">
        <f t="shared" si="15"/>
        <v>879</v>
      </c>
      <c r="K82" s="2">
        <v>0</v>
      </c>
      <c r="L82" s="2">
        <v>0</v>
      </c>
      <c r="M82" s="5">
        <f t="shared" si="16"/>
        <v>0</v>
      </c>
      <c r="N82" s="27">
        <f t="shared" si="17"/>
        <v>0.44412678902927755</v>
      </c>
      <c r="O82" s="27">
        <f t="shared" si="17"/>
        <v>0.15915826418949264</v>
      </c>
      <c r="P82" s="28">
        <f t="shared" si="17"/>
        <v>0.30212882102037453</v>
      </c>
      <c r="R82" s="32">
        <f t="shared" si="18"/>
        <v>95.931386430323954</v>
      </c>
      <c r="S82" s="32">
        <f t="shared" si="19"/>
        <v>34.378185064930406</v>
      </c>
      <c r="T82" s="32">
        <f t="shared" si="20"/>
        <v>65.259825340400894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33633.934601998706</v>
      </c>
      <c r="F83" s="2">
        <v>12934.672489290911</v>
      </c>
      <c r="G83" s="5">
        <f t="shared" si="14"/>
        <v>46568.607091289618</v>
      </c>
      <c r="H83" s="2">
        <v>409</v>
      </c>
      <c r="I83" s="2">
        <v>441</v>
      </c>
      <c r="J83" s="5">
        <f t="shared" si="15"/>
        <v>850</v>
      </c>
      <c r="K83" s="2">
        <v>0</v>
      </c>
      <c r="L83" s="2">
        <v>0</v>
      </c>
      <c r="M83" s="5">
        <f t="shared" si="16"/>
        <v>0</v>
      </c>
      <c r="N83" s="27">
        <f t="shared" si="17"/>
        <v>0.38071555059764906</v>
      </c>
      <c r="O83" s="27">
        <f t="shared" si="17"/>
        <v>0.13578853289337062</v>
      </c>
      <c r="P83" s="28">
        <f t="shared" si="17"/>
        <v>0.25364165082401752</v>
      </c>
      <c r="R83" s="32">
        <f t="shared" si="18"/>
        <v>82.234558929092188</v>
      </c>
      <c r="S83" s="32">
        <f t="shared" si="19"/>
        <v>29.330323104968052</v>
      </c>
      <c r="T83" s="32">
        <f t="shared" si="20"/>
        <v>54.786596577987787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11731.495310165559</v>
      </c>
      <c r="F84" s="3">
        <v>11524.999999937001</v>
      </c>
      <c r="G84" s="7">
        <f t="shared" si="14"/>
        <v>23256.49531010256</v>
      </c>
      <c r="H84" s="6">
        <v>437</v>
      </c>
      <c r="I84" s="3">
        <v>403</v>
      </c>
      <c r="J84" s="7">
        <f t="shared" si="15"/>
        <v>840</v>
      </c>
      <c r="K84" s="6">
        <v>0</v>
      </c>
      <c r="L84" s="3">
        <v>0</v>
      </c>
      <c r="M84" s="7">
        <f t="shared" si="16"/>
        <v>0</v>
      </c>
      <c r="N84" s="27">
        <f t="shared" si="17"/>
        <v>0.12428484734051147</v>
      </c>
      <c r="O84" s="27">
        <f t="shared" si="17"/>
        <v>0.1323982170749127</v>
      </c>
      <c r="P84" s="28">
        <f t="shared" si="17"/>
        <v>0.1281773330583254</v>
      </c>
      <c r="R84" s="32">
        <f t="shared" si="18"/>
        <v>26.845527025550478</v>
      </c>
      <c r="S84" s="32">
        <f t="shared" si="19"/>
        <v>28.598014888181144</v>
      </c>
      <c r="T84" s="32">
        <f t="shared" si="20"/>
        <v>27.686303940598286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3141.9591217147822</v>
      </c>
      <c r="F85" s="2">
        <v>3409.3512028027849</v>
      </c>
      <c r="G85" s="5">
        <f t="shared" si="14"/>
        <v>6551.3103245175671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0.23461462975767489</v>
      </c>
      <c r="O85" s="25">
        <f t="shared" si="17"/>
        <v>0.25458118300498694</v>
      </c>
      <c r="P85" s="26">
        <f t="shared" si="17"/>
        <v>0.24459790638133092</v>
      </c>
      <c r="R85" s="32">
        <f t="shared" si="18"/>
        <v>50.676760027657778</v>
      </c>
      <c r="S85" s="32">
        <f t="shared" si="19"/>
        <v>54.989535529077173</v>
      </c>
      <c r="T85" s="32">
        <f t="shared" si="20"/>
        <v>52.833147778367476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2249.6620496947771</v>
      </c>
      <c r="F86" s="3">
        <v>2737.000000003306</v>
      </c>
      <c r="G86" s="7">
        <f t="shared" si="14"/>
        <v>4986.6620496980831</v>
      </c>
      <c r="H86" s="6">
        <v>62</v>
      </c>
      <c r="I86" s="3">
        <v>62</v>
      </c>
      <c r="J86" s="7">
        <f t="shared" si="15"/>
        <v>124</v>
      </c>
      <c r="K86" s="6">
        <v>0</v>
      </c>
      <c r="L86" s="3">
        <v>0</v>
      </c>
      <c r="M86" s="7">
        <f t="shared" si="16"/>
        <v>0</v>
      </c>
      <c r="N86" s="27">
        <f t="shared" si="17"/>
        <v>0.16798551745032686</v>
      </c>
      <c r="O86" s="27">
        <f t="shared" si="17"/>
        <v>0.20437574671470327</v>
      </c>
      <c r="P86" s="28">
        <f t="shared" si="17"/>
        <v>0.18618063208251506</v>
      </c>
      <c r="R86" s="32">
        <f t="shared" si="18"/>
        <v>36.284871769270602</v>
      </c>
      <c r="S86" s="32">
        <f t="shared" si="19"/>
        <v>44.145161290375903</v>
      </c>
      <c r="T86" s="32">
        <f t="shared" si="20"/>
        <v>40.215016529823252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3401732.9650808526</v>
      </c>
    </row>
    <row r="90" spans="2:20" x14ac:dyDescent="0.25">
      <c r="C90" s="51" t="s">
        <v>108</v>
      </c>
      <c r="D90" s="52">
        <f>+(SUMPRODUCT($D$5:$D$86,$J$5:$J$86)+SUMPRODUCT($D$5:$D$86,$M$5:$M$86))/1000</f>
        <v>39211.74826</v>
      </c>
    </row>
    <row r="91" spans="2:20" x14ac:dyDescent="0.25">
      <c r="C91" s="51" t="s">
        <v>107</v>
      </c>
      <c r="D91" s="52">
        <f>+(SUMPRODUCT($D$5:$D$86,$J$5:$J$86)*216+SUMPRODUCT($D$5:$D$86,$M$5:$M$86)*248)/1000</f>
        <v>8964995.3569599986</v>
      </c>
    </row>
    <row r="92" spans="2:20" x14ac:dyDescent="0.25">
      <c r="C92" s="51" t="s">
        <v>109</v>
      </c>
      <c r="D92" s="35">
        <f>+D89/D91</f>
        <v>0.37944614912041286</v>
      </c>
    </row>
    <row r="93" spans="2:20" x14ac:dyDescent="0.25">
      <c r="D93" s="53">
        <f>+D92-P2</f>
        <v>-4.4408920985006262E-16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0.35073053449608044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4147.9999999888933</v>
      </c>
      <c r="F5" s="2">
        <v>1114.2187254696507</v>
      </c>
      <c r="G5" s="10">
        <f>+E5+F5</f>
        <v>5262.2187254585442</v>
      </c>
      <c r="H5" s="9">
        <v>278</v>
      </c>
      <c r="I5" s="9">
        <v>283</v>
      </c>
      <c r="J5" s="10">
        <f>+H5+I5</f>
        <v>561</v>
      </c>
      <c r="K5" s="9">
        <v>0</v>
      </c>
      <c r="L5" s="9">
        <v>0</v>
      </c>
      <c r="M5" s="10">
        <f>+K5+L5</f>
        <v>0</v>
      </c>
      <c r="N5" s="27">
        <f>+E5/(H5*216+K5*248)</f>
        <v>6.9078070876447059E-2</v>
      </c>
      <c r="O5" s="27">
        <f t="shared" ref="O5:O80" si="0">+F5/(I5*216+L5*248)</f>
        <v>1.822763259831257E-2</v>
      </c>
      <c r="P5" s="28">
        <f t="shared" ref="P5:P80" si="1">+G5/(J5*216+M5*248)</f>
        <v>4.3426245506193832E-2</v>
      </c>
      <c r="R5" s="32">
        <f>+E5/(H5+K5)</f>
        <v>14.920863309312566</v>
      </c>
      <c r="S5" s="32">
        <f t="shared" ref="S5" si="2">+F5/(I5+L5)</f>
        <v>3.9371686412355151</v>
      </c>
      <c r="T5" s="32">
        <f t="shared" ref="T5" si="3">+G5/(J5+M5)</f>
        <v>9.3800690293378679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7594.3790609914777</v>
      </c>
      <c r="F6" s="2">
        <v>1864.6307123258737</v>
      </c>
      <c r="G6" s="5">
        <f t="shared" ref="G6:G69" si="4">+E6+F6</f>
        <v>9459.0097733173516</v>
      </c>
      <c r="H6" s="2">
        <v>276</v>
      </c>
      <c r="I6" s="2">
        <v>283</v>
      </c>
      <c r="J6" s="5">
        <f t="shared" ref="J6:J69" si="5">+H6+I6</f>
        <v>559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0.12738826927320648</v>
      </c>
      <c r="O6" s="27">
        <f t="shared" si="0"/>
        <v>3.0503708813078682E-2</v>
      </c>
      <c r="P6" s="28">
        <f t="shared" si="1"/>
        <v>7.8339377305020136E-2</v>
      </c>
      <c r="R6" s="32">
        <f t="shared" ref="R6:R70" si="8">+E6/(H6+K6)</f>
        <v>27.5158661630126</v>
      </c>
      <c r="S6" s="32">
        <f t="shared" ref="S6:S70" si="9">+F6/(I6+L6)</f>
        <v>6.5888011036249949</v>
      </c>
      <c r="T6" s="32">
        <f t="shared" ref="T6:T70" si="10">+G6/(J6+M6)</f>
        <v>16.921305497884351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11117.913039754776</v>
      </c>
      <c r="F7" s="2">
        <v>2284.2936018514729</v>
      </c>
      <c r="G7" s="5">
        <f t="shared" si="4"/>
        <v>13402.206641606248</v>
      </c>
      <c r="H7" s="2">
        <v>277</v>
      </c>
      <c r="I7" s="2">
        <v>284</v>
      </c>
      <c r="J7" s="5">
        <f t="shared" si="5"/>
        <v>561</v>
      </c>
      <c r="K7" s="2">
        <v>0</v>
      </c>
      <c r="L7" s="2">
        <v>0</v>
      </c>
      <c r="M7" s="5">
        <f t="shared" si="6"/>
        <v>0</v>
      </c>
      <c r="N7" s="27">
        <f t="shared" si="7"/>
        <v>0.18581884342416727</v>
      </c>
      <c r="O7" s="27">
        <f t="shared" si="0"/>
        <v>3.7237441344735799E-2</v>
      </c>
      <c r="P7" s="28">
        <f t="shared" si="1"/>
        <v>0.1106011639401057</v>
      </c>
      <c r="R7" s="32">
        <f t="shared" si="8"/>
        <v>40.136870179620132</v>
      </c>
      <c r="S7" s="32">
        <f t="shared" si="9"/>
        <v>8.0432873304629329</v>
      </c>
      <c r="T7" s="32">
        <f t="shared" si="10"/>
        <v>23.889851411062832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14439.326987508337</v>
      </c>
      <c r="F8" s="2">
        <v>2382.2703468847985</v>
      </c>
      <c r="G8" s="5">
        <f t="shared" si="4"/>
        <v>16821.597334393136</v>
      </c>
      <c r="H8" s="2">
        <v>277</v>
      </c>
      <c r="I8" s="2">
        <v>279</v>
      </c>
      <c r="J8" s="5">
        <f t="shared" si="5"/>
        <v>556</v>
      </c>
      <c r="K8" s="2">
        <v>0</v>
      </c>
      <c r="L8" s="2">
        <v>0</v>
      </c>
      <c r="M8" s="5">
        <f t="shared" si="6"/>
        <v>0</v>
      </c>
      <c r="N8" s="27">
        <f t="shared" si="7"/>
        <v>0.24133117708765103</v>
      </c>
      <c r="O8" s="27">
        <f t="shared" si="0"/>
        <v>3.9530571267834838E-2</v>
      </c>
      <c r="P8" s="28">
        <f t="shared" si="1"/>
        <v>0.14006792344785118</v>
      </c>
      <c r="R8" s="32">
        <f t="shared" si="8"/>
        <v>52.127534250932626</v>
      </c>
      <c r="S8" s="32">
        <f t="shared" si="9"/>
        <v>8.5386033938523251</v>
      </c>
      <c r="T8" s="32">
        <f t="shared" si="10"/>
        <v>30.254671464735857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18675.9189235841</v>
      </c>
      <c r="F9" s="2">
        <v>2981.7979353011074</v>
      </c>
      <c r="G9" s="5">
        <f t="shared" si="4"/>
        <v>21657.716858885207</v>
      </c>
      <c r="H9" s="2">
        <v>279</v>
      </c>
      <c r="I9" s="2">
        <v>277</v>
      </c>
      <c r="J9" s="5">
        <f t="shared" si="5"/>
        <v>556</v>
      </c>
      <c r="K9" s="2">
        <v>0</v>
      </c>
      <c r="L9" s="2">
        <v>0</v>
      </c>
      <c r="M9" s="5">
        <f t="shared" si="6"/>
        <v>0</v>
      </c>
      <c r="N9" s="27">
        <f t="shared" si="7"/>
        <v>0.30990174770317436</v>
      </c>
      <c r="O9" s="27">
        <f t="shared" si="0"/>
        <v>4.9836173540933067E-2</v>
      </c>
      <c r="P9" s="28">
        <f t="shared" si="1"/>
        <v>0.18033670446047501</v>
      </c>
      <c r="R9" s="32">
        <f t="shared" si="8"/>
        <v>66.93877750388566</v>
      </c>
      <c r="S9" s="32">
        <f t="shared" si="9"/>
        <v>10.764613484841544</v>
      </c>
      <c r="T9" s="32">
        <f t="shared" si="10"/>
        <v>38.952728163462602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20787.16698857498</v>
      </c>
      <c r="F10" s="2">
        <v>3601.165756628096</v>
      </c>
      <c r="G10" s="5">
        <f t="shared" si="4"/>
        <v>24388.332745203075</v>
      </c>
      <c r="H10" s="2">
        <v>275</v>
      </c>
      <c r="I10" s="2">
        <v>281</v>
      </c>
      <c r="J10" s="5">
        <f t="shared" si="5"/>
        <v>556</v>
      </c>
      <c r="K10" s="2">
        <v>0</v>
      </c>
      <c r="L10" s="2">
        <v>0</v>
      </c>
      <c r="M10" s="5">
        <f t="shared" si="6"/>
        <v>0</v>
      </c>
      <c r="N10" s="27">
        <f t="shared" si="7"/>
        <v>0.34995230620496598</v>
      </c>
      <c r="O10" s="27">
        <f t="shared" si="0"/>
        <v>5.9331187502110451E-2</v>
      </c>
      <c r="P10" s="28">
        <f t="shared" si="1"/>
        <v>0.20307364729219188</v>
      </c>
      <c r="R10" s="32">
        <f t="shared" si="8"/>
        <v>75.58969814027266</v>
      </c>
      <c r="S10" s="32">
        <f t="shared" si="9"/>
        <v>12.815536500455858</v>
      </c>
      <c r="T10" s="32">
        <f t="shared" si="10"/>
        <v>43.863907815113443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25731.667095118242</v>
      </c>
      <c r="F11" s="2">
        <v>4404.6908129033145</v>
      </c>
      <c r="G11" s="5">
        <f t="shared" si="4"/>
        <v>30136.357908021557</v>
      </c>
      <c r="H11" s="2">
        <v>275</v>
      </c>
      <c r="I11" s="2">
        <v>284</v>
      </c>
      <c r="J11" s="5">
        <f t="shared" si="5"/>
        <v>559</v>
      </c>
      <c r="K11" s="2">
        <v>0</v>
      </c>
      <c r="L11" s="2">
        <v>0</v>
      </c>
      <c r="M11" s="5">
        <f t="shared" si="6"/>
        <v>0</v>
      </c>
      <c r="N11" s="27">
        <f t="shared" si="7"/>
        <v>0.43319304873936437</v>
      </c>
      <c r="O11" s="27">
        <f t="shared" si="0"/>
        <v>7.1803123580192266E-2</v>
      </c>
      <c r="P11" s="28">
        <f t="shared" si="1"/>
        <v>0.24958886493756674</v>
      </c>
      <c r="R11" s="32">
        <f t="shared" si="8"/>
        <v>93.569698527702698</v>
      </c>
      <c r="S11" s="32">
        <f t="shared" si="9"/>
        <v>15.509474693321531</v>
      </c>
      <c r="T11" s="32">
        <f t="shared" si="10"/>
        <v>53.911194826514411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26470.27958719591</v>
      </c>
      <c r="F12" s="2">
        <v>4713.8722501086349</v>
      </c>
      <c r="G12" s="5">
        <f t="shared" si="4"/>
        <v>31184.151837304544</v>
      </c>
      <c r="H12" s="2">
        <v>273</v>
      </c>
      <c r="I12" s="2">
        <v>283</v>
      </c>
      <c r="J12" s="5">
        <f t="shared" si="5"/>
        <v>556</v>
      </c>
      <c r="K12" s="2">
        <v>0</v>
      </c>
      <c r="L12" s="2">
        <v>0</v>
      </c>
      <c r="M12" s="5">
        <f t="shared" si="6"/>
        <v>0</v>
      </c>
      <c r="N12" s="27">
        <f t="shared" si="7"/>
        <v>0.44889227355847083</v>
      </c>
      <c r="O12" s="27">
        <f t="shared" si="0"/>
        <v>7.7114779644494091E-2</v>
      </c>
      <c r="P12" s="28">
        <f t="shared" si="1"/>
        <v>0.25966020381448629</v>
      </c>
      <c r="R12" s="32">
        <f t="shared" si="8"/>
        <v>96.9607310886297</v>
      </c>
      <c r="S12" s="32">
        <f t="shared" si="9"/>
        <v>16.656792403210723</v>
      </c>
      <c r="T12" s="32">
        <f t="shared" si="10"/>
        <v>56.086604023929034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27120.602277730981</v>
      </c>
      <c r="F13" s="2">
        <v>4769.9659240366054</v>
      </c>
      <c r="G13" s="5">
        <f t="shared" si="4"/>
        <v>31890.568201767586</v>
      </c>
      <c r="H13" s="2">
        <v>283</v>
      </c>
      <c r="I13" s="2">
        <v>269</v>
      </c>
      <c r="J13" s="5">
        <f t="shared" si="5"/>
        <v>552</v>
      </c>
      <c r="K13" s="2">
        <v>0</v>
      </c>
      <c r="L13" s="2">
        <v>0</v>
      </c>
      <c r="M13" s="5">
        <f t="shared" si="6"/>
        <v>0</v>
      </c>
      <c r="N13" s="27">
        <f t="shared" si="7"/>
        <v>0.44366905964093345</v>
      </c>
      <c r="O13" s="27">
        <f t="shared" si="0"/>
        <v>8.2093589495329161E-2</v>
      </c>
      <c r="P13" s="28">
        <f t="shared" si="1"/>
        <v>0.26746652074751398</v>
      </c>
      <c r="R13" s="32">
        <f t="shared" si="8"/>
        <v>95.832516882441624</v>
      </c>
      <c r="S13" s="32">
        <f t="shared" si="9"/>
        <v>17.732215330991099</v>
      </c>
      <c r="T13" s="32">
        <f t="shared" si="10"/>
        <v>57.772768481463018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30652.104908812933</v>
      </c>
      <c r="F14" s="2">
        <v>6015.7232967537766</v>
      </c>
      <c r="G14" s="5">
        <f t="shared" si="4"/>
        <v>36667.828205566708</v>
      </c>
      <c r="H14" s="2">
        <v>280</v>
      </c>
      <c r="I14" s="2">
        <v>272</v>
      </c>
      <c r="J14" s="5">
        <f t="shared" si="5"/>
        <v>552</v>
      </c>
      <c r="K14" s="2">
        <v>0</v>
      </c>
      <c r="L14" s="2">
        <v>0</v>
      </c>
      <c r="M14" s="5">
        <f t="shared" si="6"/>
        <v>0</v>
      </c>
      <c r="N14" s="27">
        <f t="shared" si="7"/>
        <v>0.50681390391555781</v>
      </c>
      <c r="O14" s="27">
        <f t="shared" si="0"/>
        <v>0.10239180447906074</v>
      </c>
      <c r="P14" s="28">
        <f t="shared" si="1"/>
        <v>0.30753344912076208</v>
      </c>
      <c r="R14" s="32">
        <f t="shared" si="8"/>
        <v>109.47180324576047</v>
      </c>
      <c r="S14" s="32">
        <f t="shared" si="9"/>
        <v>22.116629767477122</v>
      </c>
      <c r="T14" s="32">
        <f t="shared" si="10"/>
        <v>66.427225010084612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45928.888992047301</v>
      </c>
      <c r="F15" s="2">
        <v>13123.465603055114</v>
      </c>
      <c r="G15" s="5">
        <f t="shared" si="4"/>
        <v>59052.354595102413</v>
      </c>
      <c r="H15" s="2">
        <v>347</v>
      </c>
      <c r="I15" s="2">
        <v>294</v>
      </c>
      <c r="J15" s="5">
        <f t="shared" si="5"/>
        <v>641</v>
      </c>
      <c r="K15" s="2">
        <v>203</v>
      </c>
      <c r="L15" s="2">
        <v>248</v>
      </c>
      <c r="M15" s="5">
        <f t="shared" si="6"/>
        <v>451</v>
      </c>
      <c r="N15" s="27">
        <f t="shared" si="7"/>
        <v>0.36656309053798447</v>
      </c>
      <c r="O15" s="27">
        <f t="shared" si="0"/>
        <v>0.10498100604005435</v>
      </c>
      <c r="P15" s="28">
        <f t="shared" si="1"/>
        <v>0.23592253657593332</v>
      </c>
      <c r="R15" s="32">
        <f t="shared" si="8"/>
        <v>83.507070894631454</v>
      </c>
      <c r="S15" s="32">
        <f t="shared" si="9"/>
        <v>24.213036167998364</v>
      </c>
      <c r="T15" s="32">
        <f t="shared" si="10"/>
        <v>54.077247797712836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107071.58348823058</v>
      </c>
      <c r="F16" s="2">
        <v>26643.832897677876</v>
      </c>
      <c r="G16" s="5">
        <f t="shared" si="4"/>
        <v>133715.41638590847</v>
      </c>
      <c r="H16" s="2">
        <v>497</v>
      </c>
      <c r="I16" s="2">
        <v>472</v>
      </c>
      <c r="J16" s="5">
        <f t="shared" si="5"/>
        <v>969</v>
      </c>
      <c r="K16" s="2">
        <v>338</v>
      </c>
      <c r="L16" s="2">
        <v>354</v>
      </c>
      <c r="M16" s="5">
        <f t="shared" si="6"/>
        <v>692</v>
      </c>
      <c r="N16" s="27">
        <f t="shared" si="7"/>
        <v>0.56006812302920128</v>
      </c>
      <c r="O16" s="27">
        <f t="shared" si="0"/>
        <v>0.14041989679609304</v>
      </c>
      <c r="P16" s="28">
        <f t="shared" si="1"/>
        <v>0.35103280580150287</v>
      </c>
      <c r="R16" s="32">
        <f t="shared" si="8"/>
        <v>128.22944130327016</v>
      </c>
      <c r="S16" s="32">
        <f t="shared" si="9"/>
        <v>32.256456292588226</v>
      </c>
      <c r="T16" s="32">
        <f t="shared" si="10"/>
        <v>80.502959895188724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109252.8747328505</v>
      </c>
      <c r="F17" s="2">
        <v>30533.355873113902</v>
      </c>
      <c r="G17" s="5">
        <f t="shared" si="4"/>
        <v>139786.2306059644</v>
      </c>
      <c r="H17" s="2">
        <v>517</v>
      </c>
      <c r="I17" s="2">
        <v>470</v>
      </c>
      <c r="J17" s="5">
        <f t="shared" si="5"/>
        <v>987</v>
      </c>
      <c r="K17" s="2">
        <v>338</v>
      </c>
      <c r="L17" s="2">
        <v>361</v>
      </c>
      <c r="M17" s="5">
        <f t="shared" si="6"/>
        <v>699</v>
      </c>
      <c r="N17" s="27">
        <f t="shared" si="7"/>
        <v>0.55884966819193482</v>
      </c>
      <c r="O17" s="27">
        <f t="shared" si="0"/>
        <v>0.15982033768013224</v>
      </c>
      <c r="P17" s="28">
        <f t="shared" si="1"/>
        <v>0.36163083790193201</v>
      </c>
      <c r="R17" s="32">
        <f t="shared" si="8"/>
        <v>127.78114003842164</v>
      </c>
      <c r="S17" s="32">
        <f t="shared" si="9"/>
        <v>36.742907187862698</v>
      </c>
      <c r="T17" s="32">
        <f t="shared" si="10"/>
        <v>82.909982565815184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120424.43967900574</v>
      </c>
      <c r="F18" s="2">
        <v>44170.732370290127</v>
      </c>
      <c r="G18" s="5">
        <f t="shared" si="4"/>
        <v>164595.17204929586</v>
      </c>
      <c r="H18" s="2">
        <v>504</v>
      </c>
      <c r="I18" s="2">
        <v>478</v>
      </c>
      <c r="J18" s="5">
        <f t="shared" si="5"/>
        <v>982</v>
      </c>
      <c r="K18" s="2">
        <v>338</v>
      </c>
      <c r="L18" s="2">
        <v>355</v>
      </c>
      <c r="M18" s="5">
        <f t="shared" si="6"/>
        <v>693</v>
      </c>
      <c r="N18" s="27">
        <f t="shared" si="7"/>
        <v>0.62497114339764659</v>
      </c>
      <c r="O18" s="27">
        <f t="shared" si="0"/>
        <v>0.23091219715972841</v>
      </c>
      <c r="P18" s="28">
        <f t="shared" si="1"/>
        <v>0.42866005179827871</v>
      </c>
      <c r="R18" s="32">
        <f t="shared" si="8"/>
        <v>143.02189985630136</v>
      </c>
      <c r="S18" s="32">
        <f t="shared" si="9"/>
        <v>53.026089280060177</v>
      </c>
      <c r="T18" s="32">
        <f t="shared" si="10"/>
        <v>98.265774357788573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117203.48605691764</v>
      </c>
      <c r="F19" s="2">
        <v>63168.459633965838</v>
      </c>
      <c r="G19" s="5">
        <f t="shared" si="4"/>
        <v>180371.94569088347</v>
      </c>
      <c r="H19" s="2">
        <v>495</v>
      </c>
      <c r="I19" s="2">
        <v>478</v>
      </c>
      <c r="J19" s="5">
        <f t="shared" si="5"/>
        <v>973</v>
      </c>
      <c r="K19" s="2">
        <v>337</v>
      </c>
      <c r="L19" s="2">
        <v>349</v>
      </c>
      <c r="M19" s="5">
        <f t="shared" si="6"/>
        <v>686</v>
      </c>
      <c r="N19" s="27">
        <f t="shared" si="7"/>
        <v>0.61525431535002117</v>
      </c>
      <c r="O19" s="27">
        <f t="shared" si="0"/>
        <v>0.33281590955724888</v>
      </c>
      <c r="P19" s="28">
        <f t="shared" si="1"/>
        <v>0.47429356525149746</v>
      </c>
      <c r="R19" s="32">
        <f t="shared" si="8"/>
        <v>140.86957458764138</v>
      </c>
      <c r="S19" s="32">
        <f t="shared" si="9"/>
        <v>76.382659775049376</v>
      </c>
      <c r="T19" s="32">
        <f t="shared" si="10"/>
        <v>108.72329456955001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123262.70802343746</v>
      </c>
      <c r="F20" s="2">
        <v>103640.76051818975</v>
      </c>
      <c r="G20" s="5">
        <f t="shared" si="4"/>
        <v>226903.46854162723</v>
      </c>
      <c r="H20" s="2">
        <v>547</v>
      </c>
      <c r="I20" s="2">
        <v>555</v>
      </c>
      <c r="J20" s="5">
        <f t="shared" si="5"/>
        <v>1102</v>
      </c>
      <c r="K20" s="2">
        <v>338</v>
      </c>
      <c r="L20" s="2">
        <v>342</v>
      </c>
      <c r="M20" s="5">
        <f t="shared" si="6"/>
        <v>680</v>
      </c>
      <c r="N20" s="27">
        <f t="shared" si="7"/>
        <v>0.61028393484095866</v>
      </c>
      <c r="O20" s="27">
        <f t="shared" si="0"/>
        <v>0.50631551431483646</v>
      </c>
      <c r="P20" s="28">
        <f t="shared" si="1"/>
        <v>0.55795203146916239</v>
      </c>
      <c r="R20" s="32">
        <f t="shared" si="8"/>
        <v>139.27989607168075</v>
      </c>
      <c r="S20" s="32">
        <f t="shared" si="9"/>
        <v>115.5415390392305</v>
      </c>
      <c r="T20" s="32">
        <f t="shared" si="10"/>
        <v>127.33079042740025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114566.25444094655</v>
      </c>
      <c r="F21" s="2">
        <v>105564.86583744732</v>
      </c>
      <c r="G21" s="5">
        <f t="shared" si="4"/>
        <v>220131.12027839385</v>
      </c>
      <c r="H21" s="2">
        <v>545</v>
      </c>
      <c r="I21" s="2">
        <v>547</v>
      </c>
      <c r="J21" s="5">
        <f t="shared" si="5"/>
        <v>1092</v>
      </c>
      <c r="K21" s="2">
        <v>339</v>
      </c>
      <c r="L21" s="2">
        <v>346</v>
      </c>
      <c r="M21" s="5">
        <f t="shared" si="6"/>
        <v>685</v>
      </c>
      <c r="N21" s="27">
        <f t="shared" si="7"/>
        <v>0.56774428342524252</v>
      </c>
      <c r="O21" s="27">
        <f t="shared" si="0"/>
        <v>0.5175763180890729</v>
      </c>
      <c r="P21" s="28">
        <f t="shared" si="1"/>
        <v>0.54252627289180055</v>
      </c>
      <c r="R21" s="32">
        <f t="shared" si="8"/>
        <v>129.59983534043727</v>
      </c>
      <c r="S21" s="32">
        <f t="shared" si="9"/>
        <v>118.21373554025455</v>
      </c>
      <c r="T21" s="32">
        <f t="shared" si="10"/>
        <v>123.87795176049175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101443.98789165547</v>
      </c>
      <c r="F22" s="2">
        <v>107003.5879086456</v>
      </c>
      <c r="G22" s="5">
        <f t="shared" si="4"/>
        <v>208447.57580030107</v>
      </c>
      <c r="H22" s="2">
        <v>539</v>
      </c>
      <c r="I22" s="2">
        <v>516</v>
      </c>
      <c r="J22" s="5">
        <f t="shared" si="5"/>
        <v>1055</v>
      </c>
      <c r="K22" s="2">
        <v>360</v>
      </c>
      <c r="L22" s="2">
        <v>376</v>
      </c>
      <c r="M22" s="5">
        <f t="shared" si="6"/>
        <v>736</v>
      </c>
      <c r="N22" s="27">
        <f t="shared" si="7"/>
        <v>0.49315515445327013</v>
      </c>
      <c r="O22" s="27">
        <f t="shared" si="0"/>
        <v>0.52272348321794204</v>
      </c>
      <c r="P22" s="28">
        <f t="shared" si="1"/>
        <v>0.5079032957454559</v>
      </c>
      <c r="R22" s="32">
        <f t="shared" si="8"/>
        <v>112.84092090284257</v>
      </c>
      <c r="S22" s="32">
        <f t="shared" si="9"/>
        <v>119.95917926978206</v>
      </c>
      <c r="T22" s="32">
        <f t="shared" si="10"/>
        <v>116.38613947532164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75849.873041090308</v>
      </c>
      <c r="F23" s="2">
        <v>109157.33030291485</v>
      </c>
      <c r="G23" s="5">
        <f t="shared" si="4"/>
        <v>185007.20334400516</v>
      </c>
      <c r="H23" s="2">
        <v>546</v>
      </c>
      <c r="I23" s="2">
        <v>497</v>
      </c>
      <c r="J23" s="5">
        <f t="shared" si="5"/>
        <v>1043</v>
      </c>
      <c r="K23" s="2">
        <v>360</v>
      </c>
      <c r="L23" s="2">
        <v>383</v>
      </c>
      <c r="M23" s="5">
        <f t="shared" si="6"/>
        <v>743</v>
      </c>
      <c r="N23" s="27">
        <f t="shared" si="7"/>
        <v>0.36604255000140101</v>
      </c>
      <c r="O23" s="27">
        <f t="shared" si="0"/>
        <v>0.53948546132628328</v>
      </c>
      <c r="P23" s="28">
        <f t="shared" si="1"/>
        <v>0.45173067972810571</v>
      </c>
      <c r="R23" s="32">
        <f t="shared" si="8"/>
        <v>83.719506667870093</v>
      </c>
      <c r="S23" s="32">
        <f t="shared" si="9"/>
        <v>124.04242079876688</v>
      </c>
      <c r="T23" s="32">
        <f t="shared" si="10"/>
        <v>103.58745987906224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65353.16238159479</v>
      </c>
      <c r="F24" s="2">
        <v>106405.02761934555</v>
      </c>
      <c r="G24" s="5">
        <f t="shared" si="4"/>
        <v>171758.19000094035</v>
      </c>
      <c r="H24" s="2">
        <v>546</v>
      </c>
      <c r="I24" s="2">
        <v>513</v>
      </c>
      <c r="J24" s="5">
        <f t="shared" si="5"/>
        <v>1059</v>
      </c>
      <c r="K24" s="2">
        <v>356</v>
      </c>
      <c r="L24" s="2">
        <v>385</v>
      </c>
      <c r="M24" s="5">
        <f t="shared" si="6"/>
        <v>741</v>
      </c>
      <c r="N24" s="27">
        <f t="shared" si="7"/>
        <v>0.31690376668862397</v>
      </c>
      <c r="O24" s="27">
        <f t="shared" si="0"/>
        <v>0.51580813047460616</v>
      </c>
      <c r="P24" s="28">
        <f t="shared" si="1"/>
        <v>0.41637137828945664</v>
      </c>
      <c r="R24" s="32">
        <f t="shared" si="8"/>
        <v>72.453616831036356</v>
      </c>
      <c r="S24" s="32">
        <f t="shared" si="9"/>
        <v>118.4911220705407</v>
      </c>
      <c r="T24" s="32">
        <f t="shared" si="10"/>
        <v>95.421216667189086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62865.949948112837</v>
      </c>
      <c r="F25" s="2">
        <v>99800.856221427297</v>
      </c>
      <c r="G25" s="5">
        <f t="shared" si="4"/>
        <v>162666.80616954013</v>
      </c>
      <c r="H25" s="2">
        <v>545</v>
      </c>
      <c r="I25" s="2">
        <v>524</v>
      </c>
      <c r="J25" s="5">
        <f t="shared" si="5"/>
        <v>1069</v>
      </c>
      <c r="K25" s="2">
        <v>352</v>
      </c>
      <c r="L25" s="2">
        <v>385</v>
      </c>
      <c r="M25" s="5">
        <f t="shared" si="6"/>
        <v>737</v>
      </c>
      <c r="N25" s="27">
        <f t="shared" si="7"/>
        <v>0.30663923766005013</v>
      </c>
      <c r="O25" s="27">
        <f t="shared" si="0"/>
        <v>0.47828497594902475</v>
      </c>
      <c r="P25" s="28">
        <f t="shared" si="1"/>
        <v>0.39321892808339809</v>
      </c>
      <c r="R25" s="32">
        <f t="shared" si="8"/>
        <v>70.084671068130248</v>
      </c>
      <c r="S25" s="32">
        <f t="shared" si="9"/>
        <v>109.7919210356736</v>
      </c>
      <c r="T25" s="32">
        <f t="shared" si="10"/>
        <v>90.070213825880472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56212.450205049558</v>
      </c>
      <c r="F26" s="2">
        <v>96753.940936361643</v>
      </c>
      <c r="G26" s="5">
        <f t="shared" si="4"/>
        <v>152966.39114141121</v>
      </c>
      <c r="H26" s="2">
        <v>557</v>
      </c>
      <c r="I26" s="2">
        <v>518</v>
      </c>
      <c r="J26" s="5">
        <f t="shared" si="5"/>
        <v>1075</v>
      </c>
      <c r="K26" s="2">
        <v>333</v>
      </c>
      <c r="L26" s="2">
        <v>387</v>
      </c>
      <c r="M26" s="5">
        <f t="shared" si="6"/>
        <v>720</v>
      </c>
      <c r="N26" s="27">
        <f t="shared" si="7"/>
        <v>0.27705055893191366</v>
      </c>
      <c r="O26" s="27">
        <f t="shared" si="0"/>
        <v>0.46546752172748357</v>
      </c>
      <c r="P26" s="28">
        <f t="shared" si="1"/>
        <v>0.37239845929840104</v>
      </c>
      <c r="R26" s="32">
        <f t="shared" si="8"/>
        <v>63.160056410168039</v>
      </c>
      <c r="S26" s="32">
        <f t="shared" si="9"/>
        <v>106.91043197388026</v>
      </c>
      <c r="T26" s="32">
        <f t="shared" si="10"/>
        <v>85.218045204128813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47649.043514445548</v>
      </c>
      <c r="F27" s="2">
        <v>92074.986999349465</v>
      </c>
      <c r="G27" s="5">
        <f t="shared" si="4"/>
        <v>139724.03051379501</v>
      </c>
      <c r="H27" s="2">
        <v>568</v>
      </c>
      <c r="I27" s="2">
        <v>514</v>
      </c>
      <c r="J27" s="5">
        <f t="shared" si="5"/>
        <v>1082</v>
      </c>
      <c r="K27" s="2">
        <v>316</v>
      </c>
      <c r="L27" s="2">
        <v>392</v>
      </c>
      <c r="M27" s="5">
        <f t="shared" si="6"/>
        <v>708</v>
      </c>
      <c r="N27" s="27">
        <f t="shared" si="7"/>
        <v>0.23699388983390471</v>
      </c>
      <c r="O27" s="27">
        <f t="shared" si="0"/>
        <v>0.44215802439180496</v>
      </c>
      <c r="P27" s="28">
        <f t="shared" si="1"/>
        <v>0.34137648673281684</v>
      </c>
      <c r="R27" s="32">
        <f t="shared" si="8"/>
        <v>53.901632934893151</v>
      </c>
      <c r="S27" s="32">
        <f t="shared" si="9"/>
        <v>101.6280209705844</v>
      </c>
      <c r="T27" s="32">
        <f t="shared" si="10"/>
        <v>78.058117605472077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25494.957273570042</v>
      </c>
      <c r="F28" s="2">
        <v>19911.115608511369</v>
      </c>
      <c r="G28" s="5">
        <f t="shared" si="4"/>
        <v>45406.072882081411</v>
      </c>
      <c r="H28" s="2">
        <v>281</v>
      </c>
      <c r="I28" s="2">
        <v>304</v>
      </c>
      <c r="J28" s="5">
        <f t="shared" si="5"/>
        <v>585</v>
      </c>
      <c r="K28" s="2">
        <v>0</v>
      </c>
      <c r="L28" s="2">
        <v>0</v>
      </c>
      <c r="M28" s="5">
        <f t="shared" si="6"/>
        <v>0</v>
      </c>
      <c r="N28" s="27">
        <f t="shared" si="7"/>
        <v>0.42004345053331427</v>
      </c>
      <c r="O28" s="27">
        <f t="shared" si="0"/>
        <v>0.30322727230310931</v>
      </c>
      <c r="P28" s="28">
        <f t="shared" si="1"/>
        <v>0.35933897500855816</v>
      </c>
      <c r="R28" s="32">
        <f t="shared" si="8"/>
        <v>90.729385315195884</v>
      </c>
      <c r="S28" s="32">
        <f t="shared" si="9"/>
        <v>65.497090817471602</v>
      </c>
      <c r="T28" s="32">
        <f t="shared" si="10"/>
        <v>77.617218601848563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26994.235928326176</v>
      </c>
      <c r="F29" s="2">
        <v>16341.671015572289</v>
      </c>
      <c r="G29" s="5">
        <f t="shared" si="4"/>
        <v>43335.906943898466</v>
      </c>
      <c r="H29" s="2">
        <v>270</v>
      </c>
      <c r="I29" s="2">
        <v>309</v>
      </c>
      <c r="J29" s="5">
        <f t="shared" si="5"/>
        <v>579</v>
      </c>
      <c r="K29" s="2">
        <v>0</v>
      </c>
      <c r="L29" s="2">
        <v>0</v>
      </c>
      <c r="M29" s="5">
        <f t="shared" si="6"/>
        <v>0</v>
      </c>
      <c r="N29" s="27">
        <f t="shared" si="7"/>
        <v>0.46286412771478352</v>
      </c>
      <c r="O29" s="27">
        <f t="shared" si="0"/>
        <v>0.24484104961602973</v>
      </c>
      <c r="P29" s="28">
        <f t="shared" si="1"/>
        <v>0.34650984251182165</v>
      </c>
      <c r="R29" s="32">
        <f t="shared" si="8"/>
        <v>99.978651586393241</v>
      </c>
      <c r="S29" s="32">
        <f t="shared" si="9"/>
        <v>52.885666717062421</v>
      </c>
      <c r="T29" s="32">
        <f t="shared" si="10"/>
        <v>74.846125982553488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24445.02775165618</v>
      </c>
      <c r="F30" s="2">
        <v>15812.443698311648</v>
      </c>
      <c r="G30" s="5">
        <f t="shared" si="4"/>
        <v>40257.47144996783</v>
      </c>
      <c r="H30" s="2">
        <v>288</v>
      </c>
      <c r="I30" s="2">
        <v>301</v>
      </c>
      <c r="J30" s="5">
        <f t="shared" si="5"/>
        <v>589</v>
      </c>
      <c r="K30" s="2">
        <v>0</v>
      </c>
      <c r="L30" s="2">
        <v>0</v>
      </c>
      <c r="M30" s="5">
        <f t="shared" si="6"/>
        <v>0</v>
      </c>
      <c r="N30" s="27">
        <f t="shared" si="7"/>
        <v>0.39295633602842367</v>
      </c>
      <c r="O30" s="27">
        <f t="shared" si="0"/>
        <v>0.24320849788223897</v>
      </c>
      <c r="P30" s="28">
        <f t="shared" si="1"/>
        <v>0.31642985167867566</v>
      </c>
      <c r="R30" s="32">
        <f t="shared" si="8"/>
        <v>84.878568582139508</v>
      </c>
      <c r="S30" s="32">
        <f t="shared" si="9"/>
        <v>52.533035542563617</v>
      </c>
      <c r="T30" s="32">
        <f t="shared" si="10"/>
        <v>68.348847962593936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22873.486056137666</v>
      </c>
      <c r="F31" s="2">
        <v>13459.307328347366</v>
      </c>
      <c r="G31" s="5">
        <f t="shared" si="4"/>
        <v>36332.793384485034</v>
      </c>
      <c r="H31" s="2">
        <v>285</v>
      </c>
      <c r="I31" s="2">
        <v>303</v>
      </c>
      <c r="J31" s="5">
        <f t="shared" si="5"/>
        <v>588</v>
      </c>
      <c r="K31" s="2">
        <v>0</v>
      </c>
      <c r="L31" s="2">
        <v>0</v>
      </c>
      <c r="M31" s="5">
        <f t="shared" si="6"/>
        <v>0</v>
      </c>
      <c r="N31" s="27">
        <f t="shared" si="7"/>
        <v>0.37156410097689518</v>
      </c>
      <c r="O31" s="27">
        <f t="shared" si="0"/>
        <v>0.20564887129243622</v>
      </c>
      <c r="P31" s="28">
        <f t="shared" si="1"/>
        <v>0.28606696731296483</v>
      </c>
      <c r="R31" s="32">
        <f t="shared" si="8"/>
        <v>80.257845811009361</v>
      </c>
      <c r="S31" s="32">
        <f t="shared" si="9"/>
        <v>44.420156199166222</v>
      </c>
      <c r="T31" s="32">
        <f t="shared" si="10"/>
        <v>61.790464939600398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22306.916627250008</v>
      </c>
      <c r="F32" s="2">
        <v>12028.243273832124</v>
      </c>
      <c r="G32" s="5">
        <f t="shared" si="4"/>
        <v>34335.15990108213</v>
      </c>
      <c r="H32" s="2">
        <v>275</v>
      </c>
      <c r="I32" s="2">
        <v>305</v>
      </c>
      <c r="J32" s="5">
        <f t="shared" si="5"/>
        <v>580</v>
      </c>
      <c r="K32" s="2">
        <v>0</v>
      </c>
      <c r="L32" s="2">
        <v>0</v>
      </c>
      <c r="M32" s="5">
        <f t="shared" si="6"/>
        <v>0</v>
      </c>
      <c r="N32" s="27">
        <f t="shared" si="7"/>
        <v>0.37553731695707082</v>
      </c>
      <c r="O32" s="27">
        <f t="shared" si="0"/>
        <v>0.18257807033746393</v>
      </c>
      <c r="P32" s="28">
        <f t="shared" si="1"/>
        <v>0.27406736830365686</v>
      </c>
      <c r="R32" s="32">
        <f t="shared" si="8"/>
        <v>81.116060462727305</v>
      </c>
      <c r="S32" s="32">
        <f t="shared" si="9"/>
        <v>39.436863192892211</v>
      </c>
      <c r="T32" s="32">
        <f t="shared" si="10"/>
        <v>59.19855155358988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15741.774496765616</v>
      </c>
      <c r="F33" s="2">
        <v>8579.2955765705137</v>
      </c>
      <c r="G33" s="5">
        <f t="shared" si="4"/>
        <v>24321.07007333613</v>
      </c>
      <c r="H33" s="2">
        <v>274</v>
      </c>
      <c r="I33" s="2">
        <v>305</v>
      </c>
      <c r="J33" s="5">
        <f t="shared" si="5"/>
        <v>579</v>
      </c>
      <c r="K33" s="2">
        <v>0</v>
      </c>
      <c r="L33" s="2">
        <v>0</v>
      </c>
      <c r="M33" s="5">
        <f t="shared" si="6"/>
        <v>0</v>
      </c>
      <c r="N33" s="27">
        <f t="shared" si="7"/>
        <v>0.26598023953713196</v>
      </c>
      <c r="O33" s="27">
        <f t="shared" si="0"/>
        <v>0.13022610164800416</v>
      </c>
      <c r="P33" s="28">
        <f t="shared" si="1"/>
        <v>0.19446899246254823</v>
      </c>
      <c r="R33" s="32">
        <f t="shared" si="8"/>
        <v>57.451731740020499</v>
      </c>
      <c r="S33" s="32">
        <f t="shared" si="9"/>
        <v>28.128837955968898</v>
      </c>
      <c r="T33" s="32">
        <f t="shared" si="10"/>
        <v>42.005302371910417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5927.7623225121797</v>
      </c>
      <c r="F34" s="2">
        <v>5430.5384075140937</v>
      </c>
      <c r="G34" s="5">
        <f t="shared" si="4"/>
        <v>11358.300730026273</v>
      </c>
      <c r="H34" s="2">
        <v>267</v>
      </c>
      <c r="I34" s="2">
        <v>297</v>
      </c>
      <c r="J34" s="5">
        <f t="shared" si="5"/>
        <v>564</v>
      </c>
      <c r="K34" s="2">
        <v>0</v>
      </c>
      <c r="L34" s="2">
        <v>0</v>
      </c>
      <c r="M34" s="5">
        <f t="shared" si="6"/>
        <v>0</v>
      </c>
      <c r="N34" s="27">
        <f t="shared" si="7"/>
        <v>0.1027840602460844</v>
      </c>
      <c r="O34" s="27">
        <f t="shared" si="0"/>
        <v>8.4651116216393776E-2</v>
      </c>
      <c r="P34" s="28">
        <f t="shared" si="1"/>
        <v>9.3235329081513274E-2</v>
      </c>
      <c r="R34" s="32">
        <f t="shared" si="8"/>
        <v>22.201357013154229</v>
      </c>
      <c r="S34" s="32">
        <f t="shared" si="9"/>
        <v>18.284641102741055</v>
      </c>
      <c r="T34" s="32">
        <f t="shared" si="10"/>
        <v>20.138831081606867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2545.0380500795795</v>
      </c>
      <c r="F35" s="2">
        <v>3586.2523651414808</v>
      </c>
      <c r="G35" s="5">
        <f t="shared" si="4"/>
        <v>6131.2904152210604</v>
      </c>
      <c r="H35" s="2">
        <v>298</v>
      </c>
      <c r="I35" s="2">
        <v>305</v>
      </c>
      <c r="J35" s="5">
        <f t="shared" si="5"/>
        <v>603</v>
      </c>
      <c r="K35" s="2">
        <v>0</v>
      </c>
      <c r="L35" s="2">
        <v>0</v>
      </c>
      <c r="M35" s="5">
        <f t="shared" si="6"/>
        <v>0</v>
      </c>
      <c r="N35" s="27">
        <f t="shared" si="7"/>
        <v>3.9538871024104826E-2</v>
      </c>
      <c r="O35" s="27">
        <f t="shared" si="0"/>
        <v>5.4436131832748647E-2</v>
      </c>
      <c r="P35" s="28">
        <f t="shared" si="1"/>
        <v>4.7073969774745567E-2</v>
      </c>
      <c r="R35" s="32">
        <f t="shared" si="8"/>
        <v>8.5403961412066423</v>
      </c>
      <c r="S35" s="32">
        <f t="shared" si="9"/>
        <v>11.758204475873708</v>
      </c>
      <c r="T35" s="32">
        <f t="shared" si="10"/>
        <v>10.167977471345042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605.82123683431485</v>
      </c>
      <c r="F36" s="2">
        <v>883.9999999977133</v>
      </c>
      <c r="G36" s="7">
        <f t="shared" si="4"/>
        <v>1489.8212368320283</v>
      </c>
      <c r="H36" s="3">
        <v>287</v>
      </c>
      <c r="I36" s="3">
        <v>303</v>
      </c>
      <c r="J36" s="7">
        <f t="shared" si="5"/>
        <v>590</v>
      </c>
      <c r="K36" s="3">
        <v>0</v>
      </c>
      <c r="L36" s="3">
        <v>0</v>
      </c>
      <c r="M36" s="7">
        <f t="shared" si="6"/>
        <v>0</v>
      </c>
      <c r="N36" s="27">
        <f t="shared" si="7"/>
        <v>9.7725712484564922E-3</v>
      </c>
      <c r="O36" s="27">
        <f t="shared" si="0"/>
        <v>1.3506906246145235E-2</v>
      </c>
      <c r="P36" s="28">
        <f t="shared" si="1"/>
        <v>1.1690373798116983E-2</v>
      </c>
      <c r="R36" s="32">
        <f t="shared" si="8"/>
        <v>2.1108753896666022</v>
      </c>
      <c r="S36" s="32">
        <f t="shared" si="9"/>
        <v>2.9174917491673704</v>
      </c>
      <c r="T36" s="32">
        <f t="shared" si="10"/>
        <v>2.5251207403932683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16005.348765710207</v>
      </c>
      <c r="F37" s="9">
        <v>38019.232473516167</v>
      </c>
      <c r="G37" s="10">
        <f t="shared" si="4"/>
        <v>54024.581239226376</v>
      </c>
      <c r="H37" s="9">
        <v>89</v>
      </c>
      <c r="I37" s="9">
        <v>80</v>
      </c>
      <c r="J37" s="10">
        <f t="shared" si="5"/>
        <v>169</v>
      </c>
      <c r="K37" s="9">
        <v>200</v>
      </c>
      <c r="L37" s="9">
        <v>242</v>
      </c>
      <c r="M37" s="10">
        <f t="shared" si="6"/>
        <v>442</v>
      </c>
      <c r="N37" s="25">
        <f t="shared" si="7"/>
        <v>0.23255475946922885</v>
      </c>
      <c r="O37" s="25">
        <f t="shared" si="0"/>
        <v>0.49186545841332241</v>
      </c>
      <c r="P37" s="26">
        <f t="shared" si="1"/>
        <v>0.36972749274039401</v>
      </c>
      <c r="R37" s="32">
        <f t="shared" si="8"/>
        <v>55.381829639135667</v>
      </c>
      <c r="S37" s="32">
        <f t="shared" si="9"/>
        <v>118.07215053887009</v>
      </c>
      <c r="T37" s="32">
        <f t="shared" si="10"/>
        <v>88.419936561745303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15756.109898144992</v>
      </c>
      <c r="F38" s="2">
        <v>37152.904875440232</v>
      </c>
      <c r="G38" s="5">
        <f t="shared" si="4"/>
        <v>52909.014773585222</v>
      </c>
      <c r="H38" s="2">
        <v>98</v>
      </c>
      <c r="I38" s="2">
        <v>80</v>
      </c>
      <c r="J38" s="5">
        <f t="shared" si="5"/>
        <v>178</v>
      </c>
      <c r="K38" s="2">
        <v>198</v>
      </c>
      <c r="L38" s="2">
        <v>246</v>
      </c>
      <c r="M38" s="5">
        <f t="shared" si="6"/>
        <v>444</v>
      </c>
      <c r="N38" s="27">
        <f t="shared" si="7"/>
        <v>0.2242160447709613</v>
      </c>
      <c r="O38" s="27">
        <f t="shared" si="0"/>
        <v>0.47456704572144176</v>
      </c>
      <c r="P38" s="28">
        <f t="shared" si="1"/>
        <v>0.35614576449640029</v>
      </c>
      <c r="R38" s="32">
        <f t="shared" si="8"/>
        <v>53.230101007246596</v>
      </c>
      <c r="S38" s="32">
        <f t="shared" si="9"/>
        <v>113.96596587558354</v>
      </c>
      <c r="T38" s="32">
        <f t="shared" si="10"/>
        <v>85.062724716374959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15603.787722278263</v>
      </c>
      <c r="F39" s="2">
        <v>36208.842388859834</v>
      </c>
      <c r="G39" s="5">
        <f t="shared" si="4"/>
        <v>51812.630111138096</v>
      </c>
      <c r="H39" s="2">
        <v>98</v>
      </c>
      <c r="I39" s="2">
        <v>80</v>
      </c>
      <c r="J39" s="5">
        <f t="shared" si="5"/>
        <v>178</v>
      </c>
      <c r="K39" s="2">
        <v>192</v>
      </c>
      <c r="L39" s="2">
        <v>244</v>
      </c>
      <c r="M39" s="5">
        <f t="shared" si="6"/>
        <v>436</v>
      </c>
      <c r="N39" s="27">
        <f t="shared" si="7"/>
        <v>0.22685199642763235</v>
      </c>
      <c r="O39" s="27">
        <f t="shared" si="0"/>
        <v>0.46545714712129566</v>
      </c>
      <c r="P39" s="28">
        <f t="shared" si="1"/>
        <v>0.35348645147321589</v>
      </c>
      <c r="R39" s="32">
        <f t="shared" si="8"/>
        <v>53.806164559580218</v>
      </c>
      <c r="S39" s="32">
        <f t="shared" si="9"/>
        <v>111.75568638536986</v>
      </c>
      <c r="T39" s="32">
        <f t="shared" si="10"/>
        <v>84.385391060485503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15451.684835947881</v>
      </c>
      <c r="F40" s="2">
        <v>35827.483303310168</v>
      </c>
      <c r="G40" s="5">
        <f t="shared" si="4"/>
        <v>51279.16813925805</v>
      </c>
      <c r="H40" s="2">
        <v>97</v>
      </c>
      <c r="I40" s="2">
        <v>109</v>
      </c>
      <c r="J40" s="5">
        <f t="shared" si="5"/>
        <v>206</v>
      </c>
      <c r="K40" s="2">
        <v>175</v>
      </c>
      <c r="L40" s="2">
        <v>244</v>
      </c>
      <c r="M40" s="5">
        <f t="shared" si="6"/>
        <v>419</v>
      </c>
      <c r="N40" s="27">
        <f t="shared" si="7"/>
        <v>0.2401119597828798</v>
      </c>
      <c r="O40" s="27">
        <f t="shared" si="0"/>
        <v>0.42623350270427057</v>
      </c>
      <c r="P40" s="28">
        <f t="shared" si="1"/>
        <v>0.34552832825223739</v>
      </c>
      <c r="R40" s="32">
        <f t="shared" si="8"/>
        <v>56.807664838043678</v>
      </c>
      <c r="S40" s="32">
        <f t="shared" si="9"/>
        <v>101.49428697821577</v>
      </c>
      <c r="T40" s="32">
        <f t="shared" si="10"/>
        <v>82.046669022812878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15258.080639645825</v>
      </c>
      <c r="F41" s="2">
        <v>34907.454276614451</v>
      </c>
      <c r="G41" s="5">
        <f t="shared" si="4"/>
        <v>50165.53491626028</v>
      </c>
      <c r="H41" s="2">
        <v>97</v>
      </c>
      <c r="I41" s="2">
        <v>111</v>
      </c>
      <c r="J41" s="5">
        <f t="shared" si="5"/>
        <v>208</v>
      </c>
      <c r="K41" s="2">
        <v>202</v>
      </c>
      <c r="L41" s="2">
        <v>244</v>
      </c>
      <c r="M41" s="5">
        <f t="shared" si="6"/>
        <v>446</v>
      </c>
      <c r="N41" s="27">
        <f t="shared" si="7"/>
        <v>0.21475735614860128</v>
      </c>
      <c r="O41" s="27">
        <f t="shared" si="0"/>
        <v>0.41316464203927722</v>
      </c>
      <c r="P41" s="28">
        <f t="shared" si="1"/>
        <v>0.32253327150151911</v>
      </c>
      <c r="R41" s="32">
        <f t="shared" si="8"/>
        <v>51.030370032260286</v>
      </c>
      <c r="S41" s="32">
        <f t="shared" si="9"/>
        <v>98.3308571172238</v>
      </c>
      <c r="T41" s="32">
        <f t="shared" si="10"/>
        <v>76.705710881131921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11239.024266566475</v>
      </c>
      <c r="F42" s="2">
        <v>28281.817552972683</v>
      </c>
      <c r="G42" s="5">
        <f t="shared" si="4"/>
        <v>39520.841819539157</v>
      </c>
      <c r="H42" s="2">
        <v>0</v>
      </c>
      <c r="I42" s="2">
        <v>2</v>
      </c>
      <c r="J42" s="5">
        <f t="shared" si="5"/>
        <v>2</v>
      </c>
      <c r="K42" s="2">
        <v>201</v>
      </c>
      <c r="L42" s="2">
        <v>213</v>
      </c>
      <c r="M42" s="5">
        <f t="shared" si="6"/>
        <v>414</v>
      </c>
      <c r="N42" s="27">
        <f t="shared" si="7"/>
        <v>0.22546590167241365</v>
      </c>
      <c r="O42" s="27">
        <f t="shared" si="0"/>
        <v>0.53105410757422045</v>
      </c>
      <c r="P42" s="28">
        <f t="shared" si="1"/>
        <v>0.38331046147132175</v>
      </c>
      <c r="R42" s="32">
        <f t="shared" si="8"/>
        <v>55.915543614758583</v>
      </c>
      <c r="S42" s="32">
        <f t="shared" si="9"/>
        <v>131.5433374556869</v>
      </c>
      <c r="T42" s="32">
        <f t="shared" si="10"/>
        <v>95.002023604661431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10506.336892858837</v>
      </c>
      <c r="F43" s="2">
        <v>24615.754671860504</v>
      </c>
      <c r="G43" s="5">
        <f t="shared" si="4"/>
        <v>35122.09156471934</v>
      </c>
      <c r="H43" s="2">
        <v>0</v>
      </c>
      <c r="I43" s="2">
        <v>2</v>
      </c>
      <c r="J43" s="5">
        <f t="shared" si="5"/>
        <v>2</v>
      </c>
      <c r="K43" s="2">
        <v>201</v>
      </c>
      <c r="L43" s="2">
        <v>201</v>
      </c>
      <c r="M43" s="5">
        <f t="shared" si="6"/>
        <v>402</v>
      </c>
      <c r="N43" s="27">
        <f t="shared" si="7"/>
        <v>0.21076747096892226</v>
      </c>
      <c r="O43" s="27">
        <f t="shared" si="0"/>
        <v>0.48957348193835531</v>
      </c>
      <c r="P43" s="28">
        <f t="shared" si="1"/>
        <v>0.35077192757989112</v>
      </c>
      <c r="R43" s="32">
        <f t="shared" si="8"/>
        <v>52.270332800292721</v>
      </c>
      <c r="S43" s="32">
        <f t="shared" si="9"/>
        <v>121.25987523083992</v>
      </c>
      <c r="T43" s="32">
        <f t="shared" si="10"/>
        <v>86.935870209701335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10328.437260216819</v>
      </c>
      <c r="F44" s="2">
        <v>23692.486340835261</v>
      </c>
      <c r="G44" s="5">
        <f t="shared" si="4"/>
        <v>34020.923601052084</v>
      </c>
      <c r="H44" s="2">
        <v>0</v>
      </c>
      <c r="I44" s="2">
        <v>2</v>
      </c>
      <c r="J44" s="5">
        <f t="shared" si="5"/>
        <v>2</v>
      </c>
      <c r="K44" s="2">
        <v>201</v>
      </c>
      <c r="L44" s="2">
        <v>201</v>
      </c>
      <c r="M44" s="5">
        <f t="shared" si="6"/>
        <v>402</v>
      </c>
      <c r="N44" s="27">
        <f t="shared" si="7"/>
        <v>0.20719862903660766</v>
      </c>
      <c r="O44" s="27">
        <f t="shared" si="0"/>
        <v>0.47121094552178322</v>
      </c>
      <c r="P44" s="28">
        <f t="shared" si="1"/>
        <v>0.33977432487468123</v>
      </c>
      <c r="R44" s="32">
        <f t="shared" si="8"/>
        <v>51.385260001078699</v>
      </c>
      <c r="S44" s="32">
        <f t="shared" si="9"/>
        <v>116.71175537357271</v>
      </c>
      <c r="T44" s="32">
        <f t="shared" si="10"/>
        <v>84.210206933297243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10425.175492537852</v>
      </c>
      <c r="F45" s="2">
        <v>22476.87140084046</v>
      </c>
      <c r="G45" s="5">
        <f t="shared" si="4"/>
        <v>32902.046893378312</v>
      </c>
      <c r="H45" s="2">
        <v>0</v>
      </c>
      <c r="I45" s="2">
        <v>2</v>
      </c>
      <c r="J45" s="5">
        <f t="shared" si="5"/>
        <v>2</v>
      </c>
      <c r="K45" s="2">
        <v>201</v>
      </c>
      <c r="L45" s="2">
        <v>216</v>
      </c>
      <c r="M45" s="5">
        <f t="shared" si="6"/>
        <v>417</v>
      </c>
      <c r="N45" s="27">
        <f t="shared" si="7"/>
        <v>0.20913929330239633</v>
      </c>
      <c r="O45" s="27">
        <f t="shared" si="0"/>
        <v>0.41623835927482333</v>
      </c>
      <c r="P45" s="28">
        <f t="shared" si="1"/>
        <v>0.31682889312628371</v>
      </c>
      <c r="R45" s="32">
        <f t="shared" si="8"/>
        <v>51.866544738994286</v>
      </c>
      <c r="S45" s="32">
        <f t="shared" si="9"/>
        <v>103.10491468275441</v>
      </c>
      <c r="T45" s="32">
        <f t="shared" si="10"/>
        <v>78.5251715832418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10510.304188300956</v>
      </c>
      <c r="F46" s="2">
        <v>22217.84936061977</v>
      </c>
      <c r="G46" s="5">
        <f t="shared" si="4"/>
        <v>32728.153548920724</v>
      </c>
      <c r="H46" s="2">
        <v>0</v>
      </c>
      <c r="I46" s="2">
        <v>2</v>
      </c>
      <c r="J46" s="5">
        <f t="shared" si="5"/>
        <v>2</v>
      </c>
      <c r="K46" s="2">
        <v>201</v>
      </c>
      <c r="L46" s="2">
        <v>219</v>
      </c>
      <c r="M46" s="5">
        <f t="shared" si="6"/>
        <v>420</v>
      </c>
      <c r="N46" s="27">
        <f t="shared" si="7"/>
        <v>0.21084705882484664</v>
      </c>
      <c r="O46" s="27">
        <f t="shared" si="0"/>
        <v>0.40584994448012146</v>
      </c>
      <c r="P46" s="28">
        <f t="shared" si="1"/>
        <v>0.31291258938466349</v>
      </c>
      <c r="R46" s="32">
        <f t="shared" si="8"/>
        <v>52.290070588561967</v>
      </c>
      <c r="S46" s="32">
        <f t="shared" si="9"/>
        <v>100.53325502542883</v>
      </c>
      <c r="T46" s="32">
        <f t="shared" si="10"/>
        <v>77.554866229669955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10571.546874080708</v>
      </c>
      <c r="F47" s="2">
        <v>21769.561061348108</v>
      </c>
      <c r="G47" s="5">
        <f t="shared" si="4"/>
        <v>32341.107935428816</v>
      </c>
      <c r="H47" s="2">
        <v>0</v>
      </c>
      <c r="I47" s="2">
        <v>2</v>
      </c>
      <c r="J47" s="5">
        <f t="shared" si="5"/>
        <v>2</v>
      </c>
      <c r="K47" s="2">
        <v>201</v>
      </c>
      <c r="L47" s="2">
        <v>221</v>
      </c>
      <c r="M47" s="5">
        <f t="shared" si="6"/>
        <v>422</v>
      </c>
      <c r="N47" s="27">
        <f t="shared" si="7"/>
        <v>0.21207564744986174</v>
      </c>
      <c r="O47" s="27">
        <f t="shared" si="0"/>
        <v>0.39409053333360078</v>
      </c>
      <c r="P47" s="28">
        <f t="shared" si="1"/>
        <v>0.30775262575583145</v>
      </c>
      <c r="R47" s="32">
        <f t="shared" ref="R47" si="11">+E47/(H47+K47)</f>
        <v>52.594760567565714</v>
      </c>
      <c r="S47" s="32">
        <f t="shared" ref="S47" si="12">+F47/(I47+L47)</f>
        <v>97.621350050888381</v>
      </c>
      <c r="T47" s="32">
        <f t="shared" ref="T47" si="13">+G47/(J47+M47)</f>
        <v>76.276197960917017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9880.8406706812748</v>
      </c>
      <c r="F48" s="2">
        <v>20388.428496718301</v>
      </c>
      <c r="G48" s="5">
        <f t="shared" si="4"/>
        <v>30269.269167399576</v>
      </c>
      <c r="H48" s="2">
        <v>0</v>
      </c>
      <c r="I48" s="2">
        <v>2</v>
      </c>
      <c r="J48" s="5">
        <f t="shared" si="5"/>
        <v>2</v>
      </c>
      <c r="K48" s="2">
        <v>201</v>
      </c>
      <c r="L48" s="2">
        <v>221</v>
      </c>
      <c r="M48" s="5">
        <f t="shared" si="6"/>
        <v>422</v>
      </c>
      <c r="N48" s="27">
        <f t="shared" si="7"/>
        <v>0.19821940039081357</v>
      </c>
      <c r="O48" s="27">
        <f t="shared" si="0"/>
        <v>0.36908813353943343</v>
      </c>
      <c r="P48" s="28">
        <f t="shared" si="1"/>
        <v>0.28803735124276392</v>
      </c>
      <c r="R48" s="32">
        <f t="shared" si="8"/>
        <v>49.158411296921763</v>
      </c>
      <c r="S48" s="32">
        <f t="shared" si="9"/>
        <v>91.4279304785574</v>
      </c>
      <c r="T48" s="32">
        <f t="shared" si="10"/>
        <v>71.389785772168807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9391.9695289611809</v>
      </c>
      <c r="F49" s="2">
        <v>18710.207756365402</v>
      </c>
      <c r="G49" s="5">
        <f t="shared" si="4"/>
        <v>28102.177285326583</v>
      </c>
      <c r="H49" s="2">
        <v>0</v>
      </c>
      <c r="I49" s="2">
        <v>2</v>
      </c>
      <c r="J49" s="5">
        <f t="shared" si="5"/>
        <v>2</v>
      </c>
      <c r="K49" s="2">
        <v>201</v>
      </c>
      <c r="L49" s="2">
        <v>223</v>
      </c>
      <c r="M49" s="5">
        <f t="shared" si="6"/>
        <v>424</v>
      </c>
      <c r="N49" s="27">
        <f t="shared" si="7"/>
        <v>0.18841216355643517</v>
      </c>
      <c r="O49" s="27">
        <f t="shared" si="0"/>
        <v>0.33569340742725351</v>
      </c>
      <c r="P49" s="28">
        <f t="shared" si="1"/>
        <v>0.26615943026714828</v>
      </c>
      <c r="R49" s="32">
        <f t="shared" si="8"/>
        <v>46.726216561995926</v>
      </c>
      <c r="S49" s="32">
        <f t="shared" si="9"/>
        <v>83.15647891717957</v>
      </c>
      <c r="T49" s="32">
        <f t="shared" si="10"/>
        <v>65.967552312973197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8720.1951511203024</v>
      </c>
      <c r="F50" s="2">
        <v>18983.294066444647</v>
      </c>
      <c r="G50" s="5">
        <f t="shared" si="4"/>
        <v>27703.489217564951</v>
      </c>
      <c r="H50" s="2">
        <v>0</v>
      </c>
      <c r="I50" s="2">
        <v>2</v>
      </c>
      <c r="J50" s="5">
        <f t="shared" si="5"/>
        <v>2</v>
      </c>
      <c r="K50" s="2">
        <v>200</v>
      </c>
      <c r="L50" s="2">
        <v>223</v>
      </c>
      <c r="M50" s="5">
        <f t="shared" si="6"/>
        <v>423</v>
      </c>
      <c r="N50" s="27">
        <f t="shared" si="7"/>
        <v>0.17581038611129643</v>
      </c>
      <c r="O50" s="27">
        <f t="shared" si="0"/>
        <v>0.3405930469794145</v>
      </c>
      <c r="P50" s="28">
        <f t="shared" si="1"/>
        <v>0.26300115077053382</v>
      </c>
      <c r="R50" s="32">
        <f t="shared" si="8"/>
        <v>43.60097575560151</v>
      </c>
      <c r="S50" s="32">
        <f t="shared" si="9"/>
        <v>84.370195850865102</v>
      </c>
      <c r="T50" s="32">
        <f t="shared" si="10"/>
        <v>65.184680511917534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8180.5175291173709</v>
      </c>
      <c r="F51" s="2">
        <v>17346.489458507815</v>
      </c>
      <c r="G51" s="5">
        <f t="shared" si="4"/>
        <v>25527.006987625187</v>
      </c>
      <c r="H51" s="2">
        <v>0</v>
      </c>
      <c r="I51" s="2">
        <v>2</v>
      </c>
      <c r="J51" s="5">
        <f t="shared" si="5"/>
        <v>2</v>
      </c>
      <c r="K51" s="2">
        <v>197</v>
      </c>
      <c r="L51" s="2">
        <v>223</v>
      </c>
      <c r="M51" s="5">
        <f t="shared" si="6"/>
        <v>420</v>
      </c>
      <c r="N51" s="27">
        <f t="shared" si="7"/>
        <v>0.16744141004415775</v>
      </c>
      <c r="O51" s="27">
        <f t="shared" si="0"/>
        <v>0.31122594837282574</v>
      </c>
      <c r="P51" s="28">
        <f t="shared" si="1"/>
        <v>0.24406271022281997</v>
      </c>
      <c r="R51" s="32">
        <f t="shared" si="8"/>
        <v>41.52546969095112</v>
      </c>
      <c r="S51" s="32">
        <f t="shared" si="9"/>
        <v>77.095508704479172</v>
      </c>
      <c r="T51" s="32">
        <f t="shared" si="10"/>
        <v>60.490537885367743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8340.6159617870726</v>
      </c>
      <c r="F52" s="2">
        <v>17148.674836091683</v>
      </c>
      <c r="G52" s="5">
        <f t="shared" si="4"/>
        <v>25489.290797878755</v>
      </c>
      <c r="H52" s="2">
        <v>0</v>
      </c>
      <c r="I52" s="2">
        <v>2</v>
      </c>
      <c r="J52" s="5">
        <f t="shared" si="5"/>
        <v>2</v>
      </c>
      <c r="K52" s="2">
        <v>199</v>
      </c>
      <c r="L52" s="2">
        <v>223</v>
      </c>
      <c r="M52" s="5">
        <f t="shared" si="6"/>
        <v>422</v>
      </c>
      <c r="N52" s="27">
        <f t="shared" si="7"/>
        <v>0.16900259283893404</v>
      </c>
      <c r="O52" s="27">
        <f t="shared" si="0"/>
        <v>0.30767681276179998</v>
      </c>
      <c r="P52" s="28">
        <f t="shared" si="1"/>
        <v>0.24255186888968061</v>
      </c>
      <c r="R52" s="32">
        <f t="shared" si="8"/>
        <v>41.91264302405564</v>
      </c>
      <c r="S52" s="32">
        <f t="shared" si="9"/>
        <v>76.216332604851928</v>
      </c>
      <c r="T52" s="32">
        <f t="shared" si="10"/>
        <v>60.116251881789516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8252.5509933478061</v>
      </c>
      <c r="F53" s="2">
        <v>16918.074351159721</v>
      </c>
      <c r="G53" s="5">
        <f t="shared" si="4"/>
        <v>25170.625344507527</v>
      </c>
      <c r="H53" s="2">
        <v>0</v>
      </c>
      <c r="I53" s="2">
        <v>1</v>
      </c>
      <c r="J53" s="5">
        <f t="shared" si="5"/>
        <v>1</v>
      </c>
      <c r="K53" s="2">
        <v>217</v>
      </c>
      <c r="L53" s="2">
        <v>226</v>
      </c>
      <c r="M53" s="5">
        <f t="shared" si="6"/>
        <v>443</v>
      </c>
      <c r="N53" s="27">
        <f t="shared" si="7"/>
        <v>0.15334753592514877</v>
      </c>
      <c r="O53" s="27">
        <f t="shared" si="0"/>
        <v>0.3006909276119672</v>
      </c>
      <c r="P53" s="28">
        <f t="shared" si="1"/>
        <v>0.22865757035344775</v>
      </c>
      <c r="R53" s="32">
        <f t="shared" si="8"/>
        <v>38.030188909436895</v>
      </c>
      <c r="S53" s="32">
        <f t="shared" si="9"/>
        <v>74.528961899382026</v>
      </c>
      <c r="T53" s="32">
        <f t="shared" si="10"/>
        <v>56.690597622764699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7537.579730475316</v>
      </c>
      <c r="F54" s="2">
        <v>17094.319833247042</v>
      </c>
      <c r="G54" s="5">
        <f t="shared" si="4"/>
        <v>24631.899563722356</v>
      </c>
      <c r="H54" s="2">
        <v>0</v>
      </c>
      <c r="I54" s="2">
        <v>0</v>
      </c>
      <c r="J54" s="5">
        <f t="shared" si="5"/>
        <v>0</v>
      </c>
      <c r="K54" s="2">
        <v>199</v>
      </c>
      <c r="L54" s="2">
        <v>226</v>
      </c>
      <c r="M54" s="5">
        <f t="shared" si="6"/>
        <v>425</v>
      </c>
      <c r="N54" s="27">
        <f t="shared" si="7"/>
        <v>0.15273098821679598</v>
      </c>
      <c r="O54" s="27">
        <f t="shared" si="0"/>
        <v>0.30499428763286901</v>
      </c>
      <c r="P54" s="28">
        <f t="shared" si="1"/>
        <v>0.23369923684746069</v>
      </c>
      <c r="R54" s="32">
        <f t="shared" si="8"/>
        <v>37.877285077765407</v>
      </c>
      <c r="S54" s="32">
        <f t="shared" si="9"/>
        <v>75.638583332951512</v>
      </c>
      <c r="T54" s="32">
        <f t="shared" si="10"/>
        <v>57.957410738170246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3791.9712440286289</v>
      </c>
      <c r="F55" s="2">
        <v>12711.463065832382</v>
      </c>
      <c r="G55" s="5">
        <f t="shared" si="4"/>
        <v>16503.434309861012</v>
      </c>
      <c r="H55" s="2">
        <v>0</v>
      </c>
      <c r="I55" s="2">
        <v>0</v>
      </c>
      <c r="J55" s="5">
        <f t="shared" si="5"/>
        <v>0</v>
      </c>
      <c r="K55" s="2">
        <v>194</v>
      </c>
      <c r="L55" s="2">
        <v>224</v>
      </c>
      <c r="M55" s="5">
        <f t="shared" si="6"/>
        <v>418</v>
      </c>
      <c r="N55" s="27">
        <f t="shared" si="7"/>
        <v>7.8815498088390196E-2</v>
      </c>
      <c r="O55" s="27">
        <f t="shared" si="0"/>
        <v>0.22882097972768545</v>
      </c>
      <c r="P55" s="28">
        <f t="shared" si="1"/>
        <v>0.15920121073719914</v>
      </c>
      <c r="R55" s="32">
        <f t="shared" si="8"/>
        <v>19.546243525920769</v>
      </c>
      <c r="S55" s="32">
        <f t="shared" si="9"/>
        <v>56.747602972465991</v>
      </c>
      <c r="T55" s="32">
        <f t="shared" si="10"/>
        <v>39.481900262825384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3265.6584915748217</v>
      </c>
      <c r="F56" s="2">
        <v>12301.62354320411</v>
      </c>
      <c r="G56" s="5">
        <f t="shared" si="4"/>
        <v>15567.282034778931</v>
      </c>
      <c r="H56" s="2">
        <v>0</v>
      </c>
      <c r="I56" s="2">
        <v>0</v>
      </c>
      <c r="J56" s="5">
        <f t="shared" si="5"/>
        <v>0</v>
      </c>
      <c r="K56" s="2">
        <v>195</v>
      </c>
      <c r="L56" s="2">
        <v>224</v>
      </c>
      <c r="M56" s="5">
        <f t="shared" si="6"/>
        <v>419</v>
      </c>
      <c r="N56" s="27">
        <f t="shared" si="7"/>
        <v>6.7528091223631542E-2</v>
      </c>
      <c r="O56" s="27">
        <f t="shared" si="0"/>
        <v>0.22144339615502789</v>
      </c>
      <c r="P56" s="28">
        <f t="shared" si="1"/>
        <v>0.14981216832299379</v>
      </c>
      <c r="R56" s="32">
        <f t="shared" si="8"/>
        <v>16.746966623460626</v>
      </c>
      <c r="S56" s="32">
        <f t="shared" si="9"/>
        <v>54.917962246446919</v>
      </c>
      <c r="T56" s="32">
        <f t="shared" si="10"/>
        <v>37.153417744102462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2831.0504525649289</v>
      </c>
      <c r="F57" s="2">
        <v>8767.9318968276311</v>
      </c>
      <c r="G57" s="5">
        <f t="shared" si="4"/>
        <v>11598.98234939256</v>
      </c>
      <c r="H57" s="2">
        <v>0</v>
      </c>
      <c r="I57" s="2">
        <v>0</v>
      </c>
      <c r="J57" s="5">
        <f t="shared" si="5"/>
        <v>0</v>
      </c>
      <c r="K57" s="43">
        <v>180</v>
      </c>
      <c r="L57" s="2">
        <v>224</v>
      </c>
      <c r="M57" s="5">
        <f t="shared" si="6"/>
        <v>404</v>
      </c>
      <c r="N57" s="27">
        <f t="shared" si="7"/>
        <v>6.3419588991149842E-2</v>
      </c>
      <c r="O57" s="27">
        <f t="shared" si="0"/>
        <v>0.15783287544692595</v>
      </c>
      <c r="P57" s="28">
        <f t="shared" si="1"/>
        <v>0.11576754979831283</v>
      </c>
      <c r="R57" s="32">
        <f t="shared" si="8"/>
        <v>15.728058069805162</v>
      </c>
      <c r="S57" s="32">
        <f t="shared" si="9"/>
        <v>39.142553110837639</v>
      </c>
      <c r="T57" s="32">
        <f t="shared" si="10"/>
        <v>28.710352349981584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2764.9321077186896</v>
      </c>
      <c r="F58" s="3">
        <v>8155.0000000083919</v>
      </c>
      <c r="G58" s="7">
        <f t="shared" si="4"/>
        <v>10919.932107727082</v>
      </c>
      <c r="H58" s="6">
        <v>0</v>
      </c>
      <c r="I58" s="3">
        <v>0</v>
      </c>
      <c r="J58" s="7">
        <f t="shared" si="5"/>
        <v>0</v>
      </c>
      <c r="K58" s="44">
        <v>182</v>
      </c>
      <c r="L58" s="3">
        <v>224</v>
      </c>
      <c r="M58" s="7">
        <f t="shared" si="6"/>
        <v>406</v>
      </c>
      <c r="N58" s="27">
        <f t="shared" si="7"/>
        <v>6.1257801039495963E-2</v>
      </c>
      <c r="O58" s="27">
        <f t="shared" si="0"/>
        <v>0.14679939516144139</v>
      </c>
      <c r="P58" s="28">
        <f t="shared" si="1"/>
        <v>0.10845316331367275</v>
      </c>
      <c r="R58" s="32">
        <f t="shared" si="8"/>
        <v>15.191934657794999</v>
      </c>
      <c r="S58" s="32">
        <f t="shared" si="9"/>
        <v>36.406250000037467</v>
      </c>
      <c r="T58" s="32">
        <f t="shared" si="10"/>
        <v>26.896384501790841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13236.028633157119</v>
      </c>
      <c r="F59" s="2">
        <v>29370.284822237296</v>
      </c>
      <c r="G59" s="5">
        <f t="shared" si="4"/>
        <v>42606.313455394411</v>
      </c>
      <c r="H59" s="2">
        <v>161</v>
      </c>
      <c r="I59" s="2">
        <v>122</v>
      </c>
      <c r="J59" s="10">
        <f t="shared" si="5"/>
        <v>283</v>
      </c>
      <c r="K59" s="2">
        <v>115</v>
      </c>
      <c r="L59" s="2">
        <v>149</v>
      </c>
      <c r="M59" s="10">
        <f t="shared" si="6"/>
        <v>264</v>
      </c>
      <c r="N59" s="25">
        <f t="shared" si="7"/>
        <v>0.20911319251069765</v>
      </c>
      <c r="O59" s="25">
        <f t="shared" si="0"/>
        <v>0.46395622428657424</v>
      </c>
      <c r="P59" s="26">
        <f t="shared" si="1"/>
        <v>0.33654276031117231</v>
      </c>
      <c r="R59" s="32">
        <f t="shared" si="8"/>
        <v>47.956625482453326</v>
      </c>
      <c r="S59" s="32">
        <f t="shared" si="9"/>
        <v>108.3774347684033</v>
      </c>
      <c r="T59" s="32">
        <f t="shared" si="10"/>
        <v>77.890883830702762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13472.646670387483</v>
      </c>
      <c r="F60" s="2">
        <v>28411.272752883342</v>
      </c>
      <c r="G60" s="5">
        <f t="shared" si="4"/>
        <v>41883.919423270825</v>
      </c>
      <c r="H60" s="2">
        <v>159</v>
      </c>
      <c r="I60" s="2">
        <v>120</v>
      </c>
      <c r="J60" s="5">
        <f t="shared" si="5"/>
        <v>279</v>
      </c>
      <c r="K60" s="2">
        <v>115</v>
      </c>
      <c r="L60" s="2">
        <v>149</v>
      </c>
      <c r="M60" s="5">
        <f t="shared" si="6"/>
        <v>264</v>
      </c>
      <c r="N60" s="27">
        <f t="shared" si="7"/>
        <v>0.21431418093642599</v>
      </c>
      <c r="O60" s="27">
        <f t="shared" si="0"/>
        <v>0.45189071053701713</v>
      </c>
      <c r="P60" s="28">
        <f t="shared" si="1"/>
        <v>0.33311000368447241</v>
      </c>
      <c r="R60" s="32">
        <f t="shared" si="8"/>
        <v>49.170243322582053</v>
      </c>
      <c r="S60" s="32">
        <f t="shared" si="9"/>
        <v>105.6181143229864</v>
      </c>
      <c r="T60" s="32">
        <f t="shared" si="10"/>
        <v>77.134289913942581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13170.539124808422</v>
      </c>
      <c r="F61" s="2">
        <v>27138.609436962844</v>
      </c>
      <c r="G61" s="5">
        <f t="shared" si="4"/>
        <v>40309.148561771268</v>
      </c>
      <c r="H61" s="2">
        <v>159</v>
      </c>
      <c r="I61" s="2">
        <v>118</v>
      </c>
      <c r="J61" s="5">
        <f t="shared" si="5"/>
        <v>277</v>
      </c>
      <c r="K61" s="2">
        <v>115</v>
      </c>
      <c r="L61" s="2">
        <v>149</v>
      </c>
      <c r="M61" s="5">
        <f t="shared" si="6"/>
        <v>264</v>
      </c>
      <c r="N61" s="27">
        <f t="shared" si="7"/>
        <v>0.20950844879117494</v>
      </c>
      <c r="O61" s="27">
        <f t="shared" si="0"/>
        <v>0.4346350005919738</v>
      </c>
      <c r="P61" s="28">
        <f t="shared" si="1"/>
        <v>0.32169083638009377</v>
      </c>
      <c r="R61" s="32">
        <f t="shared" si="8"/>
        <v>48.067661039446797</v>
      </c>
      <c r="S61" s="32">
        <f t="shared" si="9"/>
        <v>101.64273197364361</v>
      </c>
      <c r="T61" s="32">
        <f t="shared" si="10"/>
        <v>74.508592535621574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13289.01518100194</v>
      </c>
      <c r="F62" s="2">
        <v>25845.527968170572</v>
      </c>
      <c r="G62" s="5">
        <f t="shared" si="4"/>
        <v>39134.54314917251</v>
      </c>
      <c r="H62" s="2">
        <v>153</v>
      </c>
      <c r="I62" s="2">
        <v>120</v>
      </c>
      <c r="J62" s="5">
        <f t="shared" si="5"/>
        <v>273</v>
      </c>
      <c r="K62" s="2">
        <v>116</v>
      </c>
      <c r="L62" s="2">
        <v>149</v>
      </c>
      <c r="M62" s="5">
        <f t="shared" si="6"/>
        <v>265</v>
      </c>
      <c r="N62" s="27">
        <f t="shared" si="7"/>
        <v>0.21497695064387765</v>
      </c>
      <c r="O62" s="27">
        <f t="shared" si="0"/>
        <v>0.41108168927615746</v>
      </c>
      <c r="P62" s="28">
        <f t="shared" si="1"/>
        <v>0.31385973910217912</v>
      </c>
      <c r="R62" s="32">
        <f t="shared" si="8"/>
        <v>49.401543423799033</v>
      </c>
      <c r="S62" s="32">
        <f t="shared" si="9"/>
        <v>96.080029621451942</v>
      </c>
      <c r="T62" s="32">
        <f t="shared" si="10"/>
        <v>72.740786522625484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13233.284210453816</v>
      </c>
      <c r="F63" s="2">
        <v>24413.944188558777</v>
      </c>
      <c r="G63" s="5">
        <f t="shared" si="4"/>
        <v>37647.228399012594</v>
      </c>
      <c r="H63" s="2">
        <v>137</v>
      </c>
      <c r="I63" s="2">
        <v>122</v>
      </c>
      <c r="J63" s="5">
        <f t="shared" si="5"/>
        <v>259</v>
      </c>
      <c r="K63" s="2">
        <v>117</v>
      </c>
      <c r="L63" s="2">
        <v>149</v>
      </c>
      <c r="M63" s="5">
        <f t="shared" si="6"/>
        <v>266</v>
      </c>
      <c r="N63" s="27">
        <f t="shared" si="7"/>
        <v>0.22579313763400588</v>
      </c>
      <c r="O63" s="27">
        <f t="shared" si="0"/>
        <v>0.38566195167064921</v>
      </c>
      <c r="P63" s="28">
        <f t="shared" si="1"/>
        <v>0.30880658506966169</v>
      </c>
      <c r="R63" s="32">
        <f t="shared" si="8"/>
        <v>52.099544135644948</v>
      </c>
      <c r="S63" s="32">
        <f t="shared" si="9"/>
        <v>90.088354939331282</v>
      </c>
      <c r="T63" s="32">
        <f t="shared" si="10"/>
        <v>71.709006474309703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13245.117457373768</v>
      </c>
      <c r="F64" s="2">
        <v>22509.45001397932</v>
      </c>
      <c r="G64" s="5">
        <f t="shared" si="4"/>
        <v>35754.56747135309</v>
      </c>
      <c r="H64" s="2">
        <v>127</v>
      </c>
      <c r="I64" s="2">
        <v>163</v>
      </c>
      <c r="J64" s="5">
        <f t="shared" si="5"/>
        <v>290</v>
      </c>
      <c r="K64" s="2">
        <v>121</v>
      </c>
      <c r="L64" s="2">
        <v>107</v>
      </c>
      <c r="M64" s="5">
        <f t="shared" si="6"/>
        <v>228</v>
      </c>
      <c r="N64" s="27">
        <f t="shared" si="7"/>
        <v>0.23059048498213386</v>
      </c>
      <c r="O64" s="27">
        <f t="shared" si="0"/>
        <v>0.36456092922355726</v>
      </c>
      <c r="P64" s="28">
        <f t="shared" si="1"/>
        <v>0.29999469283924929</v>
      </c>
      <c r="R64" s="32">
        <f t="shared" si="8"/>
        <v>53.40773168295874</v>
      </c>
      <c r="S64" s="32">
        <f t="shared" si="9"/>
        <v>83.368333385108599</v>
      </c>
      <c r="T64" s="32">
        <f t="shared" si="10"/>
        <v>69.024261527708674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12350.622758155294</v>
      </c>
      <c r="F65" s="2">
        <v>16480.661967353528</v>
      </c>
      <c r="G65" s="5">
        <f t="shared" si="4"/>
        <v>28831.28472550882</v>
      </c>
      <c r="H65" s="2">
        <v>121</v>
      </c>
      <c r="I65" s="2">
        <v>167</v>
      </c>
      <c r="J65" s="5">
        <f t="shared" si="5"/>
        <v>288</v>
      </c>
      <c r="K65" s="2">
        <v>148</v>
      </c>
      <c r="L65" s="2">
        <v>105</v>
      </c>
      <c r="M65" s="5">
        <f t="shared" si="6"/>
        <v>253</v>
      </c>
      <c r="N65" s="27">
        <f t="shared" si="7"/>
        <v>0.1965407822749092</v>
      </c>
      <c r="O65" s="27">
        <f t="shared" si="0"/>
        <v>0.26533780859340428</v>
      </c>
      <c r="P65" s="28">
        <f t="shared" si="1"/>
        <v>0.23073888153457983</v>
      </c>
      <c r="R65" s="32">
        <f t="shared" si="8"/>
        <v>45.913095755224141</v>
      </c>
      <c r="S65" s="32">
        <f t="shared" si="9"/>
        <v>60.590668997623261</v>
      </c>
      <c r="T65" s="32">
        <f t="shared" si="10"/>
        <v>53.292578050848093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6407.5259989968163</v>
      </c>
      <c r="F66" s="2">
        <v>7705.7150326552273</v>
      </c>
      <c r="G66" s="5">
        <f t="shared" si="4"/>
        <v>14113.241031652044</v>
      </c>
      <c r="H66" s="2">
        <v>74</v>
      </c>
      <c r="I66" s="2">
        <v>122</v>
      </c>
      <c r="J66" s="5">
        <f t="shared" si="5"/>
        <v>196</v>
      </c>
      <c r="K66" s="2">
        <v>62</v>
      </c>
      <c r="L66" s="2">
        <v>18</v>
      </c>
      <c r="M66" s="5">
        <f t="shared" si="6"/>
        <v>80</v>
      </c>
      <c r="N66" s="27">
        <f t="shared" si="7"/>
        <v>0.20432161986596992</v>
      </c>
      <c r="O66" s="27">
        <f t="shared" si="0"/>
        <v>0.25005565396726465</v>
      </c>
      <c r="P66" s="28">
        <f t="shared" si="1"/>
        <v>0.22698856522857763</v>
      </c>
      <c r="R66" s="32">
        <f t="shared" si="8"/>
        <v>47.114161757329533</v>
      </c>
      <c r="S66" s="32">
        <f t="shared" si="9"/>
        <v>55.040821661823053</v>
      </c>
      <c r="T66" s="32">
        <f t="shared" si="10"/>
        <v>51.134931274101611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5200.9119381039982</v>
      </c>
      <c r="F67" s="2">
        <v>7502.8617271228013</v>
      </c>
      <c r="G67" s="5">
        <f t="shared" si="4"/>
        <v>12703.773665226799</v>
      </c>
      <c r="H67" s="2">
        <v>79</v>
      </c>
      <c r="I67" s="2">
        <v>122</v>
      </c>
      <c r="J67" s="5">
        <f t="shared" si="5"/>
        <v>201</v>
      </c>
      <c r="K67" s="2">
        <v>62</v>
      </c>
      <c r="L67" s="2">
        <v>18</v>
      </c>
      <c r="M67" s="5">
        <f t="shared" si="6"/>
        <v>80</v>
      </c>
      <c r="N67" s="27">
        <f t="shared" si="7"/>
        <v>0.16032404248162757</v>
      </c>
      <c r="O67" s="27">
        <f t="shared" si="0"/>
        <v>0.24347292728202236</v>
      </c>
      <c r="P67" s="28">
        <f t="shared" si="1"/>
        <v>0.20083112535137851</v>
      </c>
      <c r="R67" s="32">
        <f t="shared" si="8"/>
        <v>36.885900270241123</v>
      </c>
      <c r="S67" s="32">
        <f t="shared" si="9"/>
        <v>53.591869479448583</v>
      </c>
      <c r="T67" s="32">
        <f t="shared" si="10"/>
        <v>45.209158950985049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4329.2136914778812</v>
      </c>
      <c r="F68" s="2">
        <v>7406.5522023887897</v>
      </c>
      <c r="G68" s="5">
        <f t="shared" si="4"/>
        <v>11735.765893866672</v>
      </c>
      <c r="H68" s="2">
        <v>78</v>
      </c>
      <c r="I68" s="2">
        <v>78</v>
      </c>
      <c r="J68" s="5">
        <f t="shared" si="5"/>
        <v>156</v>
      </c>
      <c r="K68" s="2">
        <v>63</v>
      </c>
      <c r="L68" s="2">
        <v>64</v>
      </c>
      <c r="M68" s="5">
        <f t="shared" si="6"/>
        <v>127</v>
      </c>
      <c r="N68" s="27">
        <f t="shared" si="7"/>
        <v>0.13332143666783325</v>
      </c>
      <c r="O68" s="27">
        <f t="shared" si="0"/>
        <v>0.22636161987740799</v>
      </c>
      <c r="P68" s="28">
        <f t="shared" si="1"/>
        <v>0.18001849757434457</v>
      </c>
      <c r="R68" s="32">
        <f t="shared" si="8"/>
        <v>30.703643201970788</v>
      </c>
      <c r="S68" s="32">
        <f t="shared" si="9"/>
        <v>52.158818326681619</v>
      </c>
      <c r="T68" s="32">
        <f t="shared" si="10"/>
        <v>41.469137434157851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3464.6100984855211</v>
      </c>
      <c r="F69" s="2">
        <v>3824.0000000113791</v>
      </c>
      <c r="G69" s="7">
        <f t="shared" si="4"/>
        <v>7288.6100984968998</v>
      </c>
      <c r="H69" s="6">
        <v>74</v>
      </c>
      <c r="I69" s="3">
        <v>78</v>
      </c>
      <c r="J69" s="7">
        <f t="shared" si="5"/>
        <v>152</v>
      </c>
      <c r="K69" s="6">
        <v>65</v>
      </c>
      <c r="L69" s="3">
        <v>64</v>
      </c>
      <c r="M69" s="7">
        <f t="shared" si="6"/>
        <v>129</v>
      </c>
      <c r="N69" s="27">
        <f t="shared" si="7"/>
        <v>0.10791833100191631</v>
      </c>
      <c r="O69" s="27">
        <f t="shared" si="0"/>
        <v>0.11687041564826954</v>
      </c>
      <c r="P69" s="28">
        <f t="shared" si="1"/>
        <v>0.11243690760361748</v>
      </c>
      <c r="R69" s="32">
        <f t="shared" si="8"/>
        <v>24.925252507090079</v>
      </c>
      <c r="S69" s="32">
        <f t="shared" si="9"/>
        <v>26.929577464868867</v>
      </c>
      <c r="T69" s="32">
        <f t="shared" si="10"/>
        <v>25.938114229526334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44139.999999805157</v>
      </c>
      <c r="F70" s="2">
        <v>7793.0115916304039</v>
      </c>
      <c r="G70" s="10">
        <f t="shared" ref="G70:G86" si="14">+E70+F70</f>
        <v>51933.011591435563</v>
      </c>
      <c r="H70" s="2">
        <v>526</v>
      </c>
      <c r="I70" s="2">
        <v>507</v>
      </c>
      <c r="J70" s="10">
        <f t="shared" ref="J70:J86" si="15">+H70+I70</f>
        <v>1033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0.38850161948849771</v>
      </c>
      <c r="O70" s="25">
        <f t="shared" si="0"/>
        <v>7.1161257137395031E-2</v>
      </c>
      <c r="P70" s="26">
        <f t="shared" si="1"/>
        <v>0.23274986371694975</v>
      </c>
      <c r="R70" s="32">
        <f t="shared" si="8"/>
        <v>83.916349809515509</v>
      </c>
      <c r="S70" s="32">
        <f t="shared" si="9"/>
        <v>15.370831541677326</v>
      </c>
      <c r="T70" s="32">
        <f t="shared" si="10"/>
        <v>50.273970562861145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62025.794156359909</v>
      </c>
      <c r="F71" s="2">
        <v>12411.413553923529</v>
      </c>
      <c r="G71" s="5">
        <f t="shared" si="14"/>
        <v>74437.20771028343</v>
      </c>
      <c r="H71" s="2">
        <v>544</v>
      </c>
      <c r="I71" s="2">
        <v>501</v>
      </c>
      <c r="J71" s="5">
        <f t="shared" si="15"/>
        <v>1045</v>
      </c>
      <c r="K71" s="2">
        <v>0</v>
      </c>
      <c r="L71" s="2">
        <v>0</v>
      </c>
      <c r="M71" s="5">
        <f t="shared" si="16"/>
        <v>0</v>
      </c>
      <c r="N71" s="27">
        <f t="shared" si="17"/>
        <v>0.52786112946248565</v>
      </c>
      <c r="O71" s="27">
        <f t="shared" si="0"/>
        <v>0.11469111364237755</v>
      </c>
      <c r="P71" s="28">
        <f t="shared" si="1"/>
        <v>0.32977674867217538</v>
      </c>
      <c r="R71" s="32">
        <f t="shared" ref="R71:R86" si="18">+E71/(H71+K71)</f>
        <v>114.01800396389689</v>
      </c>
      <c r="S71" s="32">
        <f t="shared" ref="S71:S86" si="19">+F71/(I71+L71)</f>
        <v>24.773280546753551</v>
      </c>
      <c r="T71" s="32">
        <f t="shared" ref="T71:T86" si="20">+G71/(J71+M71)</f>
        <v>71.231777713189885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81395.815930452591</v>
      </c>
      <c r="F72" s="2">
        <v>21039.240324605449</v>
      </c>
      <c r="G72" s="5">
        <f t="shared" si="14"/>
        <v>102435.05625505804</v>
      </c>
      <c r="H72" s="2">
        <v>534</v>
      </c>
      <c r="I72" s="2">
        <v>499</v>
      </c>
      <c r="J72" s="5">
        <f t="shared" si="15"/>
        <v>1033</v>
      </c>
      <c r="K72" s="2">
        <v>0</v>
      </c>
      <c r="L72" s="2">
        <v>0</v>
      </c>
      <c r="M72" s="5">
        <f t="shared" si="16"/>
        <v>0</v>
      </c>
      <c r="N72" s="27">
        <f t="shared" si="17"/>
        <v>0.70567880366948077</v>
      </c>
      <c r="O72" s="27">
        <f t="shared" si="0"/>
        <v>0.19519817713765911</v>
      </c>
      <c r="P72" s="28">
        <f t="shared" si="1"/>
        <v>0.45908651650648075</v>
      </c>
      <c r="R72" s="32">
        <f t="shared" si="18"/>
        <v>152.42662159260786</v>
      </c>
      <c r="S72" s="32">
        <f t="shared" si="19"/>
        <v>42.162806261734367</v>
      </c>
      <c r="T72" s="32">
        <f t="shared" si="20"/>
        <v>99.162687565399835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91483.844462349225</v>
      </c>
      <c r="F73" s="2">
        <v>25480.013089732252</v>
      </c>
      <c r="G73" s="5">
        <f t="shared" si="14"/>
        <v>116963.85755208148</v>
      </c>
      <c r="H73" s="2">
        <v>530</v>
      </c>
      <c r="I73" s="2">
        <v>516</v>
      </c>
      <c r="J73" s="5">
        <f t="shared" si="15"/>
        <v>1046</v>
      </c>
      <c r="K73" s="2">
        <v>0</v>
      </c>
      <c r="L73" s="2">
        <v>0</v>
      </c>
      <c r="M73" s="5">
        <f t="shared" si="16"/>
        <v>0</v>
      </c>
      <c r="N73" s="27">
        <f t="shared" si="17"/>
        <v>0.79912512633079336</v>
      </c>
      <c r="O73" s="27">
        <f t="shared" si="0"/>
        <v>0.22861051078212255</v>
      </c>
      <c r="P73" s="28">
        <f t="shared" si="1"/>
        <v>0.51768579399512016</v>
      </c>
      <c r="R73" s="32">
        <f t="shared" si="18"/>
        <v>172.61102728745138</v>
      </c>
      <c r="S73" s="32">
        <f t="shared" si="19"/>
        <v>49.379870328938473</v>
      </c>
      <c r="T73" s="32">
        <f t="shared" si="20"/>
        <v>111.82013150294597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106177.66503623962</v>
      </c>
      <c r="F74" s="2">
        <v>26504.832966198675</v>
      </c>
      <c r="G74" s="5">
        <f t="shared" si="14"/>
        <v>132682.49800243828</v>
      </c>
      <c r="H74" s="2">
        <v>540</v>
      </c>
      <c r="I74" s="2">
        <v>511</v>
      </c>
      <c r="J74" s="5">
        <f t="shared" si="15"/>
        <v>1051</v>
      </c>
      <c r="K74" s="2">
        <v>0</v>
      </c>
      <c r="L74" s="2">
        <v>0</v>
      </c>
      <c r="M74" s="5">
        <f t="shared" si="16"/>
        <v>0</v>
      </c>
      <c r="N74" s="27">
        <f t="shared" si="17"/>
        <v>0.91030234084567574</v>
      </c>
      <c r="O74" s="27">
        <f t="shared" si="0"/>
        <v>0.24013221140645316</v>
      </c>
      <c r="P74" s="28">
        <f t="shared" si="1"/>
        <v>0.5844632008424</v>
      </c>
      <c r="R74" s="32">
        <f t="shared" si="18"/>
        <v>196.62530562266596</v>
      </c>
      <c r="S74" s="32">
        <f t="shared" si="19"/>
        <v>51.868557663793887</v>
      </c>
      <c r="T74" s="32">
        <f t="shared" si="20"/>
        <v>126.2440513819584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107102.34744277106</v>
      </c>
      <c r="F75" s="2">
        <v>29005.101668356088</v>
      </c>
      <c r="G75" s="5">
        <f t="shared" si="14"/>
        <v>136107.44911112715</v>
      </c>
      <c r="H75" s="2">
        <v>538</v>
      </c>
      <c r="I75" s="2">
        <v>497</v>
      </c>
      <c r="J75" s="5">
        <f t="shared" si="15"/>
        <v>1035</v>
      </c>
      <c r="K75" s="2">
        <v>0</v>
      </c>
      <c r="L75" s="2">
        <v>0</v>
      </c>
      <c r="M75" s="5">
        <f t="shared" si="16"/>
        <v>0</v>
      </c>
      <c r="N75" s="27">
        <f t="shared" si="17"/>
        <v>0.92164349651289978</v>
      </c>
      <c r="O75" s="27">
        <f t="shared" si="0"/>
        <v>0.27018687745320152</v>
      </c>
      <c r="P75" s="28">
        <f t="shared" si="1"/>
        <v>0.60881843402722824</v>
      </c>
      <c r="R75" s="32">
        <f t="shared" si="18"/>
        <v>199.07499524678636</v>
      </c>
      <c r="S75" s="32">
        <f t="shared" si="19"/>
        <v>58.360365529891524</v>
      </c>
      <c r="T75" s="32">
        <f t="shared" si="20"/>
        <v>131.50478174988132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116361.3765363577</v>
      </c>
      <c r="F76" s="2">
        <v>44185.070769782789</v>
      </c>
      <c r="G76" s="5">
        <f t="shared" si="14"/>
        <v>160546.4473061405</v>
      </c>
      <c r="H76" s="2">
        <v>547</v>
      </c>
      <c r="I76" s="2">
        <v>521</v>
      </c>
      <c r="J76" s="5">
        <f t="shared" si="15"/>
        <v>1068</v>
      </c>
      <c r="K76" s="2">
        <v>0</v>
      </c>
      <c r="L76" s="2">
        <v>0</v>
      </c>
      <c r="M76" s="5">
        <f t="shared" si="16"/>
        <v>0</v>
      </c>
      <c r="N76" s="27">
        <f t="shared" si="17"/>
        <v>0.98484474690532275</v>
      </c>
      <c r="O76" s="27">
        <f t="shared" si="0"/>
        <v>0.39263054284658055</v>
      </c>
      <c r="P76" s="28">
        <f t="shared" si="1"/>
        <v>0.69594624473808997</v>
      </c>
      <c r="R76" s="32">
        <f t="shared" si="18"/>
        <v>212.72646533154972</v>
      </c>
      <c r="S76" s="32">
        <f t="shared" si="19"/>
        <v>84.808197254861398</v>
      </c>
      <c r="T76" s="32">
        <f t="shared" si="20"/>
        <v>150.32438886342743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111451.51153232661</v>
      </c>
      <c r="F77" s="2">
        <v>52677.612777147246</v>
      </c>
      <c r="G77" s="5">
        <f t="shared" si="14"/>
        <v>164129.12430947385</v>
      </c>
      <c r="H77" s="2">
        <v>542</v>
      </c>
      <c r="I77" s="2">
        <v>538</v>
      </c>
      <c r="J77" s="5">
        <f t="shared" si="15"/>
        <v>1080</v>
      </c>
      <c r="K77" s="2">
        <v>0</v>
      </c>
      <c r="L77" s="2">
        <v>0</v>
      </c>
      <c r="M77" s="5">
        <f t="shared" si="16"/>
        <v>0</v>
      </c>
      <c r="N77" s="27">
        <f t="shared" si="17"/>
        <v>0.95199118091709889</v>
      </c>
      <c r="O77" s="27">
        <f t="shared" si="0"/>
        <v>0.45330452961196516</v>
      </c>
      <c r="P77" s="28">
        <f t="shared" si="1"/>
        <v>0.70357134906324525</v>
      </c>
      <c r="R77" s="32">
        <f t="shared" si="18"/>
        <v>205.63009507809338</v>
      </c>
      <c r="S77" s="32">
        <f t="shared" si="19"/>
        <v>97.913778396184469</v>
      </c>
      <c r="T77" s="32">
        <f t="shared" si="20"/>
        <v>151.97141139766097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89950.789185969712</v>
      </c>
      <c r="F78" s="2">
        <v>46609.622037578527</v>
      </c>
      <c r="G78" s="5">
        <f t="shared" si="14"/>
        <v>136560.41122354823</v>
      </c>
      <c r="H78" s="2">
        <v>535</v>
      </c>
      <c r="I78" s="2">
        <v>503</v>
      </c>
      <c r="J78" s="5">
        <f t="shared" si="15"/>
        <v>1038</v>
      </c>
      <c r="K78" s="2">
        <v>0</v>
      </c>
      <c r="L78" s="2">
        <v>0</v>
      </c>
      <c r="M78" s="5">
        <f t="shared" si="16"/>
        <v>0</v>
      </c>
      <c r="N78" s="27">
        <f t="shared" si="17"/>
        <v>0.77839035294193248</v>
      </c>
      <c r="O78" s="27">
        <f t="shared" si="0"/>
        <v>0.42899659485290598</v>
      </c>
      <c r="P78" s="28">
        <f t="shared" si="1"/>
        <v>0.60907911949416715</v>
      </c>
      <c r="R78" s="32">
        <f t="shared" si="18"/>
        <v>168.13231623545741</v>
      </c>
      <c r="S78" s="32">
        <f t="shared" si="19"/>
        <v>92.663264488227682</v>
      </c>
      <c r="T78" s="32">
        <f t="shared" si="20"/>
        <v>131.5610898107401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86087.15532903235</v>
      </c>
      <c r="F79" s="2">
        <v>45015.788673991017</v>
      </c>
      <c r="G79" s="5">
        <f t="shared" si="14"/>
        <v>131102.94400302338</v>
      </c>
      <c r="H79" s="2">
        <v>522</v>
      </c>
      <c r="I79" s="2">
        <v>510</v>
      </c>
      <c r="J79" s="5">
        <f t="shared" si="15"/>
        <v>1032</v>
      </c>
      <c r="K79" s="2">
        <v>0</v>
      </c>
      <c r="L79" s="2">
        <v>0</v>
      </c>
      <c r="M79" s="5">
        <f t="shared" si="16"/>
        <v>0</v>
      </c>
      <c r="N79" s="27">
        <f t="shared" si="17"/>
        <v>0.76350889854754111</v>
      </c>
      <c r="O79" s="27">
        <f t="shared" si="0"/>
        <v>0.40864005695344063</v>
      </c>
      <c r="P79" s="28">
        <f t="shared" si="1"/>
        <v>0.58813766868999151</v>
      </c>
      <c r="R79" s="32">
        <f t="shared" si="18"/>
        <v>164.91792208626887</v>
      </c>
      <c r="S79" s="32">
        <f t="shared" si="19"/>
        <v>88.266252301943169</v>
      </c>
      <c r="T79" s="32">
        <f t="shared" si="20"/>
        <v>127.03773643703816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71615.692125854475</v>
      </c>
      <c r="F80" s="2">
        <v>37322.528945275604</v>
      </c>
      <c r="G80" s="5">
        <f t="shared" si="14"/>
        <v>108938.22107113007</v>
      </c>
      <c r="H80" s="2">
        <v>542</v>
      </c>
      <c r="I80" s="2">
        <v>528</v>
      </c>
      <c r="J80" s="5">
        <f t="shared" si="15"/>
        <v>1070</v>
      </c>
      <c r="K80" s="2">
        <v>0</v>
      </c>
      <c r="L80" s="2">
        <v>0</v>
      </c>
      <c r="M80" s="5">
        <f t="shared" si="16"/>
        <v>0</v>
      </c>
      <c r="N80" s="27">
        <f t="shared" si="17"/>
        <v>0.61172348747654837</v>
      </c>
      <c r="O80" s="27">
        <f t="shared" si="0"/>
        <v>0.3272528141245406</v>
      </c>
      <c r="P80" s="28">
        <f t="shared" si="1"/>
        <v>0.47134917389723985</v>
      </c>
      <c r="R80" s="32">
        <f t="shared" si="18"/>
        <v>132.13227329493446</v>
      </c>
      <c r="S80" s="32">
        <f t="shared" si="19"/>
        <v>70.686607850900771</v>
      </c>
      <c r="T80" s="32">
        <f t="shared" si="20"/>
        <v>101.81142156180381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66825.698197261634</v>
      </c>
      <c r="F81" s="2">
        <v>29553.152345529841</v>
      </c>
      <c r="G81" s="5">
        <f t="shared" si="14"/>
        <v>96378.850542791479</v>
      </c>
      <c r="H81" s="2">
        <v>533</v>
      </c>
      <c r="I81" s="2">
        <v>520</v>
      </c>
      <c r="J81" s="5">
        <f t="shared" si="15"/>
        <v>1053</v>
      </c>
      <c r="K81" s="2">
        <v>0</v>
      </c>
      <c r="L81" s="2">
        <v>0</v>
      </c>
      <c r="M81" s="5">
        <f t="shared" si="16"/>
        <v>0</v>
      </c>
      <c r="N81" s="27">
        <f t="shared" si="17"/>
        <v>0.58044696509330163</v>
      </c>
      <c r="O81" s="27">
        <f t="shared" si="17"/>
        <v>0.26311567259196794</v>
      </c>
      <c r="P81" s="28">
        <f t="shared" si="17"/>
        <v>0.42374015398153198</v>
      </c>
      <c r="R81" s="32">
        <f t="shared" si="18"/>
        <v>125.37654446015316</v>
      </c>
      <c r="S81" s="32">
        <f t="shared" si="19"/>
        <v>56.832985279865078</v>
      </c>
      <c r="T81" s="32">
        <f t="shared" si="20"/>
        <v>91.527873260010907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63222.860598591047</v>
      </c>
      <c r="F82" s="2">
        <v>24457.752277593409</v>
      </c>
      <c r="G82" s="5">
        <f t="shared" si="14"/>
        <v>87680.612876184459</v>
      </c>
      <c r="H82" s="2">
        <v>507</v>
      </c>
      <c r="I82" s="2">
        <v>499</v>
      </c>
      <c r="J82" s="5">
        <f t="shared" si="15"/>
        <v>1006</v>
      </c>
      <c r="K82" s="2">
        <v>0</v>
      </c>
      <c r="L82" s="2">
        <v>0</v>
      </c>
      <c r="M82" s="5">
        <f t="shared" si="16"/>
        <v>0</v>
      </c>
      <c r="N82" s="27">
        <f t="shared" si="17"/>
        <v>0.57731445502402523</v>
      </c>
      <c r="O82" s="27">
        <f t="shared" si="17"/>
        <v>0.2269144982334429</v>
      </c>
      <c r="P82" s="28">
        <f t="shared" si="17"/>
        <v>0.40350771701358729</v>
      </c>
      <c r="R82" s="32">
        <f t="shared" si="18"/>
        <v>124.69992228518944</v>
      </c>
      <c r="S82" s="32">
        <f t="shared" si="19"/>
        <v>49.013531618423663</v>
      </c>
      <c r="T82" s="32">
        <f t="shared" si="20"/>
        <v>87.157666874934847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45315.971658349146</v>
      </c>
      <c r="F83" s="2">
        <v>21286.904421338175</v>
      </c>
      <c r="G83" s="5">
        <f t="shared" si="14"/>
        <v>66602.876079687325</v>
      </c>
      <c r="H83" s="2">
        <v>517</v>
      </c>
      <c r="I83" s="2">
        <v>522</v>
      </c>
      <c r="J83" s="5">
        <f t="shared" si="15"/>
        <v>1039</v>
      </c>
      <c r="K83" s="2">
        <v>0</v>
      </c>
      <c r="L83" s="2">
        <v>0</v>
      </c>
      <c r="M83" s="5">
        <f t="shared" si="16"/>
        <v>0</v>
      </c>
      <c r="N83" s="27">
        <f t="shared" si="17"/>
        <v>0.4057952902997094</v>
      </c>
      <c r="O83" s="27">
        <f t="shared" si="17"/>
        <v>0.18879402956345054</v>
      </c>
      <c r="P83" s="28">
        <f t="shared" si="17"/>
        <v>0.29677252022817224</v>
      </c>
      <c r="R83" s="32">
        <f t="shared" si="18"/>
        <v>87.651782704737229</v>
      </c>
      <c r="S83" s="32">
        <f t="shared" si="19"/>
        <v>40.779510385705315</v>
      </c>
      <c r="T83" s="32">
        <f t="shared" si="20"/>
        <v>64.1028643692852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13877.8064498402</v>
      </c>
      <c r="F84" s="3">
        <v>17861.999999912583</v>
      </c>
      <c r="G84" s="7">
        <f t="shared" si="14"/>
        <v>31739.806449752781</v>
      </c>
      <c r="H84" s="6">
        <v>515</v>
      </c>
      <c r="I84" s="3">
        <v>530</v>
      </c>
      <c r="J84" s="7">
        <f t="shared" si="15"/>
        <v>1045</v>
      </c>
      <c r="K84" s="6">
        <v>0</v>
      </c>
      <c r="L84" s="3">
        <v>0</v>
      </c>
      <c r="M84" s="7">
        <f t="shared" si="16"/>
        <v>0</v>
      </c>
      <c r="N84" s="27">
        <f t="shared" si="17"/>
        <v>0.12475554162028227</v>
      </c>
      <c r="O84" s="27">
        <f t="shared" si="17"/>
        <v>0.15602725366799949</v>
      </c>
      <c r="P84" s="28">
        <f t="shared" si="17"/>
        <v>0.14061583576888526</v>
      </c>
      <c r="R84" s="32">
        <f t="shared" si="18"/>
        <v>26.94719698998097</v>
      </c>
      <c r="S84" s="32">
        <f t="shared" si="19"/>
        <v>33.701886792287894</v>
      </c>
      <c r="T84" s="32">
        <f t="shared" si="20"/>
        <v>30.373020526079216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4156.169408314533</v>
      </c>
      <c r="F85" s="2">
        <v>6710.3467089534515</v>
      </c>
      <c r="G85" s="5">
        <f t="shared" si="14"/>
        <v>10866.516117267984</v>
      </c>
      <c r="H85" s="2">
        <v>97</v>
      </c>
      <c r="I85" s="2">
        <v>109</v>
      </c>
      <c r="J85" s="5">
        <f t="shared" si="15"/>
        <v>206</v>
      </c>
      <c r="K85" s="2">
        <v>0</v>
      </c>
      <c r="L85" s="2">
        <v>0</v>
      </c>
      <c r="M85" s="5">
        <f t="shared" si="16"/>
        <v>0</v>
      </c>
      <c r="N85" s="25">
        <f t="shared" si="17"/>
        <v>0.19836623751023927</v>
      </c>
      <c r="O85" s="25">
        <f t="shared" si="17"/>
        <v>0.28501302705374837</v>
      </c>
      <c r="P85" s="26">
        <f t="shared" si="17"/>
        <v>0.2442133251813193</v>
      </c>
      <c r="R85" s="32">
        <f t="shared" si="18"/>
        <v>42.847107302211683</v>
      </c>
      <c r="S85" s="32">
        <f t="shared" si="19"/>
        <v>61.562813843609646</v>
      </c>
      <c r="T85" s="32">
        <f t="shared" si="20"/>
        <v>52.750078239164971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3130.3741793761037</v>
      </c>
      <c r="F86" s="3">
        <v>5926.9999999946422</v>
      </c>
      <c r="G86" s="7">
        <f t="shared" si="14"/>
        <v>9057.374179370745</v>
      </c>
      <c r="H86" s="6">
        <v>97</v>
      </c>
      <c r="I86" s="3">
        <v>109</v>
      </c>
      <c r="J86" s="7">
        <f t="shared" si="15"/>
        <v>206</v>
      </c>
      <c r="K86" s="6">
        <v>0</v>
      </c>
      <c r="L86" s="3">
        <v>0</v>
      </c>
      <c r="M86" s="7">
        <f t="shared" si="16"/>
        <v>0</v>
      </c>
      <c r="N86" s="27">
        <f t="shared" si="17"/>
        <v>0.14940693868729019</v>
      </c>
      <c r="O86" s="27">
        <f t="shared" si="17"/>
        <v>0.2517414203191744</v>
      </c>
      <c r="P86" s="28">
        <f t="shared" si="17"/>
        <v>0.20355479547309296</v>
      </c>
      <c r="R86" s="32">
        <f t="shared" si="18"/>
        <v>32.271898756454675</v>
      </c>
      <c r="S86" s="32">
        <f t="shared" si="19"/>
        <v>54.376146788941668</v>
      </c>
      <c r="T86" s="32">
        <f t="shared" si="20"/>
        <v>43.967835822188086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3891754.9478352345</v>
      </c>
    </row>
    <row r="90" spans="2:20" x14ac:dyDescent="0.25">
      <c r="C90" s="51" t="s">
        <v>108</v>
      </c>
      <c r="D90" s="52">
        <f>+(SUMPRODUCT($D$5:$D$86,$J$5:$J$86)+SUMPRODUCT($D$5:$D$86,$M$5:$M$86))/1000</f>
        <v>48582.360679999998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11096139.528959999</v>
      </c>
    </row>
    <row r="92" spans="2:20" x14ac:dyDescent="0.25">
      <c r="C92" s="51" t="s">
        <v>109</v>
      </c>
      <c r="D92" s="35">
        <f>+D89/D91</f>
        <v>0.35073053449608116</v>
      </c>
    </row>
    <row r="93" spans="2:20" x14ac:dyDescent="0.25">
      <c r="D93" s="53">
        <f>+D92-P2</f>
        <v>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0.22323154429442491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1815.9999999954648</v>
      </c>
      <c r="F5" s="2">
        <v>894.07681405495373</v>
      </c>
      <c r="G5" s="10">
        <f>+E5+F5</f>
        <v>2710.0768140504188</v>
      </c>
      <c r="H5" s="9">
        <v>244</v>
      </c>
      <c r="I5" s="9">
        <v>264</v>
      </c>
      <c r="J5" s="10">
        <f>+H5+I5</f>
        <v>508</v>
      </c>
      <c r="K5" s="9">
        <v>0</v>
      </c>
      <c r="L5" s="9">
        <v>0</v>
      </c>
      <c r="M5" s="10">
        <f>+K5+L5</f>
        <v>0</v>
      </c>
      <c r="N5" s="27">
        <f>+E5/(H5*216+K5*248)</f>
        <v>3.4456587735190211E-2</v>
      </c>
      <c r="O5" s="27">
        <f t="shared" ref="O5:O80" si="0">+F5/(I5*216+L5*248)</f>
        <v>1.5678956475430585E-2</v>
      </c>
      <c r="P5" s="28">
        <f t="shared" ref="P5:P80" si="1">+G5/(J5*216+M5*248)</f>
        <v>2.4698133694685209E-2</v>
      </c>
      <c r="R5" s="32">
        <f>+E5/(H5+K5)</f>
        <v>7.442622950801085</v>
      </c>
      <c r="S5" s="32">
        <f t="shared" ref="S5" si="2">+F5/(I5+L5)</f>
        <v>3.3866545986930063</v>
      </c>
      <c r="T5" s="32">
        <f t="shared" ref="T5" si="3">+G5/(J5+M5)</f>
        <v>5.3347968780520052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3559.9182404859607</v>
      </c>
      <c r="F6" s="2">
        <v>1573.2222729541736</v>
      </c>
      <c r="G6" s="5">
        <f t="shared" ref="G6:G69" si="4">+E6+F6</f>
        <v>5133.1405134401339</v>
      </c>
      <c r="H6" s="2">
        <v>245</v>
      </c>
      <c r="I6" s="2">
        <v>268</v>
      </c>
      <c r="J6" s="5">
        <f t="shared" ref="J6:J69" si="5">+H6+I6</f>
        <v>513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6.7269808021276661E-2</v>
      </c>
      <c r="O6" s="27">
        <f t="shared" si="0"/>
        <v>2.7177001674857891E-2</v>
      </c>
      <c r="P6" s="28">
        <f t="shared" si="1"/>
        <v>4.6324638234063728E-2</v>
      </c>
      <c r="R6" s="32">
        <f t="shared" ref="R6:R70" si="8">+E6/(H6+K6)</f>
        <v>14.530278532595759</v>
      </c>
      <c r="S6" s="32">
        <f t="shared" ref="S6:S70" si="9">+F6/(I6+L6)</f>
        <v>5.8702323617693049</v>
      </c>
      <c r="T6" s="32">
        <f t="shared" ref="T6:T70" si="10">+G6/(J6+M6)</f>
        <v>10.006121858557766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4780.2187906325216</v>
      </c>
      <c r="F7" s="2">
        <v>1932.0342980292578</v>
      </c>
      <c r="G7" s="5">
        <f t="shared" si="4"/>
        <v>6712.2530886617797</v>
      </c>
      <c r="H7" s="2">
        <v>268</v>
      </c>
      <c r="I7" s="2">
        <v>268</v>
      </c>
      <c r="J7" s="5">
        <f t="shared" si="5"/>
        <v>536</v>
      </c>
      <c r="K7" s="2">
        <v>0</v>
      </c>
      <c r="L7" s="2">
        <v>0</v>
      </c>
      <c r="M7" s="5">
        <f t="shared" si="6"/>
        <v>0</v>
      </c>
      <c r="N7" s="27">
        <f t="shared" si="7"/>
        <v>8.2577024437405361E-2</v>
      </c>
      <c r="O7" s="27">
        <f t="shared" si="0"/>
        <v>3.3375385192600499E-2</v>
      </c>
      <c r="P7" s="28">
        <f t="shared" si="1"/>
        <v>5.7976204815002937E-2</v>
      </c>
      <c r="R7" s="32">
        <f t="shared" si="8"/>
        <v>17.836637278479557</v>
      </c>
      <c r="S7" s="32">
        <f t="shared" si="9"/>
        <v>7.2090832016017083</v>
      </c>
      <c r="T7" s="32">
        <f t="shared" si="10"/>
        <v>12.522860240040634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6206.457690856776</v>
      </c>
      <c r="F8" s="2">
        <v>2086.5812025325763</v>
      </c>
      <c r="G8" s="5">
        <f t="shared" si="4"/>
        <v>8293.0388933893519</v>
      </c>
      <c r="H8" s="2">
        <v>268</v>
      </c>
      <c r="I8" s="2">
        <v>272</v>
      </c>
      <c r="J8" s="5">
        <f t="shared" si="5"/>
        <v>540</v>
      </c>
      <c r="K8" s="2">
        <v>0</v>
      </c>
      <c r="L8" s="2">
        <v>0</v>
      </c>
      <c r="M8" s="5">
        <f t="shared" si="6"/>
        <v>0</v>
      </c>
      <c r="N8" s="27">
        <f t="shared" si="7"/>
        <v>0.10721492694266127</v>
      </c>
      <c r="O8" s="27">
        <f t="shared" si="0"/>
        <v>3.5515066764239114E-2</v>
      </c>
      <c r="P8" s="28">
        <f t="shared" si="1"/>
        <v>7.1099441815752326E-2</v>
      </c>
      <c r="R8" s="32">
        <f t="shared" si="8"/>
        <v>23.158424219614837</v>
      </c>
      <c r="S8" s="32">
        <f t="shared" si="9"/>
        <v>7.6712544210756484</v>
      </c>
      <c r="T8" s="32">
        <f t="shared" si="10"/>
        <v>15.357479432202503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8176.7876223033181</v>
      </c>
      <c r="F9" s="2">
        <v>2479.6269463388044</v>
      </c>
      <c r="G9" s="5">
        <f t="shared" si="4"/>
        <v>10656.414568642122</v>
      </c>
      <c r="H9" s="2">
        <v>268</v>
      </c>
      <c r="I9" s="2">
        <v>256</v>
      </c>
      <c r="J9" s="5">
        <f t="shared" si="5"/>
        <v>524</v>
      </c>
      <c r="K9" s="2">
        <v>0</v>
      </c>
      <c r="L9" s="2">
        <v>0</v>
      </c>
      <c r="M9" s="5">
        <f t="shared" si="6"/>
        <v>0</v>
      </c>
      <c r="N9" s="27">
        <f t="shared" si="7"/>
        <v>0.14125185914703078</v>
      </c>
      <c r="O9" s="27">
        <f t="shared" si="0"/>
        <v>4.4842790551555343E-2</v>
      </c>
      <c r="P9" s="28">
        <f t="shared" si="1"/>
        <v>9.4151245482065674E-2</v>
      </c>
      <c r="R9" s="32">
        <f t="shared" si="8"/>
        <v>30.51040157575865</v>
      </c>
      <c r="S9" s="32">
        <f t="shared" si="9"/>
        <v>9.6860427591359546</v>
      </c>
      <c r="T9" s="32">
        <f t="shared" si="10"/>
        <v>20.336669024126188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9301.7292262321171</v>
      </c>
      <c r="F10" s="2">
        <v>2916.3357450610142</v>
      </c>
      <c r="G10" s="5">
        <f t="shared" si="4"/>
        <v>12218.064971293132</v>
      </c>
      <c r="H10" s="2">
        <v>270</v>
      </c>
      <c r="I10" s="2">
        <v>260</v>
      </c>
      <c r="J10" s="5">
        <f t="shared" si="5"/>
        <v>530</v>
      </c>
      <c r="K10" s="2">
        <v>0</v>
      </c>
      <c r="L10" s="2">
        <v>0</v>
      </c>
      <c r="M10" s="5">
        <f t="shared" si="6"/>
        <v>0</v>
      </c>
      <c r="N10" s="27">
        <f t="shared" si="7"/>
        <v>0.15949467123168926</v>
      </c>
      <c r="O10" s="27">
        <f t="shared" si="0"/>
        <v>5.1929055289547971E-2</v>
      </c>
      <c r="P10" s="28">
        <f t="shared" si="1"/>
        <v>0.10672663322233693</v>
      </c>
      <c r="R10" s="32">
        <f t="shared" si="8"/>
        <v>34.450848986044875</v>
      </c>
      <c r="S10" s="32">
        <f t="shared" si="9"/>
        <v>11.216675942542363</v>
      </c>
      <c r="T10" s="32">
        <f t="shared" si="10"/>
        <v>23.052952776024778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11666.954285578762</v>
      </c>
      <c r="F11" s="2">
        <v>4175.9002875823653</v>
      </c>
      <c r="G11" s="5">
        <f t="shared" si="4"/>
        <v>15842.854573161127</v>
      </c>
      <c r="H11" s="2">
        <v>269</v>
      </c>
      <c r="I11" s="2">
        <v>259</v>
      </c>
      <c r="J11" s="5">
        <f t="shared" si="5"/>
        <v>528</v>
      </c>
      <c r="K11" s="2">
        <v>0</v>
      </c>
      <c r="L11" s="2">
        <v>0</v>
      </c>
      <c r="M11" s="5">
        <f t="shared" si="6"/>
        <v>0</v>
      </c>
      <c r="N11" s="27">
        <f t="shared" si="7"/>
        <v>0.20079433921208115</v>
      </c>
      <c r="O11" s="27">
        <f t="shared" si="0"/>
        <v>7.4644292284827066E-2</v>
      </c>
      <c r="P11" s="28">
        <f t="shared" si="1"/>
        <v>0.13891391846556825</v>
      </c>
      <c r="R11" s="32">
        <f t="shared" si="8"/>
        <v>43.371577269809528</v>
      </c>
      <c r="S11" s="32">
        <f t="shared" si="9"/>
        <v>16.123167133522646</v>
      </c>
      <c r="T11" s="32">
        <f t="shared" si="10"/>
        <v>30.00540638856274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12183.82988460207</v>
      </c>
      <c r="F12" s="2">
        <v>4294.8187545330029</v>
      </c>
      <c r="G12" s="5">
        <f t="shared" si="4"/>
        <v>16478.648639135074</v>
      </c>
      <c r="H12" s="2">
        <v>269</v>
      </c>
      <c r="I12" s="2">
        <v>261</v>
      </c>
      <c r="J12" s="5">
        <f t="shared" si="5"/>
        <v>530</v>
      </c>
      <c r="K12" s="2">
        <v>0</v>
      </c>
      <c r="L12" s="2">
        <v>0</v>
      </c>
      <c r="M12" s="5">
        <f t="shared" si="6"/>
        <v>0</v>
      </c>
      <c r="N12" s="27">
        <f t="shared" si="7"/>
        <v>0.20969003656550445</v>
      </c>
      <c r="O12" s="27">
        <f t="shared" si="0"/>
        <v>7.6181686436302729E-2</v>
      </c>
      <c r="P12" s="28">
        <f t="shared" si="1"/>
        <v>0.14394347169055793</v>
      </c>
      <c r="R12" s="32">
        <f t="shared" si="8"/>
        <v>45.293047898148956</v>
      </c>
      <c r="S12" s="32">
        <f t="shared" si="9"/>
        <v>16.455244270241391</v>
      </c>
      <c r="T12" s="32">
        <f t="shared" si="10"/>
        <v>31.091789885160516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12540.996242713547</v>
      </c>
      <c r="F13" s="2">
        <v>4311.7851822146094</v>
      </c>
      <c r="G13" s="5">
        <f t="shared" si="4"/>
        <v>16852.781424928158</v>
      </c>
      <c r="H13" s="2">
        <v>273</v>
      </c>
      <c r="I13" s="2">
        <v>248</v>
      </c>
      <c r="J13" s="5">
        <f t="shared" si="5"/>
        <v>521</v>
      </c>
      <c r="K13" s="2">
        <v>0</v>
      </c>
      <c r="L13" s="2">
        <v>0</v>
      </c>
      <c r="M13" s="5">
        <f t="shared" si="6"/>
        <v>0</v>
      </c>
      <c r="N13" s="27">
        <f t="shared" si="7"/>
        <v>0.21267460729062451</v>
      </c>
      <c r="O13" s="27">
        <f t="shared" si="0"/>
        <v>8.0491808210398169E-2</v>
      </c>
      <c r="P13" s="28">
        <f t="shared" si="1"/>
        <v>0.14975458008928838</v>
      </c>
      <c r="R13" s="32">
        <f t="shared" si="8"/>
        <v>45.937715174774894</v>
      </c>
      <c r="S13" s="32">
        <f t="shared" si="9"/>
        <v>17.386230573446007</v>
      </c>
      <c r="T13" s="32">
        <f t="shared" si="10"/>
        <v>32.346989299286292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14838.833988561899</v>
      </c>
      <c r="F14" s="2">
        <v>5356.7140480631942</v>
      </c>
      <c r="G14" s="5">
        <f t="shared" si="4"/>
        <v>20195.548036625092</v>
      </c>
      <c r="H14" s="2">
        <v>287</v>
      </c>
      <c r="I14" s="2">
        <v>235</v>
      </c>
      <c r="J14" s="5">
        <f t="shared" si="5"/>
        <v>522</v>
      </c>
      <c r="K14" s="2">
        <v>0</v>
      </c>
      <c r="L14" s="2">
        <v>0</v>
      </c>
      <c r="M14" s="5">
        <f t="shared" si="6"/>
        <v>0</v>
      </c>
      <c r="N14" s="27">
        <f t="shared" si="7"/>
        <v>0.23936691812753094</v>
      </c>
      <c r="O14" s="27">
        <f t="shared" si="0"/>
        <v>0.10553022159304953</v>
      </c>
      <c r="P14" s="28">
        <f t="shared" si="1"/>
        <v>0.1791147654731188</v>
      </c>
      <c r="R14" s="32">
        <f t="shared" si="8"/>
        <v>51.703254315546687</v>
      </c>
      <c r="S14" s="32">
        <f t="shared" si="9"/>
        <v>22.794527864098701</v>
      </c>
      <c r="T14" s="32">
        <f t="shared" si="10"/>
        <v>38.688789342193665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23813.840835682782</v>
      </c>
      <c r="F15" s="2">
        <v>11027.579627152798</v>
      </c>
      <c r="G15" s="5">
        <f t="shared" si="4"/>
        <v>34841.42046283558</v>
      </c>
      <c r="H15" s="2">
        <v>303</v>
      </c>
      <c r="I15" s="2">
        <v>260</v>
      </c>
      <c r="J15" s="5">
        <f t="shared" si="5"/>
        <v>563</v>
      </c>
      <c r="K15" s="2">
        <v>176</v>
      </c>
      <c r="L15" s="2">
        <v>192</v>
      </c>
      <c r="M15" s="5">
        <f t="shared" si="6"/>
        <v>368</v>
      </c>
      <c r="N15" s="27">
        <f t="shared" si="7"/>
        <v>0.21828335443721844</v>
      </c>
      <c r="O15" s="27">
        <f t="shared" si="0"/>
        <v>0.10626329427953282</v>
      </c>
      <c r="P15" s="28">
        <f t="shared" si="1"/>
        <v>0.16367310150153885</v>
      </c>
      <c r="R15" s="32">
        <f t="shared" si="8"/>
        <v>49.715742871989107</v>
      </c>
      <c r="S15" s="32">
        <f t="shared" si="9"/>
        <v>24.397300060072563</v>
      </c>
      <c r="T15" s="32">
        <f t="shared" si="10"/>
        <v>37.423652484248741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53813.50050035787</v>
      </c>
      <c r="F16" s="2">
        <v>21326.987090017294</v>
      </c>
      <c r="G16" s="5">
        <f t="shared" si="4"/>
        <v>75140.487590375167</v>
      </c>
      <c r="H16" s="2">
        <v>382</v>
      </c>
      <c r="I16" s="2">
        <v>417</v>
      </c>
      <c r="J16" s="5">
        <f t="shared" si="5"/>
        <v>799</v>
      </c>
      <c r="K16" s="2">
        <v>319</v>
      </c>
      <c r="L16" s="2">
        <v>297</v>
      </c>
      <c r="M16" s="5">
        <f t="shared" si="6"/>
        <v>616</v>
      </c>
      <c r="N16" s="27">
        <f t="shared" si="7"/>
        <v>0.33295488603399165</v>
      </c>
      <c r="O16" s="27">
        <f t="shared" si="0"/>
        <v>0.13025864293228581</v>
      </c>
      <c r="P16" s="28">
        <f t="shared" si="1"/>
        <v>0.23095136218733914</v>
      </c>
      <c r="R16" s="32">
        <f t="shared" si="8"/>
        <v>76.766762482678843</v>
      </c>
      <c r="S16" s="32">
        <f t="shared" si="9"/>
        <v>29.869729817951391</v>
      </c>
      <c r="T16" s="32">
        <f t="shared" si="10"/>
        <v>53.102818085070787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55972.33195891339</v>
      </c>
      <c r="F17" s="2">
        <v>23724.668766331237</v>
      </c>
      <c r="G17" s="5">
        <f t="shared" si="4"/>
        <v>79697.000725244623</v>
      </c>
      <c r="H17" s="2">
        <v>372</v>
      </c>
      <c r="I17" s="2">
        <v>420</v>
      </c>
      <c r="J17" s="5">
        <f t="shared" si="5"/>
        <v>792</v>
      </c>
      <c r="K17" s="2">
        <v>320</v>
      </c>
      <c r="L17" s="2">
        <v>291</v>
      </c>
      <c r="M17" s="5">
        <f t="shared" si="6"/>
        <v>611</v>
      </c>
      <c r="N17" s="27">
        <f t="shared" si="7"/>
        <v>0.35045789896133911</v>
      </c>
      <c r="O17" s="27">
        <f t="shared" si="0"/>
        <v>0.14565019379163127</v>
      </c>
      <c r="P17" s="28">
        <f t="shared" si="1"/>
        <v>0.24704587949548859</v>
      </c>
      <c r="R17" s="32">
        <f t="shared" si="8"/>
        <v>80.884872772996232</v>
      </c>
      <c r="S17" s="32">
        <f t="shared" si="9"/>
        <v>33.368029207216928</v>
      </c>
      <c r="T17" s="32">
        <f t="shared" si="10"/>
        <v>56.804704722198593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67105.609877802752</v>
      </c>
      <c r="F18" s="2">
        <v>32587.087940003828</v>
      </c>
      <c r="G18" s="5">
        <f t="shared" si="4"/>
        <v>99692.697817806576</v>
      </c>
      <c r="H18" s="2">
        <v>375</v>
      </c>
      <c r="I18" s="2">
        <v>414</v>
      </c>
      <c r="J18" s="5">
        <f t="shared" si="5"/>
        <v>789</v>
      </c>
      <c r="K18" s="2">
        <v>320</v>
      </c>
      <c r="L18" s="2">
        <v>310</v>
      </c>
      <c r="M18" s="5">
        <f t="shared" si="6"/>
        <v>630</v>
      </c>
      <c r="N18" s="27">
        <f t="shared" si="7"/>
        <v>0.41846850759418031</v>
      </c>
      <c r="O18" s="27">
        <f t="shared" si="0"/>
        <v>0.19594891247356544</v>
      </c>
      <c r="P18" s="28">
        <f t="shared" si="1"/>
        <v>0.30518421931344308</v>
      </c>
      <c r="R18" s="32">
        <f t="shared" si="8"/>
        <v>96.554834356550728</v>
      </c>
      <c r="S18" s="32">
        <f t="shared" si="9"/>
        <v>45.009789972380979</v>
      </c>
      <c r="T18" s="32">
        <f t="shared" si="10"/>
        <v>70.255600999158972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66823.428149847969</v>
      </c>
      <c r="F19" s="2">
        <v>48111.692883414173</v>
      </c>
      <c r="G19" s="5">
        <f t="shared" si="4"/>
        <v>114935.12103326214</v>
      </c>
      <c r="H19" s="2">
        <v>385</v>
      </c>
      <c r="I19" s="2">
        <v>412</v>
      </c>
      <c r="J19" s="5">
        <f t="shared" si="5"/>
        <v>797</v>
      </c>
      <c r="K19" s="2">
        <v>321</v>
      </c>
      <c r="L19" s="2">
        <v>312</v>
      </c>
      <c r="M19" s="5">
        <f t="shared" si="6"/>
        <v>633</v>
      </c>
      <c r="N19" s="27">
        <f t="shared" si="7"/>
        <v>0.41054401448594297</v>
      </c>
      <c r="O19" s="27">
        <f t="shared" si="0"/>
        <v>0.28918838288261067</v>
      </c>
      <c r="P19" s="28">
        <f t="shared" si="1"/>
        <v>0.34920252124733286</v>
      </c>
      <c r="R19" s="32">
        <f t="shared" si="8"/>
        <v>94.650748087603361</v>
      </c>
      <c r="S19" s="32">
        <f t="shared" si="9"/>
        <v>66.452614479853835</v>
      </c>
      <c r="T19" s="32">
        <f t="shared" si="10"/>
        <v>80.37421051277073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72821.539479087514</v>
      </c>
      <c r="F20" s="2">
        <v>74373.874291107684</v>
      </c>
      <c r="G20" s="5">
        <f t="shared" si="4"/>
        <v>147195.41377019521</v>
      </c>
      <c r="H20" s="2">
        <v>568</v>
      </c>
      <c r="I20" s="2">
        <v>592</v>
      </c>
      <c r="J20" s="5">
        <f t="shared" si="5"/>
        <v>1160</v>
      </c>
      <c r="K20" s="2">
        <v>322</v>
      </c>
      <c r="L20" s="2">
        <v>311</v>
      </c>
      <c r="M20" s="5">
        <f t="shared" si="6"/>
        <v>633</v>
      </c>
      <c r="N20" s="27">
        <f t="shared" si="7"/>
        <v>0.35953441957840032</v>
      </c>
      <c r="O20" s="27">
        <f t="shared" si="0"/>
        <v>0.36279938678589113</v>
      </c>
      <c r="P20" s="28">
        <f t="shared" si="1"/>
        <v>0.36117674108855785</v>
      </c>
      <c r="R20" s="32">
        <f t="shared" si="8"/>
        <v>81.821954470884847</v>
      </c>
      <c r="S20" s="32">
        <f t="shared" si="9"/>
        <v>82.363094453053918</v>
      </c>
      <c r="T20" s="32">
        <f t="shared" si="10"/>
        <v>82.094486207582378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67985.663321821907</v>
      </c>
      <c r="F21" s="2">
        <v>74492.570938089731</v>
      </c>
      <c r="G21" s="5">
        <f t="shared" si="4"/>
        <v>142478.23425991164</v>
      </c>
      <c r="H21" s="2">
        <v>570</v>
      </c>
      <c r="I21" s="2">
        <v>586</v>
      </c>
      <c r="J21" s="5">
        <f t="shared" si="5"/>
        <v>1156</v>
      </c>
      <c r="K21" s="2">
        <v>340</v>
      </c>
      <c r="L21" s="2">
        <v>312</v>
      </c>
      <c r="M21" s="5">
        <f t="shared" si="6"/>
        <v>652</v>
      </c>
      <c r="N21" s="27">
        <f t="shared" si="7"/>
        <v>0.32773651813450594</v>
      </c>
      <c r="O21" s="27">
        <f t="shared" si="0"/>
        <v>0.36524560160277775</v>
      </c>
      <c r="P21" s="28">
        <f t="shared" si="1"/>
        <v>0.34633204889718722</v>
      </c>
      <c r="R21" s="32">
        <f t="shared" si="8"/>
        <v>74.709520133870228</v>
      </c>
      <c r="S21" s="32">
        <f t="shared" si="9"/>
        <v>82.95386518718233</v>
      </c>
      <c r="T21" s="32">
        <f t="shared" si="10"/>
        <v>78.804333108358207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62392.792276187982</v>
      </c>
      <c r="F22" s="2">
        <v>71702.721082585063</v>
      </c>
      <c r="G22" s="5">
        <f t="shared" si="4"/>
        <v>134095.51335877305</v>
      </c>
      <c r="H22" s="2">
        <v>578</v>
      </c>
      <c r="I22" s="2">
        <v>585</v>
      </c>
      <c r="J22" s="5">
        <f t="shared" si="5"/>
        <v>1163</v>
      </c>
      <c r="K22" s="2">
        <v>345</v>
      </c>
      <c r="L22" s="2">
        <v>300</v>
      </c>
      <c r="M22" s="5">
        <f t="shared" si="6"/>
        <v>645</v>
      </c>
      <c r="N22" s="27">
        <f t="shared" si="7"/>
        <v>0.29653241452885815</v>
      </c>
      <c r="O22" s="27">
        <f t="shared" si="0"/>
        <v>0.35715641105093177</v>
      </c>
      <c r="P22" s="28">
        <f t="shared" si="1"/>
        <v>0.32613314596168247</v>
      </c>
      <c r="R22" s="32">
        <f t="shared" si="8"/>
        <v>67.597824784602366</v>
      </c>
      <c r="S22" s="32">
        <f t="shared" si="9"/>
        <v>81.020023822130014</v>
      </c>
      <c r="T22" s="32">
        <f t="shared" si="10"/>
        <v>74.167872432949693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48675.388227532858</v>
      </c>
      <c r="F23" s="2">
        <v>66543.11686220835</v>
      </c>
      <c r="G23" s="5">
        <f t="shared" si="4"/>
        <v>115218.5050897412</v>
      </c>
      <c r="H23" s="2">
        <v>576</v>
      </c>
      <c r="I23" s="2">
        <v>601</v>
      </c>
      <c r="J23" s="5">
        <f t="shared" si="5"/>
        <v>1177</v>
      </c>
      <c r="K23" s="2">
        <v>349</v>
      </c>
      <c r="L23" s="2">
        <v>296</v>
      </c>
      <c r="M23" s="5">
        <f t="shared" si="6"/>
        <v>645</v>
      </c>
      <c r="N23" s="27">
        <f t="shared" si="7"/>
        <v>0.2307240350552352</v>
      </c>
      <c r="O23" s="27">
        <f t="shared" si="0"/>
        <v>0.3274372951138072</v>
      </c>
      <c r="P23" s="28">
        <f t="shared" si="1"/>
        <v>0.27817655843121353</v>
      </c>
      <c r="R23" s="32">
        <f t="shared" si="8"/>
        <v>52.622041327062547</v>
      </c>
      <c r="S23" s="32">
        <f t="shared" si="9"/>
        <v>74.184076769463047</v>
      </c>
      <c r="T23" s="32">
        <f t="shared" si="10"/>
        <v>63.237379302821736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43756.970825004079</v>
      </c>
      <c r="F24" s="2">
        <v>62433.477659748823</v>
      </c>
      <c r="G24" s="5">
        <f t="shared" si="4"/>
        <v>106190.44848475291</v>
      </c>
      <c r="H24" s="2">
        <v>559</v>
      </c>
      <c r="I24" s="2">
        <v>604</v>
      </c>
      <c r="J24" s="5">
        <f t="shared" si="5"/>
        <v>1163</v>
      </c>
      <c r="K24" s="2">
        <v>366</v>
      </c>
      <c r="L24" s="2">
        <v>294</v>
      </c>
      <c r="M24" s="5">
        <f t="shared" si="6"/>
        <v>660</v>
      </c>
      <c r="N24" s="27">
        <f t="shared" si="7"/>
        <v>0.20687701324276675</v>
      </c>
      <c r="O24" s="27">
        <f t="shared" si="0"/>
        <v>0.30698547350596345</v>
      </c>
      <c r="P24" s="28">
        <f t="shared" si="1"/>
        <v>0.25594967433320054</v>
      </c>
      <c r="R24" s="32">
        <f t="shared" si="8"/>
        <v>47.304833324328733</v>
      </c>
      <c r="S24" s="32">
        <f t="shared" si="9"/>
        <v>69.525030801502027</v>
      </c>
      <c r="T24" s="32">
        <f t="shared" si="10"/>
        <v>58.25038315126325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42837.766907611986</v>
      </c>
      <c r="F25" s="2">
        <v>58263.313587030672</v>
      </c>
      <c r="G25" s="5">
        <f t="shared" si="4"/>
        <v>101101.08049464267</v>
      </c>
      <c r="H25" s="2">
        <v>561</v>
      </c>
      <c r="I25" s="2">
        <v>605</v>
      </c>
      <c r="J25" s="5">
        <f t="shared" si="5"/>
        <v>1166</v>
      </c>
      <c r="K25" s="2">
        <v>361</v>
      </c>
      <c r="L25" s="2">
        <v>296</v>
      </c>
      <c r="M25" s="5">
        <f t="shared" si="6"/>
        <v>657</v>
      </c>
      <c r="N25" s="27">
        <f t="shared" si="7"/>
        <v>0.20330780102709006</v>
      </c>
      <c r="O25" s="27">
        <f t="shared" si="0"/>
        <v>0.28548132955896804</v>
      </c>
      <c r="P25" s="28">
        <f t="shared" si="1"/>
        <v>0.24373922470694387</v>
      </c>
      <c r="R25" s="32">
        <f t="shared" si="8"/>
        <v>46.461786233852479</v>
      </c>
      <c r="S25" s="32">
        <f t="shared" si="9"/>
        <v>64.66516491346357</v>
      </c>
      <c r="T25" s="32">
        <f t="shared" si="10"/>
        <v>55.458628905454013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40007.397046452053</v>
      </c>
      <c r="F26" s="2">
        <v>54996.116518411887</v>
      </c>
      <c r="G26" s="5">
        <f t="shared" si="4"/>
        <v>95003.513564863941</v>
      </c>
      <c r="H26" s="2">
        <v>553</v>
      </c>
      <c r="I26" s="2">
        <v>610</v>
      </c>
      <c r="J26" s="5">
        <f t="shared" si="5"/>
        <v>1163</v>
      </c>
      <c r="K26" s="2">
        <v>376</v>
      </c>
      <c r="L26" s="2">
        <v>294</v>
      </c>
      <c r="M26" s="5">
        <f t="shared" si="6"/>
        <v>670</v>
      </c>
      <c r="N26" s="27">
        <f t="shared" si="7"/>
        <v>0.18809661228444377</v>
      </c>
      <c r="O26" s="27">
        <f t="shared" si="0"/>
        <v>0.26870366497816939</v>
      </c>
      <c r="P26" s="28">
        <f t="shared" si="1"/>
        <v>0.22762529366138262</v>
      </c>
      <c r="R26" s="32">
        <f t="shared" si="8"/>
        <v>43.06501296711739</v>
      </c>
      <c r="S26" s="32">
        <f t="shared" si="9"/>
        <v>60.836412077889257</v>
      </c>
      <c r="T26" s="32">
        <f t="shared" si="10"/>
        <v>51.82952185753625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31895.624617051235</v>
      </c>
      <c r="F27" s="2">
        <v>53087.197321656706</v>
      </c>
      <c r="G27" s="5">
        <f t="shared" si="4"/>
        <v>84982.821938707944</v>
      </c>
      <c r="H27" s="2">
        <v>530</v>
      </c>
      <c r="I27" s="2">
        <v>601</v>
      </c>
      <c r="J27" s="5">
        <f t="shared" si="5"/>
        <v>1131</v>
      </c>
      <c r="K27" s="2">
        <v>391</v>
      </c>
      <c r="L27" s="2">
        <v>303</v>
      </c>
      <c r="M27" s="5">
        <f t="shared" si="6"/>
        <v>694</v>
      </c>
      <c r="N27" s="27">
        <f t="shared" si="7"/>
        <v>0.15084382267532082</v>
      </c>
      <c r="O27" s="27">
        <f t="shared" si="0"/>
        <v>0.25901247717435943</v>
      </c>
      <c r="P27" s="28">
        <f t="shared" si="1"/>
        <v>0.20408546891199963</v>
      </c>
      <c r="R27" s="32">
        <f t="shared" si="8"/>
        <v>34.631514242183748</v>
      </c>
      <c r="S27" s="32">
        <f t="shared" si="9"/>
        <v>58.724775798292818</v>
      </c>
      <c r="T27" s="32">
        <f t="shared" si="10"/>
        <v>46.56592982942901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15911.013138830305</v>
      </c>
      <c r="F28" s="2">
        <v>13855.162762816704</v>
      </c>
      <c r="G28" s="5">
        <f t="shared" si="4"/>
        <v>29766.17590164701</v>
      </c>
      <c r="H28" s="2">
        <v>315</v>
      </c>
      <c r="I28" s="2">
        <v>293</v>
      </c>
      <c r="J28" s="5">
        <f t="shared" si="5"/>
        <v>608</v>
      </c>
      <c r="K28" s="2">
        <v>0</v>
      </c>
      <c r="L28" s="2">
        <v>0</v>
      </c>
      <c r="M28" s="5">
        <f t="shared" si="6"/>
        <v>0</v>
      </c>
      <c r="N28" s="27">
        <f t="shared" si="7"/>
        <v>0.23384792973001625</v>
      </c>
      <c r="O28" s="27">
        <f t="shared" si="0"/>
        <v>0.2189224302050421</v>
      </c>
      <c r="P28" s="28">
        <f t="shared" si="1"/>
        <v>0.22665521367604022</v>
      </c>
      <c r="R28" s="32">
        <f t="shared" si="8"/>
        <v>50.51115282168351</v>
      </c>
      <c r="S28" s="32">
        <f t="shared" si="9"/>
        <v>47.287244924289091</v>
      </c>
      <c r="T28" s="32">
        <f t="shared" si="10"/>
        <v>48.957526154024684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16602.285937831803</v>
      </c>
      <c r="F29" s="2">
        <v>12015.742734660749</v>
      </c>
      <c r="G29" s="5">
        <f t="shared" si="4"/>
        <v>28618.028672492554</v>
      </c>
      <c r="H29" s="2">
        <v>318</v>
      </c>
      <c r="I29" s="2">
        <v>275</v>
      </c>
      <c r="J29" s="5">
        <f t="shared" si="5"/>
        <v>593</v>
      </c>
      <c r="K29" s="2">
        <v>0</v>
      </c>
      <c r="L29" s="2">
        <v>0</v>
      </c>
      <c r="M29" s="5">
        <f t="shared" si="6"/>
        <v>0</v>
      </c>
      <c r="N29" s="27">
        <f t="shared" si="7"/>
        <v>0.24170577011751401</v>
      </c>
      <c r="O29" s="27">
        <f t="shared" si="0"/>
        <v>0.20228523122324493</v>
      </c>
      <c r="P29" s="28">
        <f t="shared" si="1"/>
        <v>0.22342474449200983</v>
      </c>
      <c r="R29" s="32">
        <f t="shared" si="8"/>
        <v>52.208446345383024</v>
      </c>
      <c r="S29" s="32">
        <f t="shared" si="9"/>
        <v>43.693609944220903</v>
      </c>
      <c r="T29" s="32">
        <f t="shared" si="10"/>
        <v>48.259744810274121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15272.839543300404</v>
      </c>
      <c r="F30" s="2">
        <v>11477.065116333146</v>
      </c>
      <c r="G30" s="5">
        <f t="shared" si="4"/>
        <v>26749.90465963355</v>
      </c>
      <c r="H30" s="2">
        <v>302</v>
      </c>
      <c r="I30" s="2">
        <v>271</v>
      </c>
      <c r="J30" s="5">
        <f t="shared" si="5"/>
        <v>573</v>
      </c>
      <c r="K30" s="2">
        <v>0</v>
      </c>
      <c r="L30" s="2">
        <v>0</v>
      </c>
      <c r="M30" s="5">
        <f t="shared" si="6"/>
        <v>0</v>
      </c>
      <c r="N30" s="27">
        <f t="shared" si="7"/>
        <v>0.23413109429881659</v>
      </c>
      <c r="O30" s="27">
        <f t="shared" si="0"/>
        <v>0.1960684897555888</v>
      </c>
      <c r="P30" s="28">
        <f t="shared" si="1"/>
        <v>0.21612940872950642</v>
      </c>
      <c r="R30" s="32">
        <f t="shared" si="8"/>
        <v>50.572316368544385</v>
      </c>
      <c r="S30" s="32">
        <f t="shared" si="9"/>
        <v>42.350793787207181</v>
      </c>
      <c r="T30" s="32">
        <f t="shared" si="10"/>
        <v>46.683952285573383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14365.255823069301</v>
      </c>
      <c r="F31" s="2">
        <v>10276.262217044681</v>
      </c>
      <c r="G31" s="5">
        <f t="shared" si="4"/>
        <v>24641.518040113981</v>
      </c>
      <c r="H31" s="2">
        <v>305</v>
      </c>
      <c r="I31" s="2">
        <v>274</v>
      </c>
      <c r="J31" s="5">
        <f t="shared" si="5"/>
        <v>579</v>
      </c>
      <c r="K31" s="2">
        <v>0</v>
      </c>
      <c r="L31" s="2">
        <v>0</v>
      </c>
      <c r="M31" s="5">
        <f t="shared" si="6"/>
        <v>0</v>
      </c>
      <c r="N31" s="27">
        <f t="shared" si="7"/>
        <v>0.21805184916620068</v>
      </c>
      <c r="O31" s="27">
        <f t="shared" si="0"/>
        <v>0.17363243810902745</v>
      </c>
      <c r="P31" s="28">
        <f t="shared" si="1"/>
        <v>0.19703126431358328</v>
      </c>
      <c r="R31" s="32">
        <f t="shared" si="8"/>
        <v>47.09919941989935</v>
      </c>
      <c r="S31" s="32">
        <f t="shared" si="9"/>
        <v>37.504606631549933</v>
      </c>
      <c r="T31" s="32">
        <f t="shared" si="10"/>
        <v>42.55875309173399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14157.889160218121</v>
      </c>
      <c r="F32" s="2">
        <v>9396.2268308758066</v>
      </c>
      <c r="G32" s="5">
        <f t="shared" si="4"/>
        <v>23554.115991093928</v>
      </c>
      <c r="H32" s="2">
        <v>315</v>
      </c>
      <c r="I32" s="2">
        <v>274</v>
      </c>
      <c r="J32" s="5">
        <f t="shared" si="5"/>
        <v>589</v>
      </c>
      <c r="K32" s="2">
        <v>0</v>
      </c>
      <c r="L32" s="2">
        <v>0</v>
      </c>
      <c r="M32" s="5">
        <f t="shared" si="6"/>
        <v>0</v>
      </c>
      <c r="N32" s="27">
        <f t="shared" si="7"/>
        <v>0.20808185126716816</v>
      </c>
      <c r="O32" s="27">
        <f t="shared" si="0"/>
        <v>0.15876295672607135</v>
      </c>
      <c r="P32" s="28">
        <f t="shared" si="1"/>
        <v>0.18513893597979883</v>
      </c>
      <c r="R32" s="32">
        <f t="shared" si="8"/>
        <v>44.945679873708322</v>
      </c>
      <c r="S32" s="32">
        <f t="shared" si="9"/>
        <v>34.292798652831408</v>
      </c>
      <c r="T32" s="32">
        <f t="shared" si="10"/>
        <v>39.990010171636548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10625.185288038023</v>
      </c>
      <c r="F33" s="2">
        <v>6790.4254579441094</v>
      </c>
      <c r="G33" s="5">
        <f t="shared" si="4"/>
        <v>17415.610745982132</v>
      </c>
      <c r="H33" s="2">
        <v>304</v>
      </c>
      <c r="I33" s="2">
        <v>274</v>
      </c>
      <c r="J33" s="5">
        <f t="shared" si="5"/>
        <v>578</v>
      </c>
      <c r="K33" s="2">
        <v>0</v>
      </c>
      <c r="L33" s="2">
        <v>0</v>
      </c>
      <c r="M33" s="5">
        <f t="shared" si="6"/>
        <v>0</v>
      </c>
      <c r="N33" s="27">
        <f t="shared" si="7"/>
        <v>0.16181142312436073</v>
      </c>
      <c r="O33" s="27">
        <f t="shared" si="0"/>
        <v>0.11473414196309999</v>
      </c>
      <c r="P33" s="28">
        <f t="shared" si="1"/>
        <v>0.13949451129359006</v>
      </c>
      <c r="R33" s="32">
        <f t="shared" si="8"/>
        <v>34.951267394861915</v>
      </c>
      <c r="S33" s="32">
        <f t="shared" si="9"/>
        <v>24.782574664029596</v>
      </c>
      <c r="T33" s="32">
        <f t="shared" si="10"/>
        <v>30.130814439415452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4952.8327190835344</v>
      </c>
      <c r="F34" s="2">
        <v>4439.4556996578985</v>
      </c>
      <c r="G34" s="5">
        <f t="shared" si="4"/>
        <v>9392.2884187414329</v>
      </c>
      <c r="H34" s="2">
        <v>296</v>
      </c>
      <c r="I34" s="2">
        <v>264</v>
      </c>
      <c r="J34" s="5">
        <f t="shared" si="5"/>
        <v>560</v>
      </c>
      <c r="K34" s="2">
        <v>0</v>
      </c>
      <c r="L34" s="2">
        <v>0</v>
      </c>
      <c r="M34" s="5">
        <f t="shared" si="6"/>
        <v>0</v>
      </c>
      <c r="N34" s="27">
        <f t="shared" si="7"/>
        <v>7.7465476712392622E-2</v>
      </c>
      <c r="O34" s="27">
        <f t="shared" si="0"/>
        <v>7.785240775213767E-2</v>
      </c>
      <c r="P34" s="28">
        <f t="shared" si="1"/>
        <v>7.7647887059700993E-2</v>
      </c>
      <c r="R34" s="32">
        <f t="shared" si="8"/>
        <v>16.732542969876807</v>
      </c>
      <c r="S34" s="32">
        <f t="shared" si="9"/>
        <v>16.816120074461736</v>
      </c>
      <c r="T34" s="32">
        <f t="shared" si="10"/>
        <v>16.771943604895416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2228.3249214041143</v>
      </c>
      <c r="F35" s="2">
        <v>2741.7256190801472</v>
      </c>
      <c r="G35" s="5">
        <f t="shared" si="4"/>
        <v>4970.0505404842615</v>
      </c>
      <c r="H35" s="2">
        <v>294</v>
      </c>
      <c r="I35" s="2">
        <v>254</v>
      </c>
      <c r="J35" s="5">
        <f t="shared" si="5"/>
        <v>548</v>
      </c>
      <c r="K35" s="2">
        <v>0</v>
      </c>
      <c r="L35" s="2">
        <v>0</v>
      </c>
      <c r="M35" s="5">
        <f t="shared" si="6"/>
        <v>0</v>
      </c>
      <c r="N35" s="27">
        <f t="shared" si="7"/>
        <v>3.5089520682226545E-2</v>
      </c>
      <c r="O35" s="27">
        <f t="shared" si="0"/>
        <v>4.9973126623653892E-2</v>
      </c>
      <c r="P35" s="28">
        <f t="shared" si="1"/>
        <v>4.1988126355807835E-2</v>
      </c>
      <c r="R35" s="32">
        <f t="shared" si="8"/>
        <v>7.5793364673609327</v>
      </c>
      <c r="S35" s="32">
        <f t="shared" si="9"/>
        <v>10.794195350709241</v>
      </c>
      <c r="T35" s="32">
        <f t="shared" si="10"/>
        <v>9.0694352928544912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426.03341275145453</v>
      </c>
      <c r="F36" s="2">
        <v>700.99999999764793</v>
      </c>
      <c r="G36" s="7">
        <f t="shared" si="4"/>
        <v>1127.0334127491024</v>
      </c>
      <c r="H36" s="3">
        <v>298</v>
      </c>
      <c r="I36" s="3">
        <v>250</v>
      </c>
      <c r="J36" s="7">
        <f t="shared" si="5"/>
        <v>548</v>
      </c>
      <c r="K36" s="3">
        <v>0</v>
      </c>
      <c r="L36" s="3">
        <v>0</v>
      </c>
      <c r="M36" s="7">
        <f t="shared" si="6"/>
        <v>0</v>
      </c>
      <c r="N36" s="27">
        <f t="shared" si="7"/>
        <v>6.6187144660616228E-3</v>
      </c>
      <c r="O36" s="27">
        <f t="shared" si="0"/>
        <v>1.2981481481437924E-2</v>
      </c>
      <c r="P36" s="28">
        <f t="shared" si="1"/>
        <v>9.521436644609204E-3</v>
      </c>
      <c r="R36" s="32">
        <f t="shared" si="8"/>
        <v>1.4296423246693106</v>
      </c>
      <c r="S36" s="32">
        <f t="shared" si="9"/>
        <v>2.8039999999905918</v>
      </c>
      <c r="T36" s="32">
        <f t="shared" si="10"/>
        <v>2.056630315235588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12022.721065900148</v>
      </c>
      <c r="F37" s="9">
        <v>23751.337226372583</v>
      </c>
      <c r="G37" s="10">
        <f t="shared" si="4"/>
        <v>35774.058292272734</v>
      </c>
      <c r="H37" s="9">
        <v>151</v>
      </c>
      <c r="I37" s="9">
        <v>148</v>
      </c>
      <c r="J37" s="10">
        <f t="shared" si="5"/>
        <v>299</v>
      </c>
      <c r="K37" s="9">
        <v>181</v>
      </c>
      <c r="L37" s="9">
        <v>209</v>
      </c>
      <c r="M37" s="10">
        <f t="shared" si="6"/>
        <v>390</v>
      </c>
      <c r="N37" s="25">
        <f t="shared" si="7"/>
        <v>0.1551238783275721</v>
      </c>
      <c r="O37" s="25">
        <f t="shared" si="0"/>
        <v>0.28342884518344369</v>
      </c>
      <c r="P37" s="26">
        <f t="shared" si="1"/>
        <v>0.22178035443803459</v>
      </c>
      <c r="R37" s="32">
        <f t="shared" si="8"/>
        <v>36.213015258735389</v>
      </c>
      <c r="S37" s="32">
        <f t="shared" si="9"/>
        <v>66.530356376393797</v>
      </c>
      <c r="T37" s="32">
        <f t="shared" si="10"/>
        <v>51.921710148436482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11615.386641225939</v>
      </c>
      <c r="F38" s="2">
        <v>23179.230348982535</v>
      </c>
      <c r="G38" s="5">
        <f t="shared" si="4"/>
        <v>34794.616990208473</v>
      </c>
      <c r="H38" s="2">
        <v>142</v>
      </c>
      <c r="I38" s="2">
        <v>148</v>
      </c>
      <c r="J38" s="5">
        <f t="shared" si="5"/>
        <v>290</v>
      </c>
      <c r="K38" s="2">
        <v>185</v>
      </c>
      <c r="L38" s="2">
        <v>199</v>
      </c>
      <c r="M38" s="5">
        <f t="shared" si="6"/>
        <v>384</v>
      </c>
      <c r="N38" s="27">
        <f t="shared" si="7"/>
        <v>0.15173198141427971</v>
      </c>
      <c r="O38" s="27">
        <f t="shared" si="0"/>
        <v>0.28503726449806366</v>
      </c>
      <c r="P38" s="28">
        <f t="shared" si="1"/>
        <v>0.2203976448655143</v>
      </c>
      <c r="R38" s="32">
        <f t="shared" si="8"/>
        <v>35.521060064911133</v>
      </c>
      <c r="S38" s="32">
        <f t="shared" si="9"/>
        <v>66.798934723292604</v>
      </c>
      <c r="T38" s="32">
        <f t="shared" si="10"/>
        <v>51.624060816333049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11393.71375159717</v>
      </c>
      <c r="F39" s="2">
        <v>22590.945825166891</v>
      </c>
      <c r="G39" s="5">
        <f t="shared" si="4"/>
        <v>33984.659576764061</v>
      </c>
      <c r="H39" s="2">
        <v>142</v>
      </c>
      <c r="I39" s="2">
        <v>148</v>
      </c>
      <c r="J39" s="5">
        <f t="shared" si="5"/>
        <v>290</v>
      </c>
      <c r="K39" s="2">
        <v>187</v>
      </c>
      <c r="L39" s="2">
        <v>199</v>
      </c>
      <c r="M39" s="5">
        <f t="shared" si="6"/>
        <v>386</v>
      </c>
      <c r="N39" s="27">
        <f t="shared" si="7"/>
        <v>0.1478781246962565</v>
      </c>
      <c r="O39" s="27">
        <f t="shared" si="0"/>
        <v>0.27780307212453137</v>
      </c>
      <c r="P39" s="28">
        <f t="shared" si="1"/>
        <v>0.2145929706554611</v>
      </c>
      <c r="R39" s="32">
        <f t="shared" si="8"/>
        <v>34.631348789049149</v>
      </c>
      <c r="S39" s="32">
        <f t="shared" si="9"/>
        <v>65.103590274256177</v>
      </c>
      <c r="T39" s="32">
        <f t="shared" si="10"/>
        <v>50.273165054384705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11327.196170901014</v>
      </c>
      <c r="F40" s="2">
        <v>22333.161504348886</v>
      </c>
      <c r="G40" s="5">
        <f t="shared" si="4"/>
        <v>33660.357675249899</v>
      </c>
      <c r="H40" s="2">
        <v>143</v>
      </c>
      <c r="I40" s="2">
        <v>157</v>
      </c>
      <c r="J40" s="5">
        <f t="shared" si="5"/>
        <v>300</v>
      </c>
      <c r="K40" s="2">
        <v>197</v>
      </c>
      <c r="L40" s="2">
        <v>199</v>
      </c>
      <c r="M40" s="5">
        <f t="shared" si="6"/>
        <v>396</v>
      </c>
      <c r="N40" s="27">
        <f t="shared" si="7"/>
        <v>0.14204449451872259</v>
      </c>
      <c r="O40" s="27">
        <f t="shared" si="0"/>
        <v>0.26822109800572741</v>
      </c>
      <c r="P40" s="28">
        <f t="shared" si="1"/>
        <v>0.20649512708118559</v>
      </c>
      <c r="R40" s="32">
        <f t="shared" si="8"/>
        <v>33.315282855591214</v>
      </c>
      <c r="S40" s="32">
        <f t="shared" si="9"/>
        <v>62.733599731317092</v>
      </c>
      <c r="T40" s="32">
        <f t="shared" si="10"/>
        <v>48.362582866738364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11309.63600335652</v>
      </c>
      <c r="F41" s="2">
        <v>21976.694164032007</v>
      </c>
      <c r="G41" s="5">
        <f t="shared" si="4"/>
        <v>33286.330167388529</v>
      </c>
      <c r="H41" s="2">
        <v>143</v>
      </c>
      <c r="I41" s="2">
        <v>155</v>
      </c>
      <c r="J41" s="5">
        <f t="shared" si="5"/>
        <v>298</v>
      </c>
      <c r="K41" s="2">
        <v>180</v>
      </c>
      <c r="L41" s="2">
        <v>199</v>
      </c>
      <c r="M41" s="5">
        <f t="shared" si="6"/>
        <v>379</v>
      </c>
      <c r="N41" s="27">
        <f t="shared" si="7"/>
        <v>0.14974097028064454</v>
      </c>
      <c r="O41" s="27">
        <f t="shared" si="0"/>
        <v>0.2653164738752174</v>
      </c>
      <c r="P41" s="28">
        <f t="shared" si="1"/>
        <v>0.21019405258517637</v>
      </c>
      <c r="R41" s="32">
        <f t="shared" si="8"/>
        <v>35.014352951568171</v>
      </c>
      <c r="S41" s="32">
        <f t="shared" si="9"/>
        <v>62.081056960542391</v>
      </c>
      <c r="T41" s="32">
        <f t="shared" si="10"/>
        <v>49.167400542671388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7322.2154389805228</v>
      </c>
      <c r="F42" s="2">
        <v>14214.590658241154</v>
      </c>
      <c r="G42" s="5">
        <f t="shared" si="4"/>
        <v>21536.806097221677</v>
      </c>
      <c r="H42" s="2">
        <v>2</v>
      </c>
      <c r="I42" s="2">
        <v>0</v>
      </c>
      <c r="J42" s="5">
        <f t="shared" si="5"/>
        <v>2</v>
      </c>
      <c r="K42" s="2">
        <v>181</v>
      </c>
      <c r="L42" s="2">
        <v>199</v>
      </c>
      <c r="M42" s="5">
        <f t="shared" si="6"/>
        <v>380</v>
      </c>
      <c r="N42" s="27">
        <f t="shared" si="7"/>
        <v>0.1615669779121916</v>
      </c>
      <c r="O42" s="27">
        <f t="shared" si="0"/>
        <v>0.2880246121381333</v>
      </c>
      <c r="P42" s="28">
        <f t="shared" si="1"/>
        <v>0.22748865659563205</v>
      </c>
      <c r="R42" s="32">
        <f t="shared" si="8"/>
        <v>40.01210622393728</v>
      </c>
      <c r="S42" s="32">
        <f t="shared" si="9"/>
        <v>71.430103810257052</v>
      </c>
      <c r="T42" s="32">
        <f t="shared" si="10"/>
        <v>56.379073552936326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6898.1903267876769</v>
      </c>
      <c r="F43" s="2">
        <v>12338.48346487084</v>
      </c>
      <c r="G43" s="5">
        <f t="shared" si="4"/>
        <v>19236.673791658519</v>
      </c>
      <c r="H43" s="2">
        <v>2</v>
      </c>
      <c r="I43" s="2">
        <v>0</v>
      </c>
      <c r="J43" s="5">
        <f t="shared" si="5"/>
        <v>2</v>
      </c>
      <c r="K43" s="2">
        <v>181</v>
      </c>
      <c r="L43" s="2">
        <v>201</v>
      </c>
      <c r="M43" s="5">
        <f t="shared" si="6"/>
        <v>382</v>
      </c>
      <c r="N43" s="27">
        <f t="shared" si="7"/>
        <v>0.15221073095294962</v>
      </c>
      <c r="O43" s="27">
        <f t="shared" si="0"/>
        <v>0.24752213659265848</v>
      </c>
      <c r="P43" s="28">
        <f t="shared" si="1"/>
        <v>0.20213384532257186</v>
      </c>
      <c r="R43" s="32">
        <f t="shared" si="8"/>
        <v>37.695029108129383</v>
      </c>
      <c r="S43" s="32">
        <f t="shared" si="9"/>
        <v>61.385489874979307</v>
      </c>
      <c r="T43" s="32">
        <f t="shared" si="10"/>
        <v>50.095504665777391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6768.8916047348575</v>
      </c>
      <c r="F44" s="2">
        <v>11648.475600801548</v>
      </c>
      <c r="G44" s="5">
        <f t="shared" si="4"/>
        <v>18417.367205536408</v>
      </c>
      <c r="H44" s="2">
        <v>2</v>
      </c>
      <c r="I44" s="2">
        <v>0</v>
      </c>
      <c r="J44" s="5">
        <f t="shared" si="5"/>
        <v>2</v>
      </c>
      <c r="K44" s="2">
        <v>181</v>
      </c>
      <c r="L44" s="2">
        <v>199</v>
      </c>
      <c r="M44" s="5">
        <f t="shared" si="6"/>
        <v>380</v>
      </c>
      <c r="N44" s="27">
        <f t="shared" si="7"/>
        <v>0.14935771413801538</v>
      </c>
      <c r="O44" s="27">
        <f t="shared" si="0"/>
        <v>0.23602844060628847</v>
      </c>
      <c r="P44" s="28">
        <f t="shared" si="1"/>
        <v>0.19453869365320695</v>
      </c>
      <c r="R44" s="32">
        <f t="shared" si="8"/>
        <v>36.988478714398127</v>
      </c>
      <c r="S44" s="32">
        <f t="shared" si="9"/>
        <v>58.535053270359541</v>
      </c>
      <c r="T44" s="32">
        <f t="shared" si="10"/>
        <v>48.213003155854473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6898.6927038434187</v>
      </c>
      <c r="F45" s="2">
        <v>11140.19795646433</v>
      </c>
      <c r="G45" s="5">
        <f t="shared" si="4"/>
        <v>18038.890660307748</v>
      </c>
      <c r="H45" s="2">
        <v>2</v>
      </c>
      <c r="I45" s="2">
        <v>0</v>
      </c>
      <c r="J45" s="5">
        <f t="shared" si="5"/>
        <v>2</v>
      </c>
      <c r="K45" s="2">
        <v>181</v>
      </c>
      <c r="L45" s="2">
        <v>172</v>
      </c>
      <c r="M45" s="5">
        <f t="shared" si="6"/>
        <v>353</v>
      </c>
      <c r="N45" s="27">
        <f t="shared" si="7"/>
        <v>0.15222181606009308</v>
      </c>
      <c r="O45" s="27">
        <f t="shared" si="0"/>
        <v>0.26116368052476391</v>
      </c>
      <c r="P45" s="28">
        <f t="shared" si="1"/>
        <v>0.205043314771162</v>
      </c>
      <c r="R45" s="32">
        <f t="shared" si="8"/>
        <v>37.697774337942178</v>
      </c>
      <c r="S45" s="32">
        <f t="shared" si="9"/>
        <v>64.768592770141453</v>
      </c>
      <c r="T45" s="32">
        <f t="shared" si="10"/>
        <v>50.813776507909154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6892.8802550570399</v>
      </c>
      <c r="F46" s="2">
        <v>11003.88533241611</v>
      </c>
      <c r="G46" s="5">
        <f t="shared" si="4"/>
        <v>17896.76558747315</v>
      </c>
      <c r="H46" s="2">
        <v>2</v>
      </c>
      <c r="I46" s="2">
        <v>0</v>
      </c>
      <c r="J46" s="5">
        <f t="shared" si="5"/>
        <v>2</v>
      </c>
      <c r="K46" s="2">
        <v>180</v>
      </c>
      <c r="L46" s="2">
        <v>175</v>
      </c>
      <c r="M46" s="5">
        <f t="shared" si="6"/>
        <v>355</v>
      </c>
      <c r="N46" s="27">
        <f t="shared" si="7"/>
        <v>0.15293042809409477</v>
      </c>
      <c r="O46" s="27">
        <f t="shared" si="0"/>
        <v>0.25354574498654631</v>
      </c>
      <c r="P46" s="28">
        <f t="shared" si="1"/>
        <v>0.20228734048595204</v>
      </c>
      <c r="R46" s="32">
        <f t="shared" si="8"/>
        <v>37.872968434379338</v>
      </c>
      <c r="S46" s="32">
        <f t="shared" si="9"/>
        <v>62.879344756663485</v>
      </c>
      <c r="T46" s="32">
        <f t="shared" si="10"/>
        <v>50.130996043342158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6971.3749004573547</v>
      </c>
      <c r="F47" s="2">
        <v>10881.436031106663</v>
      </c>
      <c r="G47" s="5">
        <f t="shared" si="4"/>
        <v>17852.810931564018</v>
      </c>
      <c r="H47" s="2">
        <v>2</v>
      </c>
      <c r="I47" s="2">
        <v>0</v>
      </c>
      <c r="J47" s="5">
        <f t="shared" si="5"/>
        <v>2</v>
      </c>
      <c r="K47" s="2">
        <v>179</v>
      </c>
      <c r="L47" s="2">
        <v>173</v>
      </c>
      <c r="M47" s="5">
        <f t="shared" si="6"/>
        <v>352</v>
      </c>
      <c r="N47" s="27">
        <f t="shared" si="7"/>
        <v>0.1555277284592485</v>
      </c>
      <c r="O47" s="27">
        <f t="shared" si="0"/>
        <v>0.25362287971067182</v>
      </c>
      <c r="P47" s="28">
        <f t="shared" si="1"/>
        <v>0.20350185723559203</v>
      </c>
      <c r="R47" s="32">
        <f t="shared" ref="R47" si="11">+E47/(H47+K47)</f>
        <v>38.515883427941183</v>
      </c>
      <c r="S47" s="32">
        <f t="shared" ref="S47" si="12">+F47/(I47+L47)</f>
        <v>62.898474168246608</v>
      </c>
      <c r="T47" s="32">
        <f t="shared" ref="T47" si="13">+G47/(J47+M47)</f>
        <v>50.431669298203438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5838.2636783697617</v>
      </c>
      <c r="F48" s="2">
        <v>10501.834234711463</v>
      </c>
      <c r="G48" s="5">
        <f t="shared" si="4"/>
        <v>16340.097913081225</v>
      </c>
      <c r="H48" s="2">
        <v>2</v>
      </c>
      <c r="I48" s="2">
        <v>0</v>
      </c>
      <c r="J48" s="5">
        <f t="shared" si="5"/>
        <v>2</v>
      </c>
      <c r="K48" s="2">
        <v>178</v>
      </c>
      <c r="L48" s="2">
        <v>175</v>
      </c>
      <c r="M48" s="5">
        <f t="shared" si="6"/>
        <v>353</v>
      </c>
      <c r="N48" s="27">
        <f t="shared" si="7"/>
        <v>0.13097325193758438</v>
      </c>
      <c r="O48" s="27">
        <f t="shared" si="0"/>
        <v>0.2419777473435821</v>
      </c>
      <c r="P48" s="28">
        <f t="shared" si="1"/>
        <v>0.18573358544468066</v>
      </c>
      <c r="R48" s="32">
        <f t="shared" si="8"/>
        <v>32.434798213165344</v>
      </c>
      <c r="S48" s="32">
        <f t="shared" si="9"/>
        <v>60.010481341208362</v>
      </c>
      <c r="T48" s="32">
        <f t="shared" si="10"/>
        <v>46.028444825580912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5812.864665980781</v>
      </c>
      <c r="F49" s="2">
        <v>9862.1578390918639</v>
      </c>
      <c r="G49" s="5">
        <f t="shared" si="4"/>
        <v>15675.022505072644</v>
      </c>
      <c r="H49" s="2">
        <v>2</v>
      </c>
      <c r="I49" s="2">
        <v>0</v>
      </c>
      <c r="J49" s="5">
        <f t="shared" si="5"/>
        <v>2</v>
      </c>
      <c r="K49" s="2">
        <v>175</v>
      </c>
      <c r="L49" s="2">
        <v>176</v>
      </c>
      <c r="M49" s="5">
        <f t="shared" si="6"/>
        <v>351</v>
      </c>
      <c r="N49" s="27">
        <f t="shared" si="7"/>
        <v>0.13261691608826384</v>
      </c>
      <c r="O49" s="27">
        <f t="shared" si="0"/>
        <v>0.22594753113755187</v>
      </c>
      <c r="P49" s="28">
        <f t="shared" si="1"/>
        <v>0.17918407070270512</v>
      </c>
      <c r="R49" s="32">
        <f t="shared" si="8"/>
        <v>32.841043310625878</v>
      </c>
      <c r="S49" s="32">
        <f t="shared" si="9"/>
        <v>56.034987722112866</v>
      </c>
      <c r="T49" s="32">
        <f t="shared" si="10"/>
        <v>44.40516290388851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5586.8148134527819</v>
      </c>
      <c r="F50" s="2">
        <v>9998.756369635732</v>
      </c>
      <c r="G50" s="5">
        <f t="shared" si="4"/>
        <v>15585.571183088514</v>
      </c>
      <c r="H50" s="2">
        <v>2</v>
      </c>
      <c r="I50" s="2">
        <v>0</v>
      </c>
      <c r="J50" s="5">
        <f t="shared" si="5"/>
        <v>2</v>
      </c>
      <c r="K50" s="2">
        <v>176</v>
      </c>
      <c r="L50" s="2">
        <v>177</v>
      </c>
      <c r="M50" s="5">
        <f t="shared" si="6"/>
        <v>353</v>
      </c>
      <c r="N50" s="27">
        <f t="shared" si="7"/>
        <v>0.12674262280972737</v>
      </c>
      <c r="O50" s="27">
        <f t="shared" si="0"/>
        <v>0.22778285879432594</v>
      </c>
      <c r="P50" s="28">
        <f t="shared" si="1"/>
        <v>0.17715707901119071</v>
      </c>
      <c r="R50" s="32">
        <f t="shared" si="8"/>
        <v>31.386600075577427</v>
      </c>
      <c r="S50" s="32">
        <f t="shared" si="9"/>
        <v>56.490148980992835</v>
      </c>
      <c r="T50" s="32">
        <f t="shared" si="10"/>
        <v>43.903017417150743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5458.1603554949907</v>
      </c>
      <c r="F51" s="2">
        <v>9350.3672913577902</v>
      </c>
      <c r="G51" s="5">
        <f t="shared" si="4"/>
        <v>14808.527646852781</v>
      </c>
      <c r="H51" s="2">
        <v>2</v>
      </c>
      <c r="I51" s="2">
        <v>0</v>
      </c>
      <c r="J51" s="5">
        <f t="shared" si="5"/>
        <v>2</v>
      </c>
      <c r="K51" s="2">
        <v>183</v>
      </c>
      <c r="L51" s="2">
        <v>179</v>
      </c>
      <c r="M51" s="5">
        <f t="shared" si="6"/>
        <v>362</v>
      </c>
      <c r="N51" s="27">
        <f t="shared" si="7"/>
        <v>0.11913218865669178</v>
      </c>
      <c r="O51" s="27">
        <f t="shared" si="0"/>
        <v>0.2106318095908675</v>
      </c>
      <c r="P51" s="28">
        <f t="shared" si="1"/>
        <v>0.16415980452789974</v>
      </c>
      <c r="R51" s="32">
        <f t="shared" si="8"/>
        <v>29.503569489162111</v>
      </c>
      <c r="S51" s="32">
        <f t="shared" si="9"/>
        <v>52.236688778535139</v>
      </c>
      <c r="T51" s="32">
        <f t="shared" si="10"/>
        <v>40.68276826058456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5467.9574449371021</v>
      </c>
      <c r="F52" s="2">
        <v>9260.5495970954435</v>
      </c>
      <c r="G52" s="5">
        <f t="shared" si="4"/>
        <v>14728.507042032546</v>
      </c>
      <c r="H52" s="2">
        <v>2</v>
      </c>
      <c r="I52" s="2">
        <v>0</v>
      </c>
      <c r="J52" s="5">
        <f t="shared" si="5"/>
        <v>2</v>
      </c>
      <c r="K52" s="2">
        <v>190</v>
      </c>
      <c r="L52" s="2">
        <v>179</v>
      </c>
      <c r="M52" s="5">
        <f t="shared" si="6"/>
        <v>369</v>
      </c>
      <c r="N52" s="27">
        <f t="shared" si="7"/>
        <v>0.11498901087098549</v>
      </c>
      <c r="O52" s="27">
        <f t="shared" si="0"/>
        <v>0.20860852399295918</v>
      </c>
      <c r="P52" s="28">
        <f t="shared" si="1"/>
        <v>0.16018997478935598</v>
      </c>
      <c r="R52" s="32">
        <f t="shared" si="8"/>
        <v>28.478945025714072</v>
      </c>
      <c r="S52" s="32">
        <f t="shared" si="9"/>
        <v>51.734913950253876</v>
      </c>
      <c r="T52" s="32">
        <f t="shared" si="10"/>
        <v>39.699479897661853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5478.1792568629498</v>
      </c>
      <c r="F53" s="2">
        <v>9123.742235899419</v>
      </c>
      <c r="G53" s="5">
        <f t="shared" si="4"/>
        <v>14601.921492762369</v>
      </c>
      <c r="H53" s="2">
        <v>2</v>
      </c>
      <c r="I53" s="2">
        <v>0</v>
      </c>
      <c r="J53" s="5">
        <f t="shared" si="5"/>
        <v>2</v>
      </c>
      <c r="K53" s="2">
        <v>190</v>
      </c>
      <c r="L53" s="2">
        <v>153</v>
      </c>
      <c r="M53" s="5">
        <f t="shared" si="6"/>
        <v>343</v>
      </c>
      <c r="N53" s="27">
        <f t="shared" si="7"/>
        <v>0.1152039715861152</v>
      </c>
      <c r="O53" s="27">
        <f t="shared" si="0"/>
        <v>0.24045283143314936</v>
      </c>
      <c r="P53" s="28">
        <f t="shared" si="1"/>
        <v>0.17079069772576927</v>
      </c>
      <c r="R53" s="32">
        <f t="shared" si="8"/>
        <v>28.532183629494529</v>
      </c>
      <c r="S53" s="32">
        <f t="shared" si="9"/>
        <v>59.63230219542104</v>
      </c>
      <c r="T53" s="32">
        <f t="shared" si="10"/>
        <v>42.324410123948894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5190.5356762157908</v>
      </c>
      <c r="F54" s="2">
        <v>8827.9517054497755</v>
      </c>
      <c r="G54" s="5">
        <f t="shared" si="4"/>
        <v>14018.487381665567</v>
      </c>
      <c r="H54" s="2">
        <v>2</v>
      </c>
      <c r="I54" s="2">
        <v>0</v>
      </c>
      <c r="J54" s="5">
        <f t="shared" si="5"/>
        <v>2</v>
      </c>
      <c r="K54" s="2">
        <v>201</v>
      </c>
      <c r="L54" s="2">
        <v>155</v>
      </c>
      <c r="M54" s="5">
        <f t="shared" si="6"/>
        <v>356</v>
      </c>
      <c r="N54" s="27">
        <f t="shared" si="7"/>
        <v>0.10323261090325757</v>
      </c>
      <c r="O54" s="27">
        <f t="shared" si="0"/>
        <v>0.2296553513384437</v>
      </c>
      <c r="P54" s="28">
        <f t="shared" si="1"/>
        <v>0.15800819862111776</v>
      </c>
      <c r="R54" s="32">
        <f t="shared" si="8"/>
        <v>25.569141262146754</v>
      </c>
      <c r="S54" s="32">
        <f t="shared" si="9"/>
        <v>56.954527131934036</v>
      </c>
      <c r="T54" s="32">
        <f t="shared" si="10"/>
        <v>39.157785982306052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3005.3427503398107</v>
      </c>
      <c r="F55" s="2">
        <v>6747.5507837070618</v>
      </c>
      <c r="G55" s="5">
        <f t="shared" si="4"/>
        <v>9752.8935340468724</v>
      </c>
      <c r="H55" s="2">
        <v>2</v>
      </c>
      <c r="I55" s="2">
        <v>0</v>
      </c>
      <c r="J55" s="5">
        <f t="shared" si="5"/>
        <v>2</v>
      </c>
      <c r="K55" s="2">
        <v>205</v>
      </c>
      <c r="L55" s="2">
        <v>155</v>
      </c>
      <c r="M55" s="5">
        <f t="shared" si="6"/>
        <v>360</v>
      </c>
      <c r="N55" s="27">
        <f t="shared" si="7"/>
        <v>5.8615672303397773E-2</v>
      </c>
      <c r="O55" s="27">
        <f t="shared" si="0"/>
        <v>0.17553461976345114</v>
      </c>
      <c r="P55" s="28">
        <f t="shared" si="1"/>
        <v>0.10871336648438194</v>
      </c>
      <c r="R55" s="32">
        <f t="shared" si="8"/>
        <v>14.518564011303432</v>
      </c>
      <c r="S55" s="32">
        <f t="shared" si="9"/>
        <v>43.532585701335883</v>
      </c>
      <c r="T55" s="32">
        <f t="shared" si="10"/>
        <v>26.94169484543335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2614.2442418078613</v>
      </c>
      <c r="F56" s="2">
        <v>6577.719294089341</v>
      </c>
      <c r="G56" s="5">
        <f t="shared" si="4"/>
        <v>9191.9635358972027</v>
      </c>
      <c r="H56" s="2">
        <v>0</v>
      </c>
      <c r="I56" s="2">
        <v>0</v>
      </c>
      <c r="J56" s="5">
        <f t="shared" si="5"/>
        <v>0</v>
      </c>
      <c r="K56" s="2">
        <v>202</v>
      </c>
      <c r="L56" s="2">
        <v>155</v>
      </c>
      <c r="M56" s="5">
        <f t="shared" si="6"/>
        <v>357</v>
      </c>
      <c r="N56" s="27">
        <f t="shared" si="7"/>
        <v>5.218469023091387E-2</v>
      </c>
      <c r="O56" s="27">
        <f t="shared" si="0"/>
        <v>0.17111652690138765</v>
      </c>
      <c r="P56" s="28">
        <f t="shared" si="1"/>
        <v>0.10382176217467699</v>
      </c>
      <c r="R56" s="32">
        <f t="shared" si="8"/>
        <v>12.941803177266641</v>
      </c>
      <c r="S56" s="32">
        <f t="shared" si="9"/>
        <v>42.436898671544135</v>
      </c>
      <c r="T56" s="32">
        <f t="shared" si="10"/>
        <v>25.747797019319897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2273.4220688033056</v>
      </c>
      <c r="F57" s="2">
        <v>5087.6959690163803</v>
      </c>
      <c r="G57" s="5">
        <f t="shared" si="4"/>
        <v>7361.1180378196859</v>
      </c>
      <c r="H57" s="2">
        <v>0</v>
      </c>
      <c r="I57" s="2">
        <v>0</v>
      </c>
      <c r="J57" s="5">
        <f t="shared" si="5"/>
        <v>0</v>
      </c>
      <c r="K57" s="43">
        <v>209</v>
      </c>
      <c r="L57" s="2">
        <v>156</v>
      </c>
      <c r="M57" s="5">
        <f t="shared" si="6"/>
        <v>365</v>
      </c>
      <c r="N57" s="27">
        <f t="shared" si="7"/>
        <v>4.3861361105172587E-2</v>
      </c>
      <c r="O57" s="27">
        <f t="shared" si="0"/>
        <v>0.13150578910815705</v>
      </c>
      <c r="P57" s="28">
        <f t="shared" si="1"/>
        <v>8.1320349511927598E-2</v>
      </c>
      <c r="R57" s="32">
        <f t="shared" si="8"/>
        <v>10.877617554082802</v>
      </c>
      <c r="S57" s="32">
        <f t="shared" si="9"/>
        <v>32.613435698822954</v>
      </c>
      <c r="T57" s="32">
        <f t="shared" si="10"/>
        <v>20.167446678958044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2200.2236208675772</v>
      </c>
      <c r="F58" s="3">
        <v>4849.9999999985157</v>
      </c>
      <c r="G58" s="7">
        <f t="shared" si="4"/>
        <v>7050.2236208660925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156</v>
      </c>
      <c r="M58" s="7">
        <f t="shared" si="6"/>
        <v>357</v>
      </c>
      <c r="N58" s="27">
        <f t="shared" si="7"/>
        <v>4.4138653925284412E-2</v>
      </c>
      <c r="O58" s="27">
        <f t="shared" si="0"/>
        <v>0.12536186931344384</v>
      </c>
      <c r="P58" s="28">
        <f t="shared" si="1"/>
        <v>7.9631151405824663E-2</v>
      </c>
      <c r="R58" s="32">
        <f t="shared" si="8"/>
        <v>10.946386173470533</v>
      </c>
      <c r="S58" s="32">
        <f t="shared" si="9"/>
        <v>31.089743589734073</v>
      </c>
      <c r="T58" s="32">
        <f t="shared" si="10"/>
        <v>19.748525548644515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8786.0719337416904</v>
      </c>
      <c r="F59" s="2">
        <v>13874.141587724729</v>
      </c>
      <c r="G59" s="5">
        <f t="shared" si="4"/>
        <v>22660.213521466419</v>
      </c>
      <c r="H59" s="2">
        <v>34</v>
      </c>
      <c r="I59" s="2">
        <v>134</v>
      </c>
      <c r="J59" s="10">
        <f t="shared" si="5"/>
        <v>168</v>
      </c>
      <c r="K59" s="2">
        <v>214</v>
      </c>
      <c r="L59" s="2">
        <v>113</v>
      </c>
      <c r="M59" s="10">
        <f t="shared" si="6"/>
        <v>327</v>
      </c>
      <c r="N59" s="25">
        <f t="shared" si="7"/>
        <v>0.14542624360668846</v>
      </c>
      <c r="O59" s="25">
        <f t="shared" si="0"/>
        <v>0.24354271850380441</v>
      </c>
      <c r="P59" s="26">
        <f t="shared" si="1"/>
        <v>0.1930434601092689</v>
      </c>
      <c r="R59" s="32">
        <f t="shared" si="8"/>
        <v>35.427709410248752</v>
      </c>
      <c r="S59" s="32">
        <f t="shared" si="9"/>
        <v>56.170613715484734</v>
      </c>
      <c r="T59" s="32">
        <f t="shared" si="10"/>
        <v>45.778209134275592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8433.3393536128006</v>
      </c>
      <c r="F60" s="2">
        <v>13507.275140996811</v>
      </c>
      <c r="G60" s="5">
        <f t="shared" si="4"/>
        <v>21940.61449460961</v>
      </c>
      <c r="H60" s="2">
        <v>36</v>
      </c>
      <c r="I60" s="2">
        <v>134</v>
      </c>
      <c r="J60" s="5">
        <f t="shared" si="5"/>
        <v>170</v>
      </c>
      <c r="K60" s="2">
        <v>214</v>
      </c>
      <c r="L60" s="2">
        <v>113</v>
      </c>
      <c r="M60" s="5">
        <f t="shared" si="6"/>
        <v>327</v>
      </c>
      <c r="N60" s="27">
        <f t="shared" si="7"/>
        <v>0.13859682082587432</v>
      </c>
      <c r="O60" s="27">
        <f t="shared" si="0"/>
        <v>0.2371028496874879</v>
      </c>
      <c r="P60" s="28">
        <f t="shared" si="1"/>
        <v>0.18622780008326212</v>
      </c>
      <c r="R60" s="32">
        <f t="shared" si="8"/>
        <v>33.733357414451206</v>
      </c>
      <c r="S60" s="32">
        <f t="shared" si="9"/>
        <v>54.685324457476966</v>
      </c>
      <c r="T60" s="32">
        <f t="shared" si="10"/>
        <v>44.146105622956959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8238.8765188153102</v>
      </c>
      <c r="F61" s="2">
        <v>12792.068441806963</v>
      </c>
      <c r="G61" s="5">
        <f t="shared" si="4"/>
        <v>21030.944960622273</v>
      </c>
      <c r="H61" s="2">
        <v>35</v>
      </c>
      <c r="I61" s="2">
        <v>134</v>
      </c>
      <c r="J61" s="5">
        <f t="shared" si="5"/>
        <v>169</v>
      </c>
      <c r="K61" s="2">
        <v>214</v>
      </c>
      <c r="L61" s="2">
        <v>113</v>
      </c>
      <c r="M61" s="5">
        <f t="shared" si="6"/>
        <v>327</v>
      </c>
      <c r="N61" s="27">
        <f t="shared" si="7"/>
        <v>0.13588330450612399</v>
      </c>
      <c r="O61" s="27">
        <f t="shared" si="0"/>
        <v>0.22454831557728835</v>
      </c>
      <c r="P61" s="28">
        <f t="shared" si="1"/>
        <v>0.17883456599168598</v>
      </c>
      <c r="R61" s="32">
        <f t="shared" si="8"/>
        <v>33.087857505282372</v>
      </c>
      <c r="S61" s="32">
        <f t="shared" si="9"/>
        <v>51.789750776546413</v>
      </c>
      <c r="T61" s="32">
        <f t="shared" si="10"/>
        <v>42.401098710932004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8138.2987213470715</v>
      </c>
      <c r="F62" s="2">
        <v>12203.735602154376</v>
      </c>
      <c r="G62" s="5">
        <f t="shared" si="4"/>
        <v>20342.034323501448</v>
      </c>
      <c r="H62" s="2">
        <v>39</v>
      </c>
      <c r="I62" s="2">
        <v>132</v>
      </c>
      <c r="J62" s="5">
        <f t="shared" si="5"/>
        <v>171</v>
      </c>
      <c r="K62" s="2">
        <v>214</v>
      </c>
      <c r="L62" s="2">
        <v>115</v>
      </c>
      <c r="M62" s="5">
        <f t="shared" si="6"/>
        <v>329</v>
      </c>
      <c r="N62" s="27">
        <f t="shared" si="7"/>
        <v>0.13233866790274279</v>
      </c>
      <c r="O62" s="27">
        <f t="shared" si="0"/>
        <v>0.21398049519838647</v>
      </c>
      <c r="P62" s="28">
        <f t="shared" si="1"/>
        <v>0.17162218482975708</v>
      </c>
      <c r="R62" s="32">
        <f t="shared" si="8"/>
        <v>32.167188621925185</v>
      </c>
      <c r="S62" s="32">
        <f t="shared" si="9"/>
        <v>49.407836445969139</v>
      </c>
      <c r="T62" s="32">
        <f t="shared" si="10"/>
        <v>40.684068647002896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8072.0973258135327</v>
      </c>
      <c r="F63" s="2">
        <v>11504.563714416236</v>
      </c>
      <c r="G63" s="5">
        <f t="shared" si="4"/>
        <v>19576.661040229767</v>
      </c>
      <c r="H63" s="2">
        <v>53</v>
      </c>
      <c r="I63" s="2">
        <v>130</v>
      </c>
      <c r="J63" s="5">
        <f t="shared" si="5"/>
        <v>183</v>
      </c>
      <c r="K63" s="2">
        <v>213</v>
      </c>
      <c r="L63" s="2">
        <v>114</v>
      </c>
      <c r="M63" s="5">
        <f t="shared" si="6"/>
        <v>327</v>
      </c>
      <c r="N63" s="27">
        <f t="shared" si="7"/>
        <v>0.1255927515218685</v>
      </c>
      <c r="O63" s="27">
        <f t="shared" si="0"/>
        <v>0.20415537539778952</v>
      </c>
      <c r="P63" s="28">
        <f t="shared" si="1"/>
        <v>0.16229490847783001</v>
      </c>
      <c r="R63" s="32">
        <f t="shared" si="8"/>
        <v>30.346230548171174</v>
      </c>
      <c r="S63" s="32">
        <f t="shared" si="9"/>
        <v>47.14985128859113</v>
      </c>
      <c r="T63" s="32">
        <f t="shared" si="10"/>
        <v>38.385609882803465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8123.7928555409089</v>
      </c>
      <c r="F64" s="2">
        <v>10552.916717766224</v>
      </c>
      <c r="G64" s="5">
        <f t="shared" si="4"/>
        <v>18676.709573307133</v>
      </c>
      <c r="H64" s="2">
        <v>51</v>
      </c>
      <c r="I64" s="2">
        <v>89</v>
      </c>
      <c r="J64" s="5">
        <f t="shared" si="5"/>
        <v>140</v>
      </c>
      <c r="K64" s="2">
        <v>213</v>
      </c>
      <c r="L64" s="2">
        <v>153</v>
      </c>
      <c r="M64" s="5">
        <f t="shared" si="6"/>
        <v>366</v>
      </c>
      <c r="N64" s="27">
        <f t="shared" si="7"/>
        <v>0.12725239435371097</v>
      </c>
      <c r="O64" s="27">
        <f t="shared" si="0"/>
        <v>0.18459482083973944</v>
      </c>
      <c r="P64" s="28">
        <f t="shared" si="1"/>
        <v>0.15434276719974821</v>
      </c>
      <c r="R64" s="32">
        <f t="shared" si="8"/>
        <v>30.771942634624654</v>
      </c>
      <c r="S64" s="32">
        <f t="shared" si="9"/>
        <v>43.607093875067044</v>
      </c>
      <c r="T64" s="32">
        <f t="shared" si="10"/>
        <v>36.910493227879712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7611.9707779776727</v>
      </c>
      <c r="F65" s="2">
        <v>8715.2650654105291</v>
      </c>
      <c r="G65" s="5">
        <f t="shared" si="4"/>
        <v>16327.235843388202</v>
      </c>
      <c r="H65" s="2">
        <v>42</v>
      </c>
      <c r="I65" s="2">
        <v>87</v>
      </c>
      <c r="J65" s="5">
        <f t="shared" si="5"/>
        <v>129</v>
      </c>
      <c r="K65" s="2">
        <v>207</v>
      </c>
      <c r="L65" s="2">
        <v>154</v>
      </c>
      <c r="M65" s="5">
        <f t="shared" si="6"/>
        <v>361</v>
      </c>
      <c r="N65" s="27">
        <f t="shared" si="7"/>
        <v>0.12600931628224196</v>
      </c>
      <c r="O65" s="27">
        <f t="shared" si="0"/>
        <v>0.15294231828952914</v>
      </c>
      <c r="P65" s="28">
        <f t="shared" si="1"/>
        <v>0.13908303669234873</v>
      </c>
      <c r="R65" s="32">
        <f t="shared" si="8"/>
        <v>30.570163766978606</v>
      </c>
      <c r="S65" s="32">
        <f t="shared" si="9"/>
        <v>36.162925582616303</v>
      </c>
      <c r="T65" s="32">
        <f t="shared" si="10"/>
        <v>33.320889476302455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4389.9405327730756</v>
      </c>
      <c r="F66" s="2">
        <v>3708.8470206731436</v>
      </c>
      <c r="G66" s="5">
        <f t="shared" si="4"/>
        <v>8098.7875534462191</v>
      </c>
      <c r="H66" s="2">
        <v>2</v>
      </c>
      <c r="I66" s="2">
        <v>45</v>
      </c>
      <c r="J66" s="5">
        <f t="shared" si="5"/>
        <v>47</v>
      </c>
      <c r="K66" s="2">
        <v>137</v>
      </c>
      <c r="L66" s="2">
        <v>85</v>
      </c>
      <c r="M66" s="5">
        <f t="shared" si="6"/>
        <v>222</v>
      </c>
      <c r="N66" s="27">
        <f t="shared" si="7"/>
        <v>0.12758487946910821</v>
      </c>
      <c r="O66" s="27">
        <f t="shared" si="0"/>
        <v>0.12041711106081635</v>
      </c>
      <c r="P66" s="28">
        <f t="shared" si="1"/>
        <v>0.12419929385115659</v>
      </c>
      <c r="R66" s="32">
        <f t="shared" si="8"/>
        <v>31.582305991173204</v>
      </c>
      <c r="S66" s="32">
        <f t="shared" si="9"/>
        <v>28.52959246671649</v>
      </c>
      <c r="T66" s="32">
        <f t="shared" si="10"/>
        <v>30.107016927309363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3972.5063614551573</v>
      </c>
      <c r="F67" s="2">
        <v>3548.4532373065454</v>
      </c>
      <c r="G67" s="5">
        <f t="shared" si="4"/>
        <v>7520.9595987617031</v>
      </c>
      <c r="H67" s="2">
        <v>12</v>
      </c>
      <c r="I67" s="2">
        <v>45</v>
      </c>
      <c r="J67" s="5">
        <f t="shared" si="5"/>
        <v>57</v>
      </c>
      <c r="K67" s="2">
        <v>135</v>
      </c>
      <c r="L67" s="2">
        <v>85</v>
      </c>
      <c r="M67" s="5">
        <f t="shared" si="6"/>
        <v>220</v>
      </c>
      <c r="N67" s="27">
        <f t="shared" si="7"/>
        <v>0.11012714464002986</v>
      </c>
      <c r="O67" s="27">
        <f t="shared" si="0"/>
        <v>0.11520952069177096</v>
      </c>
      <c r="P67" s="28">
        <f t="shared" si="1"/>
        <v>0.11246799256432742</v>
      </c>
      <c r="R67" s="32">
        <f t="shared" si="8"/>
        <v>27.023852799014676</v>
      </c>
      <c r="S67" s="32">
        <f t="shared" si="9"/>
        <v>27.295794133127274</v>
      </c>
      <c r="T67" s="32">
        <f t="shared" si="10"/>
        <v>27.151478695890624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3844.1638833934667</v>
      </c>
      <c r="F68" s="2">
        <v>3419.1264743995512</v>
      </c>
      <c r="G68" s="5">
        <f t="shared" si="4"/>
        <v>7263.2903577930174</v>
      </c>
      <c r="H68" s="2">
        <v>39</v>
      </c>
      <c r="I68" s="2">
        <v>45</v>
      </c>
      <c r="J68" s="5">
        <f t="shared" si="5"/>
        <v>84</v>
      </c>
      <c r="K68" s="2">
        <v>120</v>
      </c>
      <c r="L68" s="2">
        <v>61</v>
      </c>
      <c r="M68" s="5">
        <f t="shared" si="6"/>
        <v>181</v>
      </c>
      <c r="N68" s="27">
        <f t="shared" si="7"/>
        <v>0.10067472981860116</v>
      </c>
      <c r="O68" s="27">
        <f t="shared" si="0"/>
        <v>0.13760167717319507</v>
      </c>
      <c r="P68" s="28">
        <f t="shared" si="1"/>
        <v>0.11523179270518177</v>
      </c>
      <c r="R68" s="32">
        <f t="shared" si="8"/>
        <v>24.177131342097276</v>
      </c>
      <c r="S68" s="32">
        <f t="shared" si="9"/>
        <v>32.255910135844822</v>
      </c>
      <c r="T68" s="32">
        <f t="shared" si="10"/>
        <v>27.408642859596291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3265.523673167349</v>
      </c>
      <c r="F69" s="2">
        <v>1852.0000000048644</v>
      </c>
      <c r="G69" s="7">
        <f t="shared" si="4"/>
        <v>5117.5236731722134</v>
      </c>
      <c r="H69" s="6">
        <v>43</v>
      </c>
      <c r="I69" s="3">
        <v>45</v>
      </c>
      <c r="J69" s="7">
        <f t="shared" si="5"/>
        <v>88</v>
      </c>
      <c r="K69" s="6">
        <v>96</v>
      </c>
      <c r="L69" s="3">
        <v>62</v>
      </c>
      <c r="M69" s="7">
        <f t="shared" si="6"/>
        <v>158</v>
      </c>
      <c r="N69" s="27">
        <f t="shared" si="7"/>
        <v>9.8668227978225428E-2</v>
      </c>
      <c r="O69" s="27">
        <f t="shared" si="0"/>
        <v>7.3796620975648083E-2</v>
      </c>
      <c r="P69" s="28">
        <f t="shared" si="1"/>
        <v>8.7942048274199436E-2</v>
      </c>
      <c r="R69" s="32">
        <f t="shared" si="8"/>
        <v>23.492976065952153</v>
      </c>
      <c r="S69" s="32">
        <f t="shared" si="9"/>
        <v>17.308411214998731</v>
      </c>
      <c r="T69" s="32">
        <f t="shared" si="10"/>
        <v>20.802941760862655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22556.999999893236</v>
      </c>
      <c r="F70" s="2">
        <v>6394.6242699349032</v>
      </c>
      <c r="G70" s="10">
        <f t="shared" ref="G70:G86" si="14">+E70+F70</f>
        <v>28951.624269828138</v>
      </c>
      <c r="H70" s="2">
        <v>544</v>
      </c>
      <c r="I70" s="2">
        <v>553</v>
      </c>
      <c r="J70" s="10">
        <f t="shared" ref="J70:J86" si="15">+H70+I70</f>
        <v>1097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0.19196793300562734</v>
      </c>
      <c r="O70" s="25">
        <f t="shared" si="0"/>
        <v>5.3534795642747497E-2</v>
      </c>
      <c r="P70" s="26">
        <f t="shared" si="1"/>
        <v>0.12218349821832328</v>
      </c>
      <c r="R70" s="32">
        <f t="shared" si="8"/>
        <v>41.465073529215509</v>
      </c>
      <c r="S70" s="32">
        <f t="shared" si="9"/>
        <v>11.56351585883346</v>
      </c>
      <c r="T70" s="32">
        <f t="shared" si="10"/>
        <v>26.391635615157828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31321.340197127192</v>
      </c>
      <c r="F71" s="2">
        <v>9832.6773319441036</v>
      </c>
      <c r="G71" s="5">
        <f t="shared" si="14"/>
        <v>41154.017529071294</v>
      </c>
      <c r="H71" s="2">
        <v>542</v>
      </c>
      <c r="I71" s="2">
        <v>529</v>
      </c>
      <c r="J71" s="5">
        <f t="shared" si="15"/>
        <v>1071</v>
      </c>
      <c r="K71" s="2">
        <v>0</v>
      </c>
      <c r="L71" s="2">
        <v>0</v>
      </c>
      <c r="M71" s="5">
        <f t="shared" si="16"/>
        <v>0</v>
      </c>
      <c r="N71" s="27">
        <f t="shared" si="17"/>
        <v>0.26753912290835719</v>
      </c>
      <c r="O71" s="27">
        <f t="shared" si="0"/>
        <v>8.6052276587062451E-2</v>
      </c>
      <c r="P71" s="28">
        <f t="shared" si="1"/>
        <v>0.17789716053303981</v>
      </c>
      <c r="R71" s="32">
        <f t="shared" ref="R71:R86" si="18">+E71/(H71+K71)</f>
        <v>57.788450548205155</v>
      </c>
      <c r="S71" s="32">
        <f t="shared" ref="S71:S86" si="19">+F71/(I71+L71)</f>
        <v>18.58729174280549</v>
      </c>
      <c r="T71" s="32">
        <f t="shared" ref="T71:T86" si="20">+G71/(J71+M71)</f>
        <v>38.425786675136592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44736.963426351896</v>
      </c>
      <c r="F72" s="2">
        <v>17486.136438104379</v>
      </c>
      <c r="G72" s="5">
        <f t="shared" si="14"/>
        <v>62223.099864456279</v>
      </c>
      <c r="H72" s="2">
        <v>510</v>
      </c>
      <c r="I72" s="2">
        <v>533</v>
      </c>
      <c r="J72" s="5">
        <f t="shared" si="15"/>
        <v>1043</v>
      </c>
      <c r="K72" s="2">
        <v>0</v>
      </c>
      <c r="L72" s="2">
        <v>0</v>
      </c>
      <c r="M72" s="5">
        <f t="shared" si="16"/>
        <v>0</v>
      </c>
      <c r="N72" s="27">
        <f t="shared" si="17"/>
        <v>0.40610896356528592</v>
      </c>
      <c r="O72" s="27">
        <f t="shared" si="0"/>
        <v>0.15188430649454848</v>
      </c>
      <c r="P72" s="28">
        <f t="shared" si="1"/>
        <v>0.27619358272280936</v>
      </c>
      <c r="R72" s="32">
        <f t="shared" si="18"/>
        <v>87.719536130101758</v>
      </c>
      <c r="S72" s="32">
        <f t="shared" si="19"/>
        <v>32.807010202822475</v>
      </c>
      <c r="T72" s="32">
        <f t="shared" si="20"/>
        <v>59.657813868126823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52298.806614075569</v>
      </c>
      <c r="F73" s="2">
        <v>20345.855771269758</v>
      </c>
      <c r="G73" s="5">
        <f t="shared" si="14"/>
        <v>72644.66238534532</v>
      </c>
      <c r="H73" s="2">
        <v>544</v>
      </c>
      <c r="I73" s="2">
        <v>540</v>
      </c>
      <c r="J73" s="5">
        <f t="shared" si="15"/>
        <v>1084</v>
      </c>
      <c r="K73" s="2">
        <v>0</v>
      </c>
      <c r="L73" s="2">
        <v>0</v>
      </c>
      <c r="M73" s="5">
        <f t="shared" si="16"/>
        <v>0</v>
      </c>
      <c r="N73" s="27">
        <f t="shared" si="17"/>
        <v>0.44508107480660719</v>
      </c>
      <c r="O73" s="27">
        <f t="shared" si="0"/>
        <v>0.17443291984970644</v>
      </c>
      <c r="P73" s="28">
        <f t="shared" si="1"/>
        <v>0.31025634816756065</v>
      </c>
      <c r="R73" s="32">
        <f t="shared" si="18"/>
        <v>96.137512158227153</v>
      </c>
      <c r="S73" s="32">
        <f t="shared" si="19"/>
        <v>37.677510687536589</v>
      </c>
      <c r="T73" s="32">
        <f t="shared" si="20"/>
        <v>67.015371204193102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64245.668709085468</v>
      </c>
      <c r="F74" s="2">
        <v>21174.325103904401</v>
      </c>
      <c r="G74" s="5">
        <f t="shared" si="14"/>
        <v>85419.993812989866</v>
      </c>
      <c r="H74" s="2">
        <v>544</v>
      </c>
      <c r="I74" s="2">
        <v>547</v>
      </c>
      <c r="J74" s="5">
        <f t="shared" si="15"/>
        <v>1091</v>
      </c>
      <c r="K74" s="2">
        <v>0</v>
      </c>
      <c r="L74" s="2">
        <v>0</v>
      </c>
      <c r="M74" s="5">
        <f t="shared" si="16"/>
        <v>0</v>
      </c>
      <c r="N74" s="27">
        <f t="shared" si="17"/>
        <v>0.54675303571866041</v>
      </c>
      <c r="O74" s="27">
        <f t="shared" si="0"/>
        <v>0.17921258297704989</v>
      </c>
      <c r="P74" s="28">
        <f t="shared" si="1"/>
        <v>0.3624774833358364</v>
      </c>
      <c r="R74" s="32">
        <f t="shared" si="18"/>
        <v>118.09865571523063</v>
      </c>
      <c r="S74" s="32">
        <f t="shared" si="19"/>
        <v>38.709917923042781</v>
      </c>
      <c r="T74" s="32">
        <f t="shared" si="20"/>
        <v>78.29513640054067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65431.735070120689</v>
      </c>
      <c r="F75" s="2">
        <v>23759.267754650871</v>
      </c>
      <c r="G75" s="5">
        <f t="shared" si="14"/>
        <v>89191.002824771567</v>
      </c>
      <c r="H75" s="2">
        <v>544</v>
      </c>
      <c r="I75" s="2">
        <v>544</v>
      </c>
      <c r="J75" s="5">
        <f t="shared" si="15"/>
        <v>1088</v>
      </c>
      <c r="K75" s="2">
        <v>0</v>
      </c>
      <c r="L75" s="2">
        <v>0</v>
      </c>
      <c r="M75" s="5">
        <f t="shared" si="16"/>
        <v>0</v>
      </c>
      <c r="N75" s="27">
        <f t="shared" si="17"/>
        <v>0.55684687389468179</v>
      </c>
      <c r="O75" s="27">
        <f t="shared" si="0"/>
        <v>0.20219965068977117</v>
      </c>
      <c r="P75" s="28">
        <f t="shared" si="1"/>
        <v>0.37952326229222649</v>
      </c>
      <c r="R75" s="32">
        <f t="shared" si="18"/>
        <v>120.27892476125126</v>
      </c>
      <c r="S75" s="32">
        <f t="shared" si="19"/>
        <v>43.675124548990574</v>
      </c>
      <c r="T75" s="32">
        <f t="shared" si="20"/>
        <v>81.977024655120928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70065.716640184866</v>
      </c>
      <c r="F76" s="2">
        <v>38279.12323060348</v>
      </c>
      <c r="G76" s="5">
        <f t="shared" si="14"/>
        <v>108344.83987078835</v>
      </c>
      <c r="H76" s="2">
        <v>540</v>
      </c>
      <c r="I76" s="2">
        <v>546</v>
      </c>
      <c r="J76" s="5">
        <f t="shared" si="15"/>
        <v>1086</v>
      </c>
      <c r="K76" s="2">
        <v>0</v>
      </c>
      <c r="L76" s="2">
        <v>0</v>
      </c>
      <c r="M76" s="5">
        <f t="shared" si="16"/>
        <v>0</v>
      </c>
      <c r="N76" s="27">
        <f t="shared" si="17"/>
        <v>0.60070058847895114</v>
      </c>
      <c r="O76" s="27">
        <f t="shared" si="0"/>
        <v>0.32457539030154897</v>
      </c>
      <c r="P76" s="28">
        <f t="shared" si="1"/>
        <v>0.46187521259970477</v>
      </c>
      <c r="R76" s="32">
        <f t="shared" si="18"/>
        <v>129.75132711145346</v>
      </c>
      <c r="S76" s="32">
        <f t="shared" si="19"/>
        <v>70.108284305134575</v>
      </c>
      <c r="T76" s="32">
        <f t="shared" si="20"/>
        <v>99.765045921536228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67840.575100095593</v>
      </c>
      <c r="F77" s="2">
        <v>44726.18740189579</v>
      </c>
      <c r="G77" s="5">
        <f t="shared" si="14"/>
        <v>112566.76250199138</v>
      </c>
      <c r="H77" s="2">
        <v>542</v>
      </c>
      <c r="I77" s="2">
        <v>539</v>
      </c>
      <c r="J77" s="5">
        <f t="shared" si="15"/>
        <v>1081</v>
      </c>
      <c r="K77" s="2">
        <v>0</v>
      </c>
      <c r="L77" s="2">
        <v>0</v>
      </c>
      <c r="M77" s="5">
        <f t="shared" si="16"/>
        <v>0</v>
      </c>
      <c r="N77" s="27">
        <f t="shared" si="17"/>
        <v>0.57947737375372077</v>
      </c>
      <c r="O77" s="27">
        <f t="shared" si="0"/>
        <v>0.38416638667195585</v>
      </c>
      <c r="P77" s="28">
        <f t="shared" si="1"/>
        <v>0.4820928945334883</v>
      </c>
      <c r="R77" s="32">
        <f t="shared" si="18"/>
        <v>125.16711273080368</v>
      </c>
      <c r="S77" s="32">
        <f t="shared" si="19"/>
        <v>82.97993952114247</v>
      </c>
      <c r="T77" s="32">
        <f t="shared" si="20"/>
        <v>104.13206521923347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55269.503974018509</v>
      </c>
      <c r="F78" s="2">
        <v>37477.843311795747</v>
      </c>
      <c r="G78" s="5">
        <f t="shared" si="14"/>
        <v>92747.347285814263</v>
      </c>
      <c r="H78" s="2">
        <v>550</v>
      </c>
      <c r="I78" s="2">
        <v>533</v>
      </c>
      <c r="J78" s="5">
        <f t="shared" si="15"/>
        <v>1083</v>
      </c>
      <c r="K78" s="2">
        <v>0</v>
      </c>
      <c r="L78" s="2">
        <v>0</v>
      </c>
      <c r="M78" s="5">
        <f t="shared" si="16"/>
        <v>0</v>
      </c>
      <c r="N78" s="27">
        <f t="shared" si="17"/>
        <v>0.46523151493281573</v>
      </c>
      <c r="O78" s="27">
        <f t="shared" si="0"/>
        <v>0.32553195844447697</v>
      </c>
      <c r="P78" s="28">
        <f t="shared" si="1"/>
        <v>0.39647817826773307</v>
      </c>
      <c r="R78" s="32">
        <f t="shared" si="18"/>
        <v>100.4900072254882</v>
      </c>
      <c r="S78" s="32">
        <f t="shared" si="19"/>
        <v>70.314903024007023</v>
      </c>
      <c r="T78" s="32">
        <f t="shared" si="20"/>
        <v>85.639286505830341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52808.864594659186</v>
      </c>
      <c r="F79" s="2">
        <v>35665.773708353176</v>
      </c>
      <c r="G79" s="5">
        <f t="shared" si="14"/>
        <v>88474.638303012354</v>
      </c>
      <c r="H79" s="2">
        <v>546</v>
      </c>
      <c r="I79" s="2">
        <v>546</v>
      </c>
      <c r="J79" s="5">
        <f t="shared" si="15"/>
        <v>1092</v>
      </c>
      <c r="K79" s="2">
        <v>0</v>
      </c>
      <c r="L79" s="2">
        <v>0</v>
      </c>
      <c r="M79" s="5">
        <f t="shared" si="16"/>
        <v>0</v>
      </c>
      <c r="N79" s="27">
        <f t="shared" si="17"/>
        <v>0.44777561215115985</v>
      </c>
      <c r="O79" s="27">
        <f t="shared" si="0"/>
        <v>0.3024163419850866</v>
      </c>
      <c r="P79" s="28">
        <f t="shared" si="1"/>
        <v>0.3750959770681232</v>
      </c>
      <c r="R79" s="32">
        <f t="shared" si="18"/>
        <v>96.719532224650521</v>
      </c>
      <c r="S79" s="32">
        <f t="shared" si="19"/>
        <v>65.32192986877871</v>
      </c>
      <c r="T79" s="32">
        <f t="shared" si="20"/>
        <v>81.020731046714616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46476.768349814622</v>
      </c>
      <c r="F80" s="2">
        <v>27519.072193111439</v>
      </c>
      <c r="G80" s="5">
        <f t="shared" si="14"/>
        <v>73995.84054292606</v>
      </c>
      <c r="H80" s="2">
        <v>544</v>
      </c>
      <c r="I80" s="2">
        <v>552</v>
      </c>
      <c r="J80" s="5">
        <f t="shared" si="15"/>
        <v>1096</v>
      </c>
      <c r="K80" s="2">
        <v>0</v>
      </c>
      <c r="L80" s="2">
        <v>0</v>
      </c>
      <c r="M80" s="5">
        <f t="shared" si="16"/>
        <v>0</v>
      </c>
      <c r="N80" s="27">
        <f t="shared" si="17"/>
        <v>0.39553349970907054</v>
      </c>
      <c r="O80" s="27">
        <f t="shared" si="0"/>
        <v>0.23080273913975644</v>
      </c>
      <c r="P80" s="28">
        <f t="shared" si="1"/>
        <v>0.31256691226905103</v>
      </c>
      <c r="R80" s="32">
        <f t="shared" si="18"/>
        <v>85.435235937159234</v>
      </c>
      <c r="S80" s="32">
        <f t="shared" si="19"/>
        <v>49.853391654187391</v>
      </c>
      <c r="T80" s="32">
        <f t="shared" si="20"/>
        <v>67.514453050115023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44040.906782601291</v>
      </c>
      <c r="F81" s="2">
        <v>21938.942571228188</v>
      </c>
      <c r="G81" s="5">
        <f t="shared" si="14"/>
        <v>65979.849353829486</v>
      </c>
      <c r="H81" s="2">
        <v>549</v>
      </c>
      <c r="I81" s="2">
        <v>544</v>
      </c>
      <c r="J81" s="5">
        <f t="shared" si="15"/>
        <v>1093</v>
      </c>
      <c r="K81" s="2">
        <v>0</v>
      </c>
      <c r="L81" s="2">
        <v>0</v>
      </c>
      <c r="M81" s="5">
        <f t="shared" si="16"/>
        <v>0</v>
      </c>
      <c r="N81" s="27">
        <f t="shared" si="17"/>
        <v>0.3713899580263888</v>
      </c>
      <c r="O81" s="27">
        <f t="shared" si="17"/>
        <v>0.18670804884283249</v>
      </c>
      <c r="P81" s="28">
        <f t="shared" si="17"/>
        <v>0.27947142317199303</v>
      </c>
      <c r="R81" s="32">
        <f t="shared" si="18"/>
        <v>80.22023093369998</v>
      </c>
      <c r="S81" s="32">
        <f t="shared" si="19"/>
        <v>40.328938550051816</v>
      </c>
      <c r="T81" s="32">
        <f t="shared" si="20"/>
        <v>60.36582740515049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42641.41521386653</v>
      </c>
      <c r="F82" s="2">
        <v>18137.995728082627</v>
      </c>
      <c r="G82" s="5">
        <f t="shared" si="14"/>
        <v>60779.410941949158</v>
      </c>
      <c r="H82" s="2">
        <v>561</v>
      </c>
      <c r="I82" s="2">
        <v>541</v>
      </c>
      <c r="J82" s="5">
        <f t="shared" si="15"/>
        <v>1102</v>
      </c>
      <c r="K82" s="2">
        <v>0</v>
      </c>
      <c r="L82" s="2">
        <v>0</v>
      </c>
      <c r="M82" s="5">
        <f t="shared" si="16"/>
        <v>0</v>
      </c>
      <c r="N82" s="27">
        <f t="shared" si="17"/>
        <v>0.35189654068352255</v>
      </c>
      <c r="O82" s="27">
        <f t="shared" si="17"/>
        <v>0.15521664037860811</v>
      </c>
      <c r="P82" s="28">
        <f t="shared" si="17"/>
        <v>0.25534134461731683</v>
      </c>
      <c r="R82" s="32">
        <f t="shared" si="18"/>
        <v>76.009652787640874</v>
      </c>
      <c r="S82" s="32">
        <f t="shared" si="19"/>
        <v>33.526794321779349</v>
      </c>
      <c r="T82" s="32">
        <f t="shared" si="20"/>
        <v>55.153730437340435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28213.167871214129</v>
      </c>
      <c r="F83" s="2">
        <v>15977.009353340194</v>
      </c>
      <c r="G83" s="5">
        <f t="shared" si="14"/>
        <v>44190.177224554325</v>
      </c>
      <c r="H83" s="2">
        <v>529</v>
      </c>
      <c r="I83" s="2">
        <v>546</v>
      </c>
      <c r="J83" s="5">
        <f t="shared" si="15"/>
        <v>1075</v>
      </c>
      <c r="K83" s="2">
        <v>0</v>
      </c>
      <c r="L83" s="2">
        <v>0</v>
      </c>
      <c r="M83" s="5">
        <f t="shared" si="16"/>
        <v>0</v>
      </c>
      <c r="N83" s="27">
        <f t="shared" si="17"/>
        <v>0.24691213217823749</v>
      </c>
      <c r="O83" s="27">
        <f t="shared" si="17"/>
        <v>0.13547186061372435</v>
      </c>
      <c r="P83" s="28">
        <f t="shared" si="17"/>
        <v>0.19031084076035454</v>
      </c>
      <c r="R83" s="32">
        <f t="shared" si="18"/>
        <v>53.333020550499299</v>
      </c>
      <c r="S83" s="32">
        <f t="shared" si="19"/>
        <v>29.261921892564459</v>
      </c>
      <c r="T83" s="32">
        <f t="shared" si="20"/>
        <v>41.107141604236581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9218.242290478056</v>
      </c>
      <c r="F84" s="3">
        <v>12073.99999992743</v>
      </c>
      <c r="G84" s="7">
        <f t="shared" si="14"/>
        <v>21292.242290405484</v>
      </c>
      <c r="H84" s="6">
        <v>543</v>
      </c>
      <c r="I84" s="3">
        <v>536</v>
      </c>
      <c r="J84" s="7">
        <f t="shared" si="15"/>
        <v>1079</v>
      </c>
      <c r="K84" s="6">
        <v>0</v>
      </c>
      <c r="L84" s="3">
        <v>0</v>
      </c>
      <c r="M84" s="7">
        <f t="shared" si="16"/>
        <v>0</v>
      </c>
      <c r="N84" s="27">
        <f t="shared" si="17"/>
        <v>7.8594931199083076E-2</v>
      </c>
      <c r="O84" s="27">
        <f t="shared" si="17"/>
        <v>0.10428758982800779</v>
      </c>
      <c r="P84" s="28">
        <f t="shared" si="17"/>
        <v>9.1357920100940015E-2</v>
      </c>
      <c r="R84" s="32">
        <f t="shared" si="18"/>
        <v>16.976505139001944</v>
      </c>
      <c r="S84" s="32">
        <f t="shared" si="19"/>
        <v>22.526119402849684</v>
      </c>
      <c r="T84" s="32">
        <f t="shared" si="20"/>
        <v>19.733310741803045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4220.2006356136872</v>
      </c>
      <c r="F85" s="2">
        <v>7901.4247935216208</v>
      </c>
      <c r="G85" s="5">
        <f t="shared" si="14"/>
        <v>12121.625429135307</v>
      </c>
      <c r="H85" s="2">
        <v>141</v>
      </c>
      <c r="I85" s="2">
        <v>156</v>
      </c>
      <c r="J85" s="5">
        <f t="shared" si="15"/>
        <v>297</v>
      </c>
      <c r="K85" s="2">
        <v>0</v>
      </c>
      <c r="L85" s="2">
        <v>0</v>
      </c>
      <c r="M85" s="5">
        <f t="shared" si="16"/>
        <v>0</v>
      </c>
      <c r="N85" s="25">
        <f t="shared" si="17"/>
        <v>0.1385671340824037</v>
      </c>
      <c r="O85" s="25">
        <f t="shared" si="17"/>
        <v>0.23449147654088381</v>
      </c>
      <c r="P85" s="26">
        <f t="shared" si="17"/>
        <v>0.18895163719190838</v>
      </c>
      <c r="R85" s="32">
        <f t="shared" si="18"/>
        <v>29.930500961799201</v>
      </c>
      <c r="S85" s="32">
        <f t="shared" si="19"/>
        <v>50.650158932830905</v>
      </c>
      <c r="T85" s="32">
        <f t="shared" si="20"/>
        <v>40.813553633452216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3843.6479774849372</v>
      </c>
      <c r="F86" s="3">
        <v>7478.9999999945239</v>
      </c>
      <c r="G86" s="7">
        <f t="shared" si="14"/>
        <v>11322.647977479461</v>
      </c>
      <c r="H86" s="6">
        <v>141</v>
      </c>
      <c r="I86" s="3">
        <v>156</v>
      </c>
      <c r="J86" s="7">
        <f t="shared" si="15"/>
        <v>297</v>
      </c>
      <c r="K86" s="6">
        <v>0</v>
      </c>
      <c r="L86" s="3">
        <v>0</v>
      </c>
      <c r="M86" s="7">
        <f t="shared" si="16"/>
        <v>0</v>
      </c>
      <c r="N86" s="27">
        <f t="shared" si="17"/>
        <v>0.12620330895340615</v>
      </c>
      <c r="O86" s="27">
        <f t="shared" si="17"/>
        <v>0.22195512820496568</v>
      </c>
      <c r="P86" s="28">
        <f t="shared" si="17"/>
        <v>0.17649719381281115</v>
      </c>
      <c r="R86" s="32">
        <f t="shared" si="18"/>
        <v>27.259914733935723</v>
      </c>
      <c r="S86" s="32">
        <f t="shared" si="19"/>
        <v>47.942307692272593</v>
      </c>
      <c r="T86" s="32">
        <f t="shared" si="20"/>
        <v>38.123393863567209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2399670.0956872245</v>
      </c>
    </row>
    <row r="90" spans="2:20" x14ac:dyDescent="0.25">
      <c r="C90" s="51" t="s">
        <v>108</v>
      </c>
      <c r="D90" s="52">
        <f>+(SUMPRODUCT($D$5:$D$86,$J$5:$J$86)+SUMPRODUCT($D$5:$D$86,$M$5:$M$86))/1000</f>
        <v>47120.679360000002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10749690.879360002</v>
      </c>
    </row>
    <row r="92" spans="2:20" x14ac:dyDescent="0.25">
      <c r="C92" s="51" t="s">
        <v>109</v>
      </c>
      <c r="D92" s="35">
        <f>+D89/D91</f>
        <v>0.22323154429442463</v>
      </c>
    </row>
    <row r="93" spans="2:20" x14ac:dyDescent="0.25">
      <c r="D93" s="53">
        <f>+D92-P2</f>
        <v>-2.7755575615628914E-16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0.20024391890154045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1067.9999999974104</v>
      </c>
      <c r="F5" s="2">
        <v>1014.9697543552085</v>
      </c>
      <c r="G5" s="10">
        <f>+E5+F5</f>
        <v>2082.969754352619</v>
      </c>
      <c r="H5" s="9">
        <v>118</v>
      </c>
      <c r="I5" s="9">
        <v>189</v>
      </c>
      <c r="J5" s="10">
        <f>+H5+I5</f>
        <v>307</v>
      </c>
      <c r="K5" s="9">
        <v>0</v>
      </c>
      <c r="L5" s="9">
        <v>0</v>
      </c>
      <c r="M5" s="10">
        <f>+K5+L5</f>
        <v>0</v>
      </c>
      <c r="N5" s="27">
        <f>+E5/(H5*216+K5*248)</f>
        <v>4.1902071562986913E-2</v>
      </c>
      <c r="O5" s="27">
        <f t="shared" ref="O5:O80" si="0">+F5/(I5*216+L5*248)</f>
        <v>2.4862084909739575E-2</v>
      </c>
      <c r="P5" s="28">
        <f t="shared" ref="P5:P80" si="1">+G5/(J5*216+M5*248)</f>
        <v>3.1411656326948652E-2</v>
      </c>
      <c r="R5" s="32">
        <f>+E5/(H5+K5)</f>
        <v>9.0508474576051725</v>
      </c>
      <c r="S5" s="32">
        <f t="shared" ref="S5" si="2">+F5/(I5+L5)</f>
        <v>5.3702103405037489</v>
      </c>
      <c r="T5" s="32">
        <f t="shared" ref="T5" si="3">+G5/(J5+M5)</f>
        <v>6.7849177666209091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2097.7853384156379</v>
      </c>
      <c r="F6" s="2">
        <v>1768.1856971937198</v>
      </c>
      <c r="G6" s="5">
        <f t="shared" ref="G6:G69" si="4">+E6+F6</f>
        <v>3865.9710356093574</v>
      </c>
      <c r="H6" s="2">
        <v>118</v>
      </c>
      <c r="I6" s="2">
        <v>183</v>
      </c>
      <c r="J6" s="5">
        <f t="shared" ref="J6:J69" si="5">+H6+I6</f>
        <v>301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8.2304823384166587E-2</v>
      </c>
      <c r="O6" s="27">
        <f t="shared" si="0"/>
        <v>4.473248576183262E-2</v>
      </c>
      <c r="P6" s="28">
        <f t="shared" si="1"/>
        <v>5.9461840710123004E-2</v>
      </c>
      <c r="R6" s="32">
        <f t="shared" ref="R6:R70" si="8">+E6/(H6+K6)</f>
        <v>17.777841850979982</v>
      </c>
      <c r="S6" s="32">
        <f t="shared" ref="S6:S70" si="9">+F6/(I6+L6)</f>
        <v>9.662216924555846</v>
      </c>
      <c r="T6" s="32">
        <f t="shared" ref="T6:T70" si="10">+G6/(J6+M6)</f>
        <v>12.84375759338657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2650.4121426752563</v>
      </c>
      <c r="F7" s="2">
        <v>2091.4708674273479</v>
      </c>
      <c r="G7" s="5">
        <f t="shared" si="4"/>
        <v>4741.8830101026042</v>
      </c>
      <c r="H7" s="2">
        <v>116</v>
      </c>
      <c r="I7" s="2">
        <v>181</v>
      </c>
      <c r="J7" s="5">
        <f t="shared" si="5"/>
        <v>297</v>
      </c>
      <c r="K7" s="2">
        <v>0</v>
      </c>
      <c r="L7" s="2">
        <v>0</v>
      </c>
      <c r="M7" s="5">
        <f t="shared" si="6"/>
        <v>0</v>
      </c>
      <c r="N7" s="27">
        <f t="shared" si="7"/>
        <v>0.10577953953844414</v>
      </c>
      <c r="O7" s="27">
        <f t="shared" si="0"/>
        <v>5.349577622844659E-2</v>
      </c>
      <c r="P7" s="28">
        <f t="shared" si="1"/>
        <v>7.3916370652553381E-2</v>
      </c>
      <c r="R7" s="32">
        <f t="shared" si="8"/>
        <v>22.848380540303932</v>
      </c>
      <c r="S7" s="32">
        <f t="shared" si="9"/>
        <v>11.555087665344464</v>
      </c>
      <c r="T7" s="32">
        <f t="shared" si="10"/>
        <v>15.965936060951529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3355.3552741297945</v>
      </c>
      <c r="F8" s="2">
        <v>2272.609306499874</v>
      </c>
      <c r="G8" s="5">
        <f t="shared" si="4"/>
        <v>5627.9645806296685</v>
      </c>
      <c r="H8" s="2">
        <v>117</v>
      </c>
      <c r="I8" s="2">
        <v>162</v>
      </c>
      <c r="J8" s="5">
        <f t="shared" si="5"/>
        <v>279</v>
      </c>
      <c r="K8" s="2">
        <v>0</v>
      </c>
      <c r="L8" s="2">
        <v>0</v>
      </c>
      <c r="M8" s="5">
        <f t="shared" si="6"/>
        <v>0</v>
      </c>
      <c r="N8" s="27">
        <f t="shared" si="7"/>
        <v>0.13276967688072944</v>
      </c>
      <c r="O8" s="27">
        <f t="shared" si="0"/>
        <v>6.4946539394715189E-2</v>
      </c>
      <c r="P8" s="28">
        <f t="shared" si="1"/>
        <v>9.3388500275946973E-2</v>
      </c>
      <c r="R8" s="32">
        <f t="shared" si="8"/>
        <v>28.678250206237561</v>
      </c>
      <c r="S8" s="32">
        <f t="shared" si="9"/>
        <v>14.028452509258482</v>
      </c>
      <c r="T8" s="32">
        <f t="shared" si="10"/>
        <v>20.171916059604545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4290.0962040853074</v>
      </c>
      <c r="F9" s="2">
        <v>2847.5464947556911</v>
      </c>
      <c r="G9" s="5">
        <f t="shared" si="4"/>
        <v>7137.6426988409985</v>
      </c>
      <c r="H9" s="2">
        <v>117</v>
      </c>
      <c r="I9" s="2">
        <v>154</v>
      </c>
      <c r="J9" s="5">
        <f t="shared" si="5"/>
        <v>271</v>
      </c>
      <c r="K9" s="2">
        <v>0</v>
      </c>
      <c r="L9" s="2">
        <v>0</v>
      </c>
      <c r="M9" s="5">
        <f t="shared" si="6"/>
        <v>0</v>
      </c>
      <c r="N9" s="27">
        <f t="shared" si="7"/>
        <v>0.16975689316576872</v>
      </c>
      <c r="O9" s="27">
        <f t="shared" si="0"/>
        <v>8.560445210304507E-2</v>
      </c>
      <c r="P9" s="28">
        <f t="shared" si="1"/>
        <v>0.12193594879802171</v>
      </c>
      <c r="R9" s="32">
        <f t="shared" si="8"/>
        <v>36.667488923806047</v>
      </c>
      <c r="S9" s="32">
        <f t="shared" si="9"/>
        <v>18.490561654257736</v>
      </c>
      <c r="T9" s="32">
        <f t="shared" si="10"/>
        <v>26.338164940372689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4949.7650517195179</v>
      </c>
      <c r="F10" s="2">
        <v>3189.3167777958733</v>
      </c>
      <c r="G10" s="5">
        <f t="shared" si="4"/>
        <v>8139.0818295153913</v>
      </c>
      <c r="H10" s="2">
        <v>119</v>
      </c>
      <c r="I10" s="2">
        <v>146</v>
      </c>
      <c r="J10" s="5">
        <f t="shared" si="5"/>
        <v>265</v>
      </c>
      <c r="K10" s="2">
        <v>0</v>
      </c>
      <c r="L10" s="2">
        <v>0</v>
      </c>
      <c r="M10" s="5">
        <f t="shared" si="6"/>
        <v>0</v>
      </c>
      <c r="N10" s="27">
        <f t="shared" si="7"/>
        <v>0.1925678902785371</v>
      </c>
      <c r="O10" s="27">
        <f t="shared" si="0"/>
        <v>0.10113257159423748</v>
      </c>
      <c r="P10" s="28">
        <f t="shared" si="1"/>
        <v>0.14219220526756449</v>
      </c>
      <c r="R10" s="32">
        <f t="shared" si="8"/>
        <v>41.59466430016402</v>
      </c>
      <c r="S10" s="32">
        <f t="shared" si="9"/>
        <v>21.844635464355296</v>
      </c>
      <c r="T10" s="32">
        <f t="shared" si="10"/>
        <v>30.71351633779393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6223.0402179296125</v>
      </c>
      <c r="F11" s="2">
        <v>4276.9276900849609</v>
      </c>
      <c r="G11" s="5">
        <f t="shared" si="4"/>
        <v>10499.967908014572</v>
      </c>
      <c r="H11" s="2">
        <v>119</v>
      </c>
      <c r="I11" s="2">
        <v>144</v>
      </c>
      <c r="J11" s="5">
        <f t="shared" si="5"/>
        <v>263</v>
      </c>
      <c r="K11" s="2">
        <v>0</v>
      </c>
      <c r="L11" s="2">
        <v>0</v>
      </c>
      <c r="M11" s="5">
        <f t="shared" si="6"/>
        <v>0</v>
      </c>
      <c r="N11" s="27">
        <f t="shared" si="7"/>
        <v>0.24210396117061986</v>
      </c>
      <c r="O11" s="27">
        <f t="shared" si="0"/>
        <v>0.13750410526250517</v>
      </c>
      <c r="P11" s="28">
        <f t="shared" si="1"/>
        <v>0.18483255717530228</v>
      </c>
      <c r="R11" s="32">
        <f t="shared" si="8"/>
        <v>52.294455612853888</v>
      </c>
      <c r="S11" s="32">
        <f t="shared" si="9"/>
        <v>29.700886736701118</v>
      </c>
      <c r="T11" s="32">
        <f t="shared" si="10"/>
        <v>39.923832349865293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6510.0819499044628</v>
      </c>
      <c r="F12" s="2">
        <v>4364.8642468659527</v>
      </c>
      <c r="G12" s="5">
        <f t="shared" si="4"/>
        <v>10874.946196770416</v>
      </c>
      <c r="H12" s="2">
        <v>115</v>
      </c>
      <c r="I12" s="2">
        <v>136</v>
      </c>
      <c r="J12" s="5">
        <f t="shared" si="5"/>
        <v>251</v>
      </c>
      <c r="K12" s="2">
        <v>0</v>
      </c>
      <c r="L12" s="2">
        <v>0</v>
      </c>
      <c r="M12" s="5">
        <f t="shared" si="6"/>
        <v>0</v>
      </c>
      <c r="N12" s="27">
        <f t="shared" si="7"/>
        <v>0.26208059379647597</v>
      </c>
      <c r="O12" s="27">
        <f t="shared" si="0"/>
        <v>0.14858606504854141</v>
      </c>
      <c r="P12" s="28">
        <f t="shared" si="1"/>
        <v>0.20058555033145964</v>
      </c>
      <c r="R12" s="32">
        <f t="shared" si="8"/>
        <v>56.609408260038805</v>
      </c>
      <c r="S12" s="32">
        <f t="shared" si="9"/>
        <v>32.094590050484946</v>
      </c>
      <c r="T12" s="32">
        <f t="shared" si="10"/>
        <v>43.326478871595278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6707.5059727466769</v>
      </c>
      <c r="F13" s="2">
        <v>4427.5345406825054</v>
      </c>
      <c r="G13" s="5">
        <f t="shared" si="4"/>
        <v>11135.040513429183</v>
      </c>
      <c r="H13" s="2">
        <v>112</v>
      </c>
      <c r="I13" s="2">
        <v>138</v>
      </c>
      <c r="J13" s="5">
        <f t="shared" si="5"/>
        <v>250</v>
      </c>
      <c r="K13" s="2">
        <v>0</v>
      </c>
      <c r="L13" s="2">
        <v>0</v>
      </c>
      <c r="M13" s="5">
        <f t="shared" si="6"/>
        <v>0</v>
      </c>
      <c r="N13" s="27">
        <f t="shared" si="7"/>
        <v>0.27726132493165828</v>
      </c>
      <c r="O13" s="27">
        <f t="shared" si="0"/>
        <v>0.1485351093895097</v>
      </c>
      <c r="P13" s="28">
        <f t="shared" si="1"/>
        <v>0.20620445395239229</v>
      </c>
      <c r="R13" s="32">
        <f t="shared" si="8"/>
        <v>59.888446185238188</v>
      </c>
      <c r="S13" s="32">
        <f t="shared" si="9"/>
        <v>32.0835836281341</v>
      </c>
      <c r="T13" s="32">
        <f t="shared" si="10"/>
        <v>44.540162053716735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8021.344281988414</v>
      </c>
      <c r="F14" s="2">
        <v>5578.0692021705008</v>
      </c>
      <c r="G14" s="5">
        <f t="shared" si="4"/>
        <v>13599.413484158915</v>
      </c>
      <c r="H14" s="2">
        <v>111</v>
      </c>
      <c r="I14" s="2">
        <v>150</v>
      </c>
      <c r="J14" s="5">
        <f t="shared" si="5"/>
        <v>261</v>
      </c>
      <c r="K14" s="2">
        <v>0</v>
      </c>
      <c r="L14" s="2">
        <v>0</v>
      </c>
      <c r="M14" s="5">
        <f t="shared" si="6"/>
        <v>0</v>
      </c>
      <c r="N14" s="27">
        <f t="shared" si="7"/>
        <v>0.33455723565183576</v>
      </c>
      <c r="O14" s="27">
        <f t="shared" si="0"/>
        <v>0.17216262969662038</v>
      </c>
      <c r="P14" s="28">
        <f t="shared" si="1"/>
        <v>0.24122700234424072</v>
      </c>
      <c r="R14" s="32">
        <f t="shared" si="8"/>
        <v>72.264362900796527</v>
      </c>
      <c r="S14" s="32">
        <f t="shared" si="9"/>
        <v>37.187128014470005</v>
      </c>
      <c r="T14" s="32">
        <f t="shared" si="10"/>
        <v>52.105032506355997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14398.042510276293</v>
      </c>
      <c r="F15" s="2">
        <v>10412.103516333007</v>
      </c>
      <c r="G15" s="5">
        <f t="shared" si="4"/>
        <v>24810.146026609298</v>
      </c>
      <c r="H15" s="2">
        <v>225</v>
      </c>
      <c r="I15" s="2">
        <v>268</v>
      </c>
      <c r="J15" s="5">
        <f t="shared" si="5"/>
        <v>493</v>
      </c>
      <c r="K15" s="2">
        <v>133</v>
      </c>
      <c r="L15" s="2">
        <v>154</v>
      </c>
      <c r="M15" s="5">
        <f t="shared" si="6"/>
        <v>287</v>
      </c>
      <c r="N15" s="27">
        <f t="shared" si="7"/>
        <v>0.17648120354819932</v>
      </c>
      <c r="O15" s="27">
        <f t="shared" si="0"/>
        <v>0.10836910404176735</v>
      </c>
      <c r="P15" s="28">
        <f t="shared" si="1"/>
        <v>0.13964644512455701</v>
      </c>
      <c r="R15" s="32">
        <f t="shared" si="8"/>
        <v>40.217995838760594</v>
      </c>
      <c r="S15" s="32">
        <f t="shared" si="9"/>
        <v>24.673231081357837</v>
      </c>
      <c r="T15" s="32">
        <f t="shared" si="10"/>
        <v>31.807879521293973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29813.187563334028</v>
      </c>
      <c r="F16" s="2">
        <v>19406.537248751763</v>
      </c>
      <c r="G16" s="5">
        <f t="shared" si="4"/>
        <v>49219.724812085791</v>
      </c>
      <c r="H16" s="2">
        <v>219</v>
      </c>
      <c r="I16" s="2">
        <v>336</v>
      </c>
      <c r="J16" s="5">
        <f t="shared" si="5"/>
        <v>555</v>
      </c>
      <c r="K16" s="2">
        <v>292</v>
      </c>
      <c r="L16" s="2">
        <v>294</v>
      </c>
      <c r="M16" s="5">
        <f t="shared" si="6"/>
        <v>586</v>
      </c>
      <c r="N16" s="27">
        <f t="shared" si="7"/>
        <v>0.24902428636262969</v>
      </c>
      <c r="O16" s="27">
        <f t="shared" si="0"/>
        <v>0.13338926405443585</v>
      </c>
      <c r="P16" s="28">
        <f t="shared" si="1"/>
        <v>0.18558914064464793</v>
      </c>
      <c r="R16" s="32">
        <f t="shared" si="8"/>
        <v>58.34283280495896</v>
      </c>
      <c r="S16" s="32">
        <f t="shared" si="9"/>
        <v>30.804027378971053</v>
      </c>
      <c r="T16" s="32">
        <f t="shared" si="10"/>
        <v>43.13735741637668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32098.301036075838</v>
      </c>
      <c r="F17" s="2">
        <v>21100.634336755018</v>
      </c>
      <c r="G17" s="5">
        <f t="shared" si="4"/>
        <v>53198.935372830856</v>
      </c>
      <c r="H17" s="2">
        <v>202</v>
      </c>
      <c r="I17" s="2">
        <v>317</v>
      </c>
      <c r="J17" s="5">
        <f t="shared" si="5"/>
        <v>519</v>
      </c>
      <c r="K17" s="2">
        <v>292</v>
      </c>
      <c r="L17" s="2">
        <v>301</v>
      </c>
      <c r="M17" s="5">
        <f t="shared" si="6"/>
        <v>593</v>
      </c>
      <c r="N17" s="27">
        <f t="shared" si="7"/>
        <v>0.27659503857090029</v>
      </c>
      <c r="O17" s="27">
        <f t="shared" si="0"/>
        <v>0.14743316333674553</v>
      </c>
      <c r="P17" s="28">
        <f t="shared" si="1"/>
        <v>0.20526814796900411</v>
      </c>
      <c r="R17" s="32">
        <f t="shared" si="8"/>
        <v>64.976317886793197</v>
      </c>
      <c r="S17" s="32">
        <f t="shared" si="9"/>
        <v>34.143421256885141</v>
      </c>
      <c r="T17" s="32">
        <f t="shared" si="10"/>
        <v>47.84076922017163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41158.458354986942</v>
      </c>
      <c r="F18" s="2">
        <v>26403.299125694266</v>
      </c>
      <c r="G18" s="5">
        <f t="shared" si="4"/>
        <v>67561.757480681204</v>
      </c>
      <c r="H18" s="2">
        <v>222</v>
      </c>
      <c r="I18" s="2">
        <v>308</v>
      </c>
      <c r="J18" s="5">
        <f t="shared" si="5"/>
        <v>530</v>
      </c>
      <c r="K18" s="2">
        <v>292</v>
      </c>
      <c r="L18" s="2">
        <v>285</v>
      </c>
      <c r="M18" s="5">
        <f t="shared" si="6"/>
        <v>577</v>
      </c>
      <c r="N18" s="27">
        <f t="shared" si="7"/>
        <v>0.34193854143116892</v>
      </c>
      <c r="O18" s="27">
        <f t="shared" si="0"/>
        <v>0.19243265061581152</v>
      </c>
      <c r="P18" s="28">
        <f t="shared" si="1"/>
        <v>0.26229834099714727</v>
      </c>
      <c r="R18" s="32">
        <f t="shared" si="8"/>
        <v>80.074821702309222</v>
      </c>
      <c r="S18" s="32">
        <f t="shared" si="9"/>
        <v>44.524956367106689</v>
      </c>
      <c r="T18" s="32">
        <f t="shared" si="10"/>
        <v>61.031397904861073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46141.948512642681</v>
      </c>
      <c r="F19" s="2">
        <v>37255.498480210888</v>
      </c>
      <c r="G19" s="5">
        <f t="shared" si="4"/>
        <v>83397.446992853569</v>
      </c>
      <c r="H19" s="2">
        <v>222</v>
      </c>
      <c r="I19" s="2">
        <v>308</v>
      </c>
      <c r="J19" s="5">
        <f t="shared" si="5"/>
        <v>530</v>
      </c>
      <c r="K19" s="2">
        <v>292</v>
      </c>
      <c r="L19" s="2">
        <v>293</v>
      </c>
      <c r="M19" s="5">
        <f t="shared" si="6"/>
        <v>585</v>
      </c>
      <c r="N19" s="27">
        <f t="shared" si="7"/>
        <v>0.38334065958263558</v>
      </c>
      <c r="O19" s="27">
        <f t="shared" si="0"/>
        <v>0.26765545778644528</v>
      </c>
      <c r="P19" s="28">
        <f t="shared" si="1"/>
        <v>0.32130315531227294</v>
      </c>
      <c r="R19" s="32">
        <f t="shared" si="8"/>
        <v>89.770327845608335</v>
      </c>
      <c r="S19" s="32">
        <f t="shared" si="9"/>
        <v>61.989182163412458</v>
      </c>
      <c r="T19" s="32">
        <f t="shared" si="10"/>
        <v>74.795916585518896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53096.780541455904</v>
      </c>
      <c r="F20" s="2">
        <v>53662.87084749835</v>
      </c>
      <c r="G20" s="5">
        <f t="shared" si="4"/>
        <v>106759.65138895425</v>
      </c>
      <c r="H20" s="2">
        <v>402</v>
      </c>
      <c r="I20" s="2">
        <v>462</v>
      </c>
      <c r="J20" s="5">
        <f t="shared" si="5"/>
        <v>864</v>
      </c>
      <c r="K20" s="2">
        <v>292</v>
      </c>
      <c r="L20" s="2">
        <v>291</v>
      </c>
      <c r="M20" s="5">
        <f t="shared" si="6"/>
        <v>583</v>
      </c>
      <c r="N20" s="27">
        <f t="shared" si="7"/>
        <v>0.33342196160363652</v>
      </c>
      <c r="O20" s="27">
        <f t="shared" si="0"/>
        <v>0.31206600865025791</v>
      </c>
      <c r="P20" s="28">
        <f t="shared" si="1"/>
        <v>0.32233415675030269</v>
      </c>
      <c r="R20" s="32">
        <f t="shared" si="8"/>
        <v>76.508329310455196</v>
      </c>
      <c r="S20" s="32">
        <f t="shared" si="9"/>
        <v>71.265432732401521</v>
      </c>
      <c r="T20" s="32">
        <f t="shared" si="10"/>
        <v>73.779994049035423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49738.551651852191</v>
      </c>
      <c r="F21" s="2">
        <v>53399.437834842618</v>
      </c>
      <c r="G21" s="5">
        <f t="shared" si="4"/>
        <v>103137.9894866948</v>
      </c>
      <c r="H21" s="2">
        <v>400</v>
      </c>
      <c r="I21" s="2">
        <v>462</v>
      </c>
      <c r="J21" s="5">
        <f t="shared" si="5"/>
        <v>862</v>
      </c>
      <c r="K21" s="2">
        <v>289</v>
      </c>
      <c r="L21" s="2">
        <v>289</v>
      </c>
      <c r="M21" s="5">
        <f t="shared" si="6"/>
        <v>578</v>
      </c>
      <c r="N21" s="27">
        <f t="shared" si="7"/>
        <v>0.31465757156139096</v>
      </c>
      <c r="O21" s="27">
        <f t="shared" si="0"/>
        <v>0.31143235801592534</v>
      </c>
      <c r="P21" s="28">
        <f t="shared" si="1"/>
        <v>0.31297943012810375</v>
      </c>
      <c r="R21" s="32">
        <f t="shared" si="8"/>
        <v>72.189479901091715</v>
      </c>
      <c r="S21" s="32">
        <f t="shared" si="9"/>
        <v>71.104444520429581</v>
      </c>
      <c r="T21" s="32">
        <f t="shared" si="10"/>
        <v>71.623603810204727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47085.799735232795</v>
      </c>
      <c r="F22" s="2">
        <v>50201.292976544057</v>
      </c>
      <c r="G22" s="5">
        <f t="shared" si="4"/>
        <v>97287.092711776844</v>
      </c>
      <c r="H22" s="2">
        <v>404</v>
      </c>
      <c r="I22" s="2">
        <v>462</v>
      </c>
      <c r="J22" s="5">
        <f t="shared" si="5"/>
        <v>866</v>
      </c>
      <c r="K22" s="2">
        <v>290</v>
      </c>
      <c r="L22" s="2">
        <v>273</v>
      </c>
      <c r="M22" s="5">
        <f t="shared" si="6"/>
        <v>563</v>
      </c>
      <c r="N22" s="27">
        <f t="shared" si="7"/>
        <v>0.29579480183456125</v>
      </c>
      <c r="O22" s="27">
        <f t="shared" si="0"/>
        <v>0.29971636920609479</v>
      </c>
      <c r="P22" s="28">
        <f t="shared" si="1"/>
        <v>0.29780547542480973</v>
      </c>
      <c r="R22" s="32">
        <f t="shared" si="8"/>
        <v>67.84697368189164</v>
      </c>
      <c r="S22" s="32">
        <f t="shared" si="9"/>
        <v>68.301078879651783</v>
      </c>
      <c r="T22" s="32">
        <f t="shared" si="10"/>
        <v>68.080540736022982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40592.789950166276</v>
      </c>
      <c r="F23" s="2">
        <v>41945.39765840942</v>
      </c>
      <c r="G23" s="5">
        <f t="shared" si="4"/>
        <v>82538.187608575696</v>
      </c>
      <c r="H23" s="2">
        <v>414</v>
      </c>
      <c r="I23" s="2">
        <v>456</v>
      </c>
      <c r="J23" s="5">
        <f t="shared" si="5"/>
        <v>870</v>
      </c>
      <c r="K23" s="2">
        <v>286</v>
      </c>
      <c r="L23" s="2">
        <v>270</v>
      </c>
      <c r="M23" s="5">
        <f t="shared" si="6"/>
        <v>556</v>
      </c>
      <c r="N23" s="27">
        <f t="shared" si="7"/>
        <v>0.25314801156310041</v>
      </c>
      <c r="O23" s="27">
        <f t="shared" si="0"/>
        <v>0.25351391099996023</v>
      </c>
      <c r="P23" s="28">
        <f t="shared" si="1"/>
        <v>0.25333382731110254</v>
      </c>
      <c r="R23" s="32">
        <f t="shared" si="8"/>
        <v>57.989699928808967</v>
      </c>
      <c r="S23" s="32">
        <f t="shared" si="9"/>
        <v>57.77602983251986</v>
      </c>
      <c r="T23" s="32">
        <f t="shared" si="10"/>
        <v>57.880916976560798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37840.338725836329</v>
      </c>
      <c r="F24" s="2">
        <v>39313.703682419087</v>
      </c>
      <c r="G24" s="5">
        <f t="shared" si="4"/>
        <v>77154.042408255424</v>
      </c>
      <c r="H24" s="2">
        <v>434</v>
      </c>
      <c r="I24" s="2">
        <v>450</v>
      </c>
      <c r="J24" s="5">
        <f t="shared" si="5"/>
        <v>884</v>
      </c>
      <c r="K24" s="2">
        <v>285</v>
      </c>
      <c r="L24" s="2">
        <v>270</v>
      </c>
      <c r="M24" s="5">
        <f t="shared" si="6"/>
        <v>555</v>
      </c>
      <c r="N24" s="27">
        <f t="shared" si="7"/>
        <v>0.23013877977567951</v>
      </c>
      <c r="O24" s="27">
        <f t="shared" si="0"/>
        <v>0.23948406239290379</v>
      </c>
      <c r="P24" s="28">
        <f t="shared" si="1"/>
        <v>0.23480766686221918</v>
      </c>
      <c r="R24" s="32">
        <f t="shared" si="8"/>
        <v>52.629122010898925</v>
      </c>
      <c r="S24" s="32">
        <f t="shared" si="9"/>
        <v>54.602366225582067</v>
      </c>
      <c r="T24" s="32">
        <f t="shared" si="10"/>
        <v>53.616429748613918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37097.330063881025</v>
      </c>
      <c r="F25" s="2">
        <v>37094.631548505524</v>
      </c>
      <c r="G25" s="5">
        <f t="shared" si="4"/>
        <v>74191.961612386542</v>
      </c>
      <c r="H25" s="2">
        <v>430</v>
      </c>
      <c r="I25" s="2">
        <v>446</v>
      </c>
      <c r="J25" s="5">
        <f t="shared" si="5"/>
        <v>876</v>
      </c>
      <c r="K25" s="2">
        <v>294</v>
      </c>
      <c r="L25" s="2">
        <v>268</v>
      </c>
      <c r="M25" s="5">
        <f t="shared" si="6"/>
        <v>562</v>
      </c>
      <c r="N25" s="27">
        <f t="shared" si="7"/>
        <v>0.22375826375145377</v>
      </c>
      <c r="O25" s="27">
        <f t="shared" si="0"/>
        <v>0.22785400214069731</v>
      </c>
      <c r="P25" s="28">
        <f t="shared" si="1"/>
        <v>0.22578748603857227</v>
      </c>
      <c r="R25" s="32">
        <f t="shared" si="8"/>
        <v>51.239406165581528</v>
      </c>
      <c r="S25" s="32">
        <f t="shared" si="9"/>
        <v>51.953265474097371</v>
      </c>
      <c r="T25" s="32">
        <f t="shared" si="10"/>
        <v>51.593853694288278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35409.018226319902</v>
      </c>
      <c r="F26" s="2">
        <v>34919.685182165056</v>
      </c>
      <c r="G26" s="5">
        <f t="shared" si="4"/>
        <v>70328.703408484958</v>
      </c>
      <c r="H26" s="2">
        <v>441</v>
      </c>
      <c r="I26" s="2">
        <v>453</v>
      </c>
      <c r="J26" s="5">
        <f t="shared" si="5"/>
        <v>894</v>
      </c>
      <c r="K26" s="2">
        <v>282</v>
      </c>
      <c r="L26" s="2">
        <v>268</v>
      </c>
      <c r="M26" s="5">
        <f t="shared" si="6"/>
        <v>550</v>
      </c>
      <c r="N26" s="27">
        <f t="shared" si="7"/>
        <v>0.21435068421182565</v>
      </c>
      <c r="O26" s="27">
        <f t="shared" si="0"/>
        <v>0.21252060216031121</v>
      </c>
      <c r="P26" s="28">
        <f t="shared" si="1"/>
        <v>0.21343808696854957</v>
      </c>
      <c r="R26" s="32">
        <f t="shared" si="8"/>
        <v>48.975128943734305</v>
      </c>
      <c r="S26" s="32">
        <f t="shared" si="9"/>
        <v>48.43229567567969</v>
      </c>
      <c r="T26" s="32">
        <f t="shared" si="10"/>
        <v>48.704088233022823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29192.900211138065</v>
      </c>
      <c r="F27" s="2">
        <v>33956.895455310514</v>
      </c>
      <c r="G27" s="5">
        <f t="shared" si="4"/>
        <v>63149.795666448583</v>
      </c>
      <c r="H27" s="2">
        <v>460</v>
      </c>
      <c r="I27" s="2">
        <v>452</v>
      </c>
      <c r="J27" s="5">
        <f t="shared" si="5"/>
        <v>912</v>
      </c>
      <c r="K27" s="2">
        <v>270</v>
      </c>
      <c r="L27" s="2">
        <v>259</v>
      </c>
      <c r="M27" s="5">
        <f t="shared" si="6"/>
        <v>529</v>
      </c>
      <c r="N27" s="27">
        <f t="shared" si="7"/>
        <v>0.17552248804195567</v>
      </c>
      <c r="O27" s="27">
        <f t="shared" si="0"/>
        <v>0.20978658290484922</v>
      </c>
      <c r="P27" s="28">
        <f t="shared" si="1"/>
        <v>0.19242192083236412</v>
      </c>
      <c r="R27" s="32">
        <f t="shared" si="8"/>
        <v>39.990274261832965</v>
      </c>
      <c r="S27" s="32">
        <f t="shared" si="9"/>
        <v>47.759346631941654</v>
      </c>
      <c r="T27" s="32">
        <f t="shared" si="10"/>
        <v>43.823591718562511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12562.995841978343</v>
      </c>
      <c r="F28" s="2">
        <v>11504.345627451423</v>
      </c>
      <c r="G28" s="5">
        <f t="shared" si="4"/>
        <v>24067.341469429768</v>
      </c>
      <c r="H28" s="2">
        <v>237</v>
      </c>
      <c r="I28" s="2">
        <v>246</v>
      </c>
      <c r="J28" s="5">
        <f t="shared" si="5"/>
        <v>483</v>
      </c>
      <c r="K28" s="2">
        <v>0</v>
      </c>
      <c r="L28" s="2">
        <v>0</v>
      </c>
      <c r="M28" s="5">
        <f t="shared" si="6"/>
        <v>0</v>
      </c>
      <c r="N28" s="27">
        <f t="shared" si="7"/>
        <v>0.24540935775078809</v>
      </c>
      <c r="O28" s="27">
        <f t="shared" si="0"/>
        <v>0.21650755848109424</v>
      </c>
      <c r="P28" s="28">
        <f t="shared" si="1"/>
        <v>0.23068918669417385</v>
      </c>
      <c r="R28" s="32">
        <f t="shared" si="8"/>
        <v>53.008421274170225</v>
      </c>
      <c r="S28" s="32">
        <f t="shared" si="9"/>
        <v>46.765632631916354</v>
      </c>
      <c r="T28" s="32">
        <f t="shared" si="10"/>
        <v>49.828864325941552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12832.977532844527</v>
      </c>
      <c r="F29" s="2">
        <v>10995.647958187914</v>
      </c>
      <c r="G29" s="5">
        <f t="shared" si="4"/>
        <v>23828.625491032442</v>
      </c>
      <c r="H29" s="2">
        <v>243</v>
      </c>
      <c r="I29" s="2">
        <v>243</v>
      </c>
      <c r="J29" s="5">
        <f t="shared" si="5"/>
        <v>486</v>
      </c>
      <c r="K29" s="2">
        <v>0</v>
      </c>
      <c r="L29" s="2">
        <v>0</v>
      </c>
      <c r="M29" s="5">
        <f t="shared" si="6"/>
        <v>0</v>
      </c>
      <c r="N29" s="27">
        <f t="shared" si="7"/>
        <v>0.244493551532627</v>
      </c>
      <c r="O29" s="27">
        <f t="shared" si="0"/>
        <v>0.20948879664281195</v>
      </c>
      <c r="P29" s="28">
        <f t="shared" si="1"/>
        <v>0.22699117408771949</v>
      </c>
      <c r="R29" s="32">
        <f t="shared" si="8"/>
        <v>52.810607131047433</v>
      </c>
      <c r="S29" s="32">
        <f t="shared" si="9"/>
        <v>45.24958007484738</v>
      </c>
      <c r="T29" s="32">
        <f t="shared" si="10"/>
        <v>49.03009360294741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11933.96670216472</v>
      </c>
      <c r="F30" s="2">
        <v>10505.595038356581</v>
      </c>
      <c r="G30" s="5">
        <f t="shared" si="4"/>
        <v>22439.561740521302</v>
      </c>
      <c r="H30" s="2">
        <v>262</v>
      </c>
      <c r="I30" s="2">
        <v>250</v>
      </c>
      <c r="J30" s="5">
        <f t="shared" si="5"/>
        <v>512</v>
      </c>
      <c r="K30" s="2">
        <v>0</v>
      </c>
      <c r="L30" s="2">
        <v>0</v>
      </c>
      <c r="M30" s="5">
        <f t="shared" si="6"/>
        <v>0</v>
      </c>
      <c r="N30" s="27">
        <f t="shared" si="7"/>
        <v>0.21087727421127933</v>
      </c>
      <c r="O30" s="27">
        <f t="shared" si="0"/>
        <v>0.19454805626586261</v>
      </c>
      <c r="P30" s="28">
        <f t="shared" si="1"/>
        <v>0.20290402326136883</v>
      </c>
      <c r="R30" s="32">
        <f t="shared" si="8"/>
        <v>45.549491229636338</v>
      </c>
      <c r="S30" s="32">
        <f t="shared" si="9"/>
        <v>42.022380153426326</v>
      </c>
      <c r="T30" s="32">
        <f t="shared" si="10"/>
        <v>43.827269024455667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11260.520114521411</v>
      </c>
      <c r="F31" s="2">
        <v>9420.1664235161516</v>
      </c>
      <c r="G31" s="5">
        <f t="shared" si="4"/>
        <v>20680.68653803756</v>
      </c>
      <c r="H31" s="2">
        <v>262</v>
      </c>
      <c r="I31" s="2">
        <v>245</v>
      </c>
      <c r="J31" s="5">
        <f t="shared" si="5"/>
        <v>507</v>
      </c>
      <c r="K31" s="2">
        <v>0</v>
      </c>
      <c r="L31" s="2">
        <v>0</v>
      </c>
      <c r="M31" s="5">
        <f t="shared" si="6"/>
        <v>0</v>
      </c>
      <c r="N31" s="27">
        <f t="shared" si="7"/>
        <v>0.1989772426230105</v>
      </c>
      <c r="O31" s="27">
        <f t="shared" si="0"/>
        <v>0.17800767996062267</v>
      </c>
      <c r="P31" s="28">
        <f t="shared" si="1"/>
        <v>0.18884402200706371</v>
      </c>
      <c r="R31" s="32">
        <f t="shared" si="8"/>
        <v>42.979084406570266</v>
      </c>
      <c r="S31" s="32">
        <f t="shared" si="9"/>
        <v>38.449658871494499</v>
      </c>
      <c r="T31" s="32">
        <f t="shared" si="10"/>
        <v>40.790308753525757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10951.573051850699</v>
      </c>
      <c r="F32" s="2">
        <v>9016.3652387403708</v>
      </c>
      <c r="G32" s="5">
        <f t="shared" si="4"/>
        <v>19967.938290591068</v>
      </c>
      <c r="H32" s="2">
        <v>258</v>
      </c>
      <c r="I32" s="2">
        <v>243</v>
      </c>
      <c r="J32" s="5">
        <f t="shared" si="5"/>
        <v>501</v>
      </c>
      <c r="K32" s="2">
        <v>0</v>
      </c>
      <c r="L32" s="2">
        <v>0</v>
      </c>
      <c r="M32" s="5">
        <f t="shared" si="6"/>
        <v>0</v>
      </c>
      <c r="N32" s="27">
        <f t="shared" si="7"/>
        <v>0.19651832206163328</v>
      </c>
      <c r="O32" s="27">
        <f t="shared" si="0"/>
        <v>0.17177955415981502</v>
      </c>
      <c r="P32" s="28">
        <f t="shared" si="1"/>
        <v>0.18451927894757769</v>
      </c>
      <c r="R32" s="32">
        <f t="shared" si="8"/>
        <v>42.447957565312784</v>
      </c>
      <c r="S32" s="32">
        <f t="shared" si="9"/>
        <v>37.104383698520046</v>
      </c>
      <c r="T32" s="32">
        <f t="shared" si="10"/>
        <v>39.856164252676784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8691.1930523456176</v>
      </c>
      <c r="F33" s="2">
        <v>6679.0110167531666</v>
      </c>
      <c r="G33" s="5">
        <f t="shared" si="4"/>
        <v>15370.204069098785</v>
      </c>
      <c r="H33" s="2">
        <v>249</v>
      </c>
      <c r="I33" s="2">
        <v>243</v>
      </c>
      <c r="J33" s="5">
        <f t="shared" si="5"/>
        <v>492</v>
      </c>
      <c r="K33" s="2">
        <v>0</v>
      </c>
      <c r="L33" s="2">
        <v>0</v>
      </c>
      <c r="M33" s="5">
        <f t="shared" si="6"/>
        <v>0</v>
      </c>
      <c r="N33" s="27">
        <f t="shared" si="7"/>
        <v>0.16159439707618656</v>
      </c>
      <c r="O33" s="27">
        <f t="shared" si="0"/>
        <v>0.12724834279746164</v>
      </c>
      <c r="P33" s="28">
        <f t="shared" si="1"/>
        <v>0.14463079709706023</v>
      </c>
      <c r="R33" s="32">
        <f t="shared" si="8"/>
        <v>34.904389768456298</v>
      </c>
      <c r="S33" s="32">
        <f t="shared" si="9"/>
        <v>27.485642044251716</v>
      </c>
      <c r="T33" s="32">
        <f t="shared" si="10"/>
        <v>31.240252172965011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4357.5431255351978</v>
      </c>
      <c r="F34" s="2">
        <v>4289.8995142804933</v>
      </c>
      <c r="G34" s="5">
        <f t="shared" si="4"/>
        <v>8647.4426398156902</v>
      </c>
      <c r="H34" s="2">
        <v>261</v>
      </c>
      <c r="I34" s="2">
        <v>243</v>
      </c>
      <c r="J34" s="5">
        <f t="shared" si="5"/>
        <v>504</v>
      </c>
      <c r="K34" s="2">
        <v>0</v>
      </c>
      <c r="L34" s="2">
        <v>0</v>
      </c>
      <c r="M34" s="5">
        <f t="shared" si="6"/>
        <v>0</v>
      </c>
      <c r="N34" s="27">
        <f t="shared" si="7"/>
        <v>7.7294294124010177E-2</v>
      </c>
      <c r="O34" s="27">
        <f t="shared" si="0"/>
        <v>8.1731053084142913E-2</v>
      </c>
      <c r="P34" s="28">
        <f t="shared" si="1"/>
        <v>7.9433445765502736E-2</v>
      </c>
      <c r="R34" s="32">
        <f t="shared" si="8"/>
        <v>16.695567530786199</v>
      </c>
      <c r="S34" s="32">
        <f t="shared" si="9"/>
        <v>17.653907466174871</v>
      </c>
      <c r="T34" s="32">
        <f t="shared" si="10"/>
        <v>17.157624285348593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2292.4019378554199</v>
      </c>
      <c r="F35" s="2">
        <v>2547.3172565464392</v>
      </c>
      <c r="G35" s="5">
        <f t="shared" si="4"/>
        <v>4839.7191944018596</v>
      </c>
      <c r="H35" s="2">
        <v>264</v>
      </c>
      <c r="I35" s="2">
        <v>242</v>
      </c>
      <c r="J35" s="5">
        <f t="shared" si="5"/>
        <v>506</v>
      </c>
      <c r="K35" s="2">
        <v>0</v>
      </c>
      <c r="L35" s="2">
        <v>0</v>
      </c>
      <c r="M35" s="5">
        <f t="shared" si="6"/>
        <v>0</v>
      </c>
      <c r="N35" s="27">
        <f t="shared" si="7"/>
        <v>4.0200651267105425E-2</v>
      </c>
      <c r="O35" s="27">
        <f t="shared" si="0"/>
        <v>4.8731964656918411E-2</v>
      </c>
      <c r="P35" s="28">
        <f t="shared" si="1"/>
        <v>4.4280844627450772E-2</v>
      </c>
      <c r="R35" s="32">
        <f t="shared" si="8"/>
        <v>8.6833406736947722</v>
      </c>
      <c r="S35" s="32">
        <f t="shared" si="9"/>
        <v>10.526104365894376</v>
      </c>
      <c r="T35" s="32">
        <f t="shared" si="10"/>
        <v>9.564662439529366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520.31973564534451</v>
      </c>
      <c r="F36" s="2">
        <v>414.00000000013262</v>
      </c>
      <c r="G36" s="7">
        <f t="shared" si="4"/>
        <v>934.31973564547707</v>
      </c>
      <c r="H36" s="3">
        <v>266</v>
      </c>
      <c r="I36" s="3">
        <v>242</v>
      </c>
      <c r="J36" s="7">
        <f t="shared" si="5"/>
        <v>508</v>
      </c>
      <c r="K36" s="3">
        <v>0</v>
      </c>
      <c r="L36" s="3">
        <v>0</v>
      </c>
      <c r="M36" s="7">
        <f t="shared" si="6"/>
        <v>0</v>
      </c>
      <c r="N36" s="27">
        <f t="shared" si="7"/>
        <v>9.0559686655065537E-3</v>
      </c>
      <c r="O36" s="27">
        <f t="shared" si="0"/>
        <v>7.920110192840002E-3</v>
      </c>
      <c r="P36" s="28">
        <f t="shared" si="1"/>
        <v>8.5148707316772109E-3</v>
      </c>
      <c r="R36" s="32">
        <f t="shared" si="8"/>
        <v>1.9560892317494154</v>
      </c>
      <c r="S36" s="32">
        <f t="shared" si="9"/>
        <v>1.7107438016534406</v>
      </c>
      <c r="T36" s="32">
        <f t="shared" si="10"/>
        <v>1.8392120780422776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11523.118435615343</v>
      </c>
      <c r="F37" s="9">
        <v>15356.196081495371</v>
      </c>
      <c r="G37" s="10">
        <f t="shared" si="4"/>
        <v>26879.314517110713</v>
      </c>
      <c r="H37" s="9">
        <v>160</v>
      </c>
      <c r="I37" s="9">
        <v>176</v>
      </c>
      <c r="J37" s="10">
        <f t="shared" si="5"/>
        <v>336</v>
      </c>
      <c r="K37" s="9">
        <v>158</v>
      </c>
      <c r="L37" s="9">
        <v>120</v>
      </c>
      <c r="M37" s="10">
        <f t="shared" si="6"/>
        <v>278</v>
      </c>
      <c r="N37" s="25">
        <f t="shared" si="7"/>
        <v>0.15625838624993685</v>
      </c>
      <c r="O37" s="25">
        <f t="shared" si="0"/>
        <v>0.22657277032423528</v>
      </c>
      <c r="P37" s="26">
        <f t="shared" si="1"/>
        <v>0.18993297425883771</v>
      </c>
      <c r="R37" s="32">
        <f t="shared" si="8"/>
        <v>36.236221495645729</v>
      </c>
      <c r="S37" s="32">
        <f t="shared" si="9"/>
        <v>51.879040815862737</v>
      </c>
      <c r="T37" s="32">
        <f t="shared" si="10"/>
        <v>43.777385207020707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11147.086061421693</v>
      </c>
      <c r="F38" s="2">
        <v>14886.085696072631</v>
      </c>
      <c r="G38" s="5">
        <f t="shared" si="4"/>
        <v>26033.171757494325</v>
      </c>
      <c r="H38" s="2">
        <v>175</v>
      </c>
      <c r="I38" s="2">
        <v>178</v>
      </c>
      <c r="J38" s="5">
        <f t="shared" si="5"/>
        <v>353</v>
      </c>
      <c r="K38" s="2">
        <v>157</v>
      </c>
      <c r="L38" s="2">
        <v>119</v>
      </c>
      <c r="M38" s="5">
        <f t="shared" si="6"/>
        <v>276</v>
      </c>
      <c r="N38" s="27">
        <f t="shared" si="7"/>
        <v>0.14526540426164633</v>
      </c>
      <c r="O38" s="27">
        <f t="shared" si="0"/>
        <v>0.21904187310289333</v>
      </c>
      <c r="P38" s="28">
        <f t="shared" si="1"/>
        <v>0.17991631943864603</v>
      </c>
      <c r="R38" s="32">
        <f t="shared" si="8"/>
        <v>33.575560425968952</v>
      </c>
      <c r="S38" s="32">
        <f t="shared" si="9"/>
        <v>50.121500660177205</v>
      </c>
      <c r="T38" s="32">
        <f t="shared" si="10"/>
        <v>41.388190393472698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10880.965789874082</v>
      </c>
      <c r="F39" s="2">
        <v>14581.753397022523</v>
      </c>
      <c r="G39" s="5">
        <f t="shared" si="4"/>
        <v>25462.719186896604</v>
      </c>
      <c r="H39" s="2">
        <v>175</v>
      </c>
      <c r="I39" s="2">
        <v>176</v>
      </c>
      <c r="J39" s="5">
        <f t="shared" si="5"/>
        <v>351</v>
      </c>
      <c r="K39" s="2">
        <v>163</v>
      </c>
      <c r="L39" s="2">
        <v>115</v>
      </c>
      <c r="M39" s="5">
        <f t="shared" si="6"/>
        <v>278</v>
      </c>
      <c r="N39" s="27">
        <f t="shared" si="7"/>
        <v>0.13910009447067501</v>
      </c>
      <c r="O39" s="27">
        <f t="shared" si="0"/>
        <v>0.21915584641430991</v>
      </c>
      <c r="P39" s="28">
        <f t="shared" si="1"/>
        <v>0.1758960982791973</v>
      </c>
      <c r="R39" s="32">
        <f t="shared" si="8"/>
        <v>32.192206478917406</v>
      </c>
      <c r="S39" s="32">
        <f t="shared" si="9"/>
        <v>50.109118202826537</v>
      </c>
      <c r="T39" s="32">
        <f t="shared" si="10"/>
        <v>40.481270567403186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10788.521086408213</v>
      </c>
      <c r="F40" s="2">
        <v>14447.185991612085</v>
      </c>
      <c r="G40" s="5">
        <f t="shared" si="4"/>
        <v>25235.707078020299</v>
      </c>
      <c r="H40" s="2">
        <v>175</v>
      </c>
      <c r="I40" s="2">
        <v>176</v>
      </c>
      <c r="J40" s="5">
        <f t="shared" si="5"/>
        <v>351</v>
      </c>
      <c r="K40" s="2">
        <v>169</v>
      </c>
      <c r="L40" s="2">
        <v>116</v>
      </c>
      <c r="M40" s="5">
        <f t="shared" si="6"/>
        <v>285</v>
      </c>
      <c r="N40" s="27">
        <f t="shared" si="7"/>
        <v>0.13534375108400507</v>
      </c>
      <c r="O40" s="27">
        <f t="shared" si="0"/>
        <v>0.21632705425868598</v>
      </c>
      <c r="P40" s="28">
        <f t="shared" si="1"/>
        <v>0.17226208959985459</v>
      </c>
      <c r="R40" s="32">
        <f t="shared" si="8"/>
        <v>31.361979902349457</v>
      </c>
      <c r="S40" s="32">
        <f t="shared" si="9"/>
        <v>49.476664354835904</v>
      </c>
      <c r="T40" s="32">
        <f t="shared" si="10"/>
        <v>39.678784713868396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10727.572896377193</v>
      </c>
      <c r="F41" s="2">
        <v>14278.977091431298</v>
      </c>
      <c r="G41" s="5">
        <f t="shared" si="4"/>
        <v>25006.549987808488</v>
      </c>
      <c r="H41" s="2">
        <v>175</v>
      </c>
      <c r="I41" s="2">
        <v>184</v>
      </c>
      <c r="J41" s="5">
        <f t="shared" si="5"/>
        <v>359</v>
      </c>
      <c r="K41" s="2">
        <v>181</v>
      </c>
      <c r="L41" s="2">
        <v>116</v>
      </c>
      <c r="M41" s="5">
        <f t="shared" si="6"/>
        <v>297</v>
      </c>
      <c r="N41" s="27">
        <f t="shared" si="7"/>
        <v>0.12973554683118702</v>
      </c>
      <c r="O41" s="27">
        <f t="shared" si="0"/>
        <v>0.20841570953163385</v>
      </c>
      <c r="P41" s="28">
        <f t="shared" si="1"/>
        <v>0.16538723536910377</v>
      </c>
      <c r="R41" s="32">
        <f t="shared" si="8"/>
        <v>30.133631731396608</v>
      </c>
      <c r="S41" s="32">
        <f t="shared" si="9"/>
        <v>47.596590304770992</v>
      </c>
      <c r="T41" s="32">
        <f t="shared" si="10"/>
        <v>38.119740835073912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6471.8163321636775</v>
      </c>
      <c r="F42" s="2">
        <v>8747.5850612396334</v>
      </c>
      <c r="G42" s="5">
        <f t="shared" si="4"/>
        <v>15219.40139340331</v>
      </c>
      <c r="H42" s="2">
        <v>0</v>
      </c>
      <c r="I42" s="2">
        <v>2</v>
      </c>
      <c r="J42" s="5">
        <f t="shared" si="5"/>
        <v>2</v>
      </c>
      <c r="K42" s="2">
        <v>181</v>
      </c>
      <c r="L42" s="2">
        <v>116</v>
      </c>
      <c r="M42" s="5">
        <f t="shared" si="6"/>
        <v>297</v>
      </c>
      <c r="N42" s="27">
        <f t="shared" si="7"/>
        <v>0.14417698120129382</v>
      </c>
      <c r="O42" s="27">
        <f t="shared" si="0"/>
        <v>0.29957483086437103</v>
      </c>
      <c r="P42" s="28">
        <f t="shared" si="1"/>
        <v>0.2054232992306893</v>
      </c>
      <c r="R42" s="32">
        <f t="shared" si="8"/>
        <v>35.755891337920872</v>
      </c>
      <c r="S42" s="32">
        <f t="shared" si="9"/>
        <v>74.13207679016638</v>
      </c>
      <c r="T42" s="32">
        <f t="shared" si="10"/>
        <v>50.901008004693345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6010.4036793593032</v>
      </c>
      <c r="F43" s="2">
        <v>7760.340561801846</v>
      </c>
      <c r="G43" s="5">
        <f t="shared" si="4"/>
        <v>13770.744241161148</v>
      </c>
      <c r="H43" s="2">
        <v>0</v>
      </c>
      <c r="I43" s="2">
        <v>2</v>
      </c>
      <c r="J43" s="5">
        <f t="shared" si="5"/>
        <v>2</v>
      </c>
      <c r="K43" s="2">
        <v>181</v>
      </c>
      <c r="L43" s="2">
        <v>114</v>
      </c>
      <c r="M43" s="5">
        <f t="shared" si="6"/>
        <v>295</v>
      </c>
      <c r="N43" s="27">
        <f t="shared" si="7"/>
        <v>0.13389778291212134</v>
      </c>
      <c r="O43" s="27">
        <f t="shared" si="0"/>
        <v>0.2703574610438213</v>
      </c>
      <c r="P43" s="28">
        <f t="shared" si="1"/>
        <v>0.18712284271607169</v>
      </c>
      <c r="R43" s="32">
        <f t="shared" si="8"/>
        <v>33.206650162206095</v>
      </c>
      <c r="S43" s="32">
        <f t="shared" si="9"/>
        <v>66.899487601740049</v>
      </c>
      <c r="T43" s="32">
        <f t="shared" si="10"/>
        <v>46.366142226131814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5863.7132412460214</v>
      </c>
      <c r="F44" s="2">
        <v>7461.2913409453631</v>
      </c>
      <c r="G44" s="5">
        <f t="shared" si="4"/>
        <v>13325.004582191385</v>
      </c>
      <c r="H44" s="2">
        <v>0</v>
      </c>
      <c r="I44" s="2">
        <v>2</v>
      </c>
      <c r="J44" s="5">
        <f t="shared" si="5"/>
        <v>2</v>
      </c>
      <c r="K44" s="2">
        <v>181</v>
      </c>
      <c r="L44" s="2">
        <v>114</v>
      </c>
      <c r="M44" s="5">
        <f t="shared" si="6"/>
        <v>295</v>
      </c>
      <c r="N44" s="27">
        <f t="shared" si="7"/>
        <v>0.13062986190621148</v>
      </c>
      <c r="O44" s="27">
        <f t="shared" si="0"/>
        <v>0.25993907960372642</v>
      </c>
      <c r="P44" s="28">
        <f t="shared" si="1"/>
        <v>0.18106593899053408</v>
      </c>
      <c r="R44" s="32">
        <f t="shared" si="8"/>
        <v>32.39620575274045</v>
      </c>
      <c r="S44" s="32">
        <f t="shared" si="9"/>
        <v>64.321477077115205</v>
      </c>
      <c r="T44" s="32">
        <f t="shared" si="10"/>
        <v>44.865335293573686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5727.5995799156653</v>
      </c>
      <c r="F45" s="2">
        <v>7288.8951083256343</v>
      </c>
      <c r="G45" s="5">
        <f t="shared" si="4"/>
        <v>13016.494688241299</v>
      </c>
      <c r="H45" s="2">
        <v>0</v>
      </c>
      <c r="I45" s="2">
        <v>2</v>
      </c>
      <c r="J45" s="5">
        <f t="shared" si="5"/>
        <v>2</v>
      </c>
      <c r="K45" s="2">
        <v>181</v>
      </c>
      <c r="L45" s="2">
        <v>117</v>
      </c>
      <c r="M45" s="5">
        <f t="shared" si="6"/>
        <v>298</v>
      </c>
      <c r="N45" s="27">
        <f t="shared" si="7"/>
        <v>0.1275975668311278</v>
      </c>
      <c r="O45" s="27">
        <f t="shared" si="0"/>
        <v>0.247517492132764</v>
      </c>
      <c r="P45" s="28">
        <f t="shared" si="1"/>
        <v>0.17510351227186421</v>
      </c>
      <c r="R45" s="32">
        <f t="shared" si="8"/>
        <v>31.644196574119697</v>
      </c>
      <c r="S45" s="32">
        <f t="shared" si="9"/>
        <v>61.251219397694406</v>
      </c>
      <c r="T45" s="32">
        <f t="shared" si="10"/>
        <v>43.388315627470995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5718.0630968651849</v>
      </c>
      <c r="F46" s="2">
        <v>7214.0536650797367</v>
      </c>
      <c r="G46" s="5">
        <f t="shared" si="4"/>
        <v>12932.116761944922</v>
      </c>
      <c r="H46" s="2">
        <v>0</v>
      </c>
      <c r="I46" s="2">
        <v>2</v>
      </c>
      <c r="J46" s="5">
        <f t="shared" si="5"/>
        <v>2</v>
      </c>
      <c r="K46" s="2">
        <v>181</v>
      </c>
      <c r="L46" s="2">
        <v>115</v>
      </c>
      <c r="M46" s="5">
        <f t="shared" si="6"/>
        <v>296</v>
      </c>
      <c r="N46" s="27">
        <f t="shared" si="7"/>
        <v>0.12738511621959511</v>
      </c>
      <c r="O46" s="27">
        <f t="shared" si="0"/>
        <v>0.24917289531223186</v>
      </c>
      <c r="P46" s="28">
        <f t="shared" si="1"/>
        <v>0.17513700923544046</v>
      </c>
      <c r="R46" s="32">
        <f t="shared" si="8"/>
        <v>31.591508822459584</v>
      </c>
      <c r="S46" s="32">
        <f t="shared" si="9"/>
        <v>61.658578334014841</v>
      </c>
      <c r="T46" s="32">
        <f t="shared" si="10"/>
        <v>43.396364972969536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5712.4314890734167</v>
      </c>
      <c r="F47" s="2">
        <v>7159.8157284778881</v>
      </c>
      <c r="G47" s="5">
        <f t="shared" si="4"/>
        <v>12872.247217551305</v>
      </c>
      <c r="H47" s="2">
        <v>0</v>
      </c>
      <c r="I47" s="2">
        <v>2</v>
      </c>
      <c r="J47" s="5">
        <f t="shared" si="5"/>
        <v>2</v>
      </c>
      <c r="K47" s="2">
        <v>180</v>
      </c>
      <c r="L47" s="2">
        <v>115</v>
      </c>
      <c r="M47" s="5">
        <f t="shared" si="6"/>
        <v>295</v>
      </c>
      <c r="N47" s="27">
        <f t="shared" si="7"/>
        <v>0.1279666552211787</v>
      </c>
      <c r="O47" s="27">
        <f t="shared" si="0"/>
        <v>0.24729952087862284</v>
      </c>
      <c r="P47" s="28">
        <f t="shared" si="1"/>
        <v>0.17491367563799468</v>
      </c>
      <c r="R47" s="32">
        <f t="shared" ref="R47" si="11">+E47/(H47+K47)</f>
        <v>31.735730494852316</v>
      </c>
      <c r="S47" s="32">
        <f t="shared" ref="S47" si="12">+F47/(I47+L47)</f>
        <v>61.195006226306738</v>
      </c>
      <c r="T47" s="32">
        <f t="shared" ref="T47" si="13">+G47/(J47+M47)</f>
        <v>43.340899722394965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4682.7785543910804</v>
      </c>
      <c r="F48" s="2">
        <v>7091.4104197275647</v>
      </c>
      <c r="G48" s="5">
        <f t="shared" si="4"/>
        <v>11774.188974118646</v>
      </c>
      <c r="H48" s="2">
        <v>0</v>
      </c>
      <c r="I48" s="2">
        <v>2</v>
      </c>
      <c r="J48" s="5">
        <f t="shared" si="5"/>
        <v>2</v>
      </c>
      <c r="K48" s="2">
        <v>180</v>
      </c>
      <c r="L48" s="2">
        <v>115</v>
      </c>
      <c r="M48" s="5">
        <f t="shared" si="6"/>
        <v>295</v>
      </c>
      <c r="N48" s="27">
        <f t="shared" si="7"/>
        <v>0.10490095327937009</v>
      </c>
      <c r="O48" s="27">
        <f t="shared" si="0"/>
        <v>0.2449368064288327</v>
      </c>
      <c r="P48" s="28">
        <f t="shared" si="1"/>
        <v>0.15999278419011095</v>
      </c>
      <c r="R48" s="32">
        <f t="shared" si="8"/>
        <v>26.01543641328378</v>
      </c>
      <c r="S48" s="32">
        <f t="shared" si="9"/>
        <v>60.610345467756964</v>
      </c>
      <c r="T48" s="32">
        <f t="shared" si="10"/>
        <v>39.643733919591398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4591.2295168323089</v>
      </c>
      <c r="F49" s="2">
        <v>6784.6083108488237</v>
      </c>
      <c r="G49" s="5">
        <f t="shared" si="4"/>
        <v>11375.837827681133</v>
      </c>
      <c r="H49" s="2">
        <v>0</v>
      </c>
      <c r="I49" s="2">
        <v>2</v>
      </c>
      <c r="J49" s="5">
        <f t="shared" si="5"/>
        <v>2</v>
      </c>
      <c r="K49" s="2">
        <v>182</v>
      </c>
      <c r="L49" s="2">
        <v>113</v>
      </c>
      <c r="M49" s="5">
        <f t="shared" si="6"/>
        <v>295</v>
      </c>
      <c r="N49" s="27">
        <f t="shared" si="7"/>
        <v>0.10171990244665696</v>
      </c>
      <c r="O49" s="27">
        <f t="shared" si="0"/>
        <v>0.23842452596460584</v>
      </c>
      <c r="P49" s="28">
        <f t="shared" si="1"/>
        <v>0.15457981611698463</v>
      </c>
      <c r="R49" s="32">
        <f t="shared" si="8"/>
        <v>25.226535806770929</v>
      </c>
      <c r="S49" s="32">
        <f t="shared" si="9"/>
        <v>58.996594007381077</v>
      </c>
      <c r="T49" s="32">
        <f t="shared" si="10"/>
        <v>38.302484268286641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4555.9390448508229</v>
      </c>
      <c r="F50" s="2">
        <v>6777.5409984775342</v>
      </c>
      <c r="G50" s="5">
        <f t="shared" si="4"/>
        <v>11333.480043328356</v>
      </c>
      <c r="H50" s="2">
        <v>0</v>
      </c>
      <c r="I50" s="2">
        <v>2</v>
      </c>
      <c r="J50" s="5">
        <f t="shared" si="5"/>
        <v>2</v>
      </c>
      <c r="K50" s="2">
        <v>184</v>
      </c>
      <c r="L50" s="2">
        <v>113</v>
      </c>
      <c r="M50" s="5">
        <f t="shared" si="6"/>
        <v>297</v>
      </c>
      <c r="N50" s="27">
        <f t="shared" si="7"/>
        <v>9.9840880190454576E-2</v>
      </c>
      <c r="O50" s="27">
        <f t="shared" si="0"/>
        <v>0.23817616666002017</v>
      </c>
      <c r="P50" s="28">
        <f t="shared" si="1"/>
        <v>0.15297322161926838</v>
      </c>
      <c r="R50" s="32">
        <f t="shared" si="8"/>
        <v>24.760538287232734</v>
      </c>
      <c r="S50" s="32">
        <f t="shared" si="9"/>
        <v>58.935139117195952</v>
      </c>
      <c r="T50" s="32">
        <f t="shared" si="10"/>
        <v>37.904615529526275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4491.9080435882306</v>
      </c>
      <c r="F51" s="2">
        <v>6344.473910963643</v>
      </c>
      <c r="G51" s="5">
        <f t="shared" si="4"/>
        <v>10836.381954551875</v>
      </c>
      <c r="H51" s="2">
        <v>0</v>
      </c>
      <c r="I51" s="2">
        <v>2</v>
      </c>
      <c r="J51" s="5">
        <f t="shared" si="5"/>
        <v>2</v>
      </c>
      <c r="K51" s="2">
        <v>180</v>
      </c>
      <c r="L51" s="2">
        <v>113</v>
      </c>
      <c r="M51" s="5">
        <f t="shared" si="6"/>
        <v>293</v>
      </c>
      <c r="N51" s="27">
        <f t="shared" si="7"/>
        <v>0.10062518018790839</v>
      </c>
      <c r="O51" s="27">
        <f t="shared" si="0"/>
        <v>0.22295733451516878</v>
      </c>
      <c r="P51" s="28">
        <f t="shared" si="1"/>
        <v>0.14824863131432464</v>
      </c>
      <c r="R51" s="32">
        <f t="shared" si="8"/>
        <v>24.95504468660128</v>
      </c>
      <c r="S51" s="32">
        <f t="shared" si="9"/>
        <v>55.169338356205593</v>
      </c>
      <c r="T51" s="32">
        <f t="shared" si="10"/>
        <v>36.733498151023305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4485.3075837974666</v>
      </c>
      <c r="F52" s="2">
        <v>6308.7095432760616</v>
      </c>
      <c r="G52" s="5">
        <f t="shared" si="4"/>
        <v>10794.017127073528</v>
      </c>
      <c r="H52" s="2">
        <v>0</v>
      </c>
      <c r="I52" s="2">
        <v>2</v>
      </c>
      <c r="J52" s="5">
        <f t="shared" si="5"/>
        <v>2</v>
      </c>
      <c r="K52" s="2">
        <v>173</v>
      </c>
      <c r="L52" s="2">
        <v>113</v>
      </c>
      <c r="M52" s="5">
        <f t="shared" si="6"/>
        <v>286</v>
      </c>
      <c r="N52" s="27">
        <f t="shared" si="7"/>
        <v>0.10454287674336814</v>
      </c>
      <c r="O52" s="27">
        <f t="shared" si="0"/>
        <v>0.22170050405102831</v>
      </c>
      <c r="P52" s="28">
        <f t="shared" si="1"/>
        <v>0.15126145077177031</v>
      </c>
      <c r="R52" s="32">
        <f t="shared" si="8"/>
        <v>25.926633432355299</v>
      </c>
      <c r="S52" s="32">
        <f t="shared" si="9"/>
        <v>54.85834385457445</v>
      </c>
      <c r="T52" s="32">
        <f t="shared" si="10"/>
        <v>37.479226135671972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4475.5621064488232</v>
      </c>
      <c r="F53" s="2">
        <v>6244.3146131588255</v>
      </c>
      <c r="G53" s="5">
        <f t="shared" si="4"/>
        <v>10719.876719607648</v>
      </c>
      <c r="H53" s="2">
        <v>0</v>
      </c>
      <c r="I53" s="2">
        <v>2</v>
      </c>
      <c r="J53" s="5">
        <f t="shared" si="5"/>
        <v>2</v>
      </c>
      <c r="K53" s="2">
        <v>170</v>
      </c>
      <c r="L53" s="2">
        <v>112</v>
      </c>
      <c r="M53" s="5">
        <f t="shared" si="6"/>
        <v>282</v>
      </c>
      <c r="N53" s="27">
        <f t="shared" si="7"/>
        <v>0.10615659645277095</v>
      </c>
      <c r="O53" s="27">
        <f t="shared" si="0"/>
        <v>0.22136679711992432</v>
      </c>
      <c r="P53" s="28">
        <f t="shared" si="1"/>
        <v>0.15234022168610231</v>
      </c>
      <c r="R53" s="32">
        <f t="shared" si="8"/>
        <v>26.326835920287195</v>
      </c>
      <c r="S53" s="32">
        <f t="shared" si="9"/>
        <v>54.774689589112505</v>
      </c>
      <c r="T53" s="32">
        <f t="shared" si="10"/>
        <v>37.746044787350876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4378.7361072640824</v>
      </c>
      <c r="F54" s="2">
        <v>5971.0301607822585</v>
      </c>
      <c r="G54" s="5">
        <f t="shared" si="4"/>
        <v>10349.76626804634</v>
      </c>
      <c r="H54" s="2">
        <v>0</v>
      </c>
      <c r="I54" s="2">
        <v>2</v>
      </c>
      <c r="J54" s="5">
        <f t="shared" si="5"/>
        <v>2</v>
      </c>
      <c r="K54" s="2">
        <v>160</v>
      </c>
      <c r="L54" s="2">
        <v>114</v>
      </c>
      <c r="M54" s="5">
        <f t="shared" si="6"/>
        <v>274</v>
      </c>
      <c r="N54" s="27">
        <f t="shared" si="7"/>
        <v>0.11035121238064724</v>
      </c>
      <c r="O54" s="27">
        <f t="shared" si="0"/>
        <v>0.20802083893472192</v>
      </c>
      <c r="P54" s="28">
        <f t="shared" si="1"/>
        <v>0.15134777532823965</v>
      </c>
      <c r="R54" s="32">
        <f t="shared" si="8"/>
        <v>27.367100670400514</v>
      </c>
      <c r="S54" s="32">
        <f t="shared" si="9"/>
        <v>51.474397937778093</v>
      </c>
      <c r="T54" s="32">
        <f t="shared" si="10"/>
        <v>37.499153145095434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3241.7478137631338</v>
      </c>
      <c r="F55" s="2">
        <v>4756.3977062999893</v>
      </c>
      <c r="G55" s="5">
        <f t="shared" si="4"/>
        <v>7998.1455200631226</v>
      </c>
      <c r="H55" s="2">
        <v>0</v>
      </c>
      <c r="I55" s="2">
        <v>2</v>
      </c>
      <c r="J55" s="5">
        <f t="shared" si="5"/>
        <v>2</v>
      </c>
      <c r="K55" s="2">
        <v>161</v>
      </c>
      <c r="L55" s="2">
        <v>114</v>
      </c>
      <c r="M55" s="5">
        <f t="shared" si="6"/>
        <v>275</v>
      </c>
      <c r="N55" s="27">
        <f t="shared" si="7"/>
        <v>8.1189837050769736E-2</v>
      </c>
      <c r="O55" s="27">
        <f t="shared" si="0"/>
        <v>0.16570504829640431</v>
      </c>
      <c r="P55" s="28">
        <f t="shared" si="1"/>
        <v>0.11653668143232199</v>
      </c>
      <c r="R55" s="32">
        <f t="shared" si="8"/>
        <v>20.135079588590894</v>
      </c>
      <c r="S55" s="32">
        <f t="shared" si="9"/>
        <v>41.003428502586118</v>
      </c>
      <c r="T55" s="32">
        <f t="shared" si="10"/>
        <v>28.874171552574449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2982.6750793576011</v>
      </c>
      <c r="F56" s="2">
        <v>4583.0215473249591</v>
      </c>
      <c r="G56" s="5">
        <f t="shared" si="4"/>
        <v>7565.6966266825602</v>
      </c>
      <c r="H56" s="2">
        <v>2</v>
      </c>
      <c r="I56" s="2">
        <v>2</v>
      </c>
      <c r="J56" s="5">
        <f t="shared" si="5"/>
        <v>4</v>
      </c>
      <c r="K56" s="2">
        <v>164</v>
      </c>
      <c r="L56" s="2">
        <v>114</v>
      </c>
      <c r="M56" s="5">
        <f t="shared" si="6"/>
        <v>278</v>
      </c>
      <c r="N56" s="27">
        <f t="shared" si="7"/>
        <v>7.2564107613799167E-2</v>
      </c>
      <c r="O56" s="27">
        <f t="shared" si="0"/>
        <v>0.15966490897871236</v>
      </c>
      <c r="P56" s="28">
        <f t="shared" si="1"/>
        <v>0.10837864752868669</v>
      </c>
      <c r="R56" s="32">
        <f t="shared" si="8"/>
        <v>17.967922164804826</v>
      </c>
      <c r="S56" s="32">
        <f t="shared" si="9"/>
        <v>39.508806442456546</v>
      </c>
      <c r="T56" s="32">
        <f t="shared" si="10"/>
        <v>26.82871144213674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2453.3629714742974</v>
      </c>
      <c r="F57" s="2">
        <v>3753.1245452942549</v>
      </c>
      <c r="G57" s="5">
        <f t="shared" si="4"/>
        <v>6206.4875167685523</v>
      </c>
      <c r="H57" s="2">
        <v>2</v>
      </c>
      <c r="I57" s="2">
        <v>2</v>
      </c>
      <c r="J57" s="5">
        <f t="shared" si="5"/>
        <v>4</v>
      </c>
      <c r="K57" s="43">
        <v>181</v>
      </c>
      <c r="L57" s="2">
        <v>113</v>
      </c>
      <c r="M57" s="5">
        <f t="shared" si="6"/>
        <v>294</v>
      </c>
      <c r="N57" s="27">
        <f t="shared" si="7"/>
        <v>5.4134222671542311E-2</v>
      </c>
      <c r="O57" s="27">
        <f t="shared" si="0"/>
        <v>0.1318922035877936</v>
      </c>
      <c r="P57" s="28">
        <f t="shared" si="1"/>
        <v>8.4126104922583933E-2</v>
      </c>
      <c r="R57" s="32">
        <f t="shared" si="8"/>
        <v>13.406355035378674</v>
      </c>
      <c r="S57" s="32">
        <f t="shared" si="9"/>
        <v>32.635865611254388</v>
      </c>
      <c r="T57" s="32">
        <f t="shared" si="10"/>
        <v>20.827139318015277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2332.7184104730704</v>
      </c>
      <c r="F58" s="3">
        <v>3594.0000000054961</v>
      </c>
      <c r="G58" s="7">
        <f t="shared" si="4"/>
        <v>5926.7184104785665</v>
      </c>
      <c r="H58" s="6">
        <v>2</v>
      </c>
      <c r="I58" s="3">
        <v>2</v>
      </c>
      <c r="J58" s="7">
        <f t="shared" si="5"/>
        <v>4</v>
      </c>
      <c r="K58" s="44">
        <v>178</v>
      </c>
      <c r="L58" s="3">
        <v>113</v>
      </c>
      <c r="M58" s="7">
        <f t="shared" si="6"/>
        <v>291</v>
      </c>
      <c r="N58" s="27">
        <f t="shared" si="7"/>
        <v>5.2331263695106572E-2</v>
      </c>
      <c r="O58" s="27">
        <f t="shared" si="0"/>
        <v>0.12630025302240286</v>
      </c>
      <c r="P58" s="28">
        <f t="shared" si="1"/>
        <v>8.1152349798424894E-2</v>
      </c>
      <c r="R58" s="32">
        <f t="shared" si="8"/>
        <v>12.959546724850391</v>
      </c>
      <c r="S58" s="32">
        <f t="shared" si="9"/>
        <v>31.252173913091269</v>
      </c>
      <c r="T58" s="32">
        <f t="shared" si="10"/>
        <v>20.090570882978191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7649.2413551161417</v>
      </c>
      <c r="F59" s="2">
        <v>8228.9026119478658</v>
      </c>
      <c r="G59" s="5">
        <f t="shared" si="4"/>
        <v>15878.143967064007</v>
      </c>
      <c r="H59" s="2">
        <v>47</v>
      </c>
      <c r="I59" s="2">
        <v>32</v>
      </c>
      <c r="J59" s="10">
        <f t="shared" si="5"/>
        <v>79</v>
      </c>
      <c r="K59" s="2">
        <v>114</v>
      </c>
      <c r="L59" s="2">
        <v>135</v>
      </c>
      <c r="M59" s="10">
        <f t="shared" si="6"/>
        <v>249</v>
      </c>
      <c r="N59" s="25">
        <f t="shared" si="7"/>
        <v>0.19907457201530662</v>
      </c>
      <c r="O59" s="25">
        <f t="shared" si="0"/>
        <v>0.20372605000861224</v>
      </c>
      <c r="P59" s="26">
        <f t="shared" si="1"/>
        <v>0.20145838366656524</v>
      </c>
      <c r="R59" s="32">
        <f t="shared" si="8"/>
        <v>47.510815870286592</v>
      </c>
      <c r="S59" s="32">
        <f t="shared" si="9"/>
        <v>49.274865939807583</v>
      </c>
      <c r="T59" s="32">
        <f t="shared" si="10"/>
        <v>48.408975509341481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7494.8987658057022</v>
      </c>
      <c r="F60" s="2">
        <v>8041.0907491453472</v>
      </c>
      <c r="G60" s="5">
        <f t="shared" si="4"/>
        <v>15535.989514951048</v>
      </c>
      <c r="H60" s="2">
        <v>47</v>
      </c>
      <c r="I60" s="2">
        <v>32</v>
      </c>
      <c r="J60" s="5">
        <f t="shared" si="5"/>
        <v>79</v>
      </c>
      <c r="K60" s="2">
        <v>114</v>
      </c>
      <c r="L60" s="2">
        <v>136</v>
      </c>
      <c r="M60" s="5">
        <f t="shared" si="6"/>
        <v>250</v>
      </c>
      <c r="N60" s="27">
        <f t="shared" si="7"/>
        <v>0.19505774426935515</v>
      </c>
      <c r="O60" s="27">
        <f t="shared" si="0"/>
        <v>0.19786148496912764</v>
      </c>
      <c r="P60" s="28">
        <f t="shared" si="1"/>
        <v>0.19649890613871102</v>
      </c>
      <c r="R60" s="32">
        <f t="shared" si="8"/>
        <v>46.552166247240386</v>
      </c>
      <c r="S60" s="32">
        <f t="shared" si="9"/>
        <v>47.863635411579445</v>
      </c>
      <c r="T60" s="32">
        <f t="shared" si="10"/>
        <v>47.221852629030543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7312.3038080073211</v>
      </c>
      <c r="F61" s="2">
        <v>7719.3097867094766</v>
      </c>
      <c r="G61" s="5">
        <f t="shared" si="4"/>
        <v>15031.613594716797</v>
      </c>
      <c r="H61" s="2">
        <v>48</v>
      </c>
      <c r="I61" s="2">
        <v>32</v>
      </c>
      <c r="J61" s="5">
        <f t="shared" si="5"/>
        <v>80</v>
      </c>
      <c r="K61" s="2">
        <v>114</v>
      </c>
      <c r="L61" s="2">
        <v>136</v>
      </c>
      <c r="M61" s="5">
        <f t="shared" si="6"/>
        <v>250</v>
      </c>
      <c r="N61" s="27">
        <f t="shared" si="7"/>
        <v>0.18924181697741516</v>
      </c>
      <c r="O61" s="27">
        <f t="shared" si="0"/>
        <v>0.1899436463265127</v>
      </c>
      <c r="P61" s="28">
        <f t="shared" si="1"/>
        <v>0.18960158419168513</v>
      </c>
      <c r="R61" s="32">
        <f t="shared" si="8"/>
        <v>45.137677827205685</v>
      </c>
      <c r="S61" s="32">
        <f t="shared" si="9"/>
        <v>45.948272539937363</v>
      </c>
      <c r="T61" s="32">
        <f t="shared" si="10"/>
        <v>45.550344226414538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7221.2130044271098</v>
      </c>
      <c r="F62" s="2">
        <v>7410.8840593179411</v>
      </c>
      <c r="G62" s="5">
        <f t="shared" si="4"/>
        <v>14632.097063745052</v>
      </c>
      <c r="H62" s="2">
        <v>50</v>
      </c>
      <c r="I62" s="2">
        <v>32</v>
      </c>
      <c r="J62" s="5">
        <f t="shared" si="5"/>
        <v>82</v>
      </c>
      <c r="K62" s="2">
        <v>113</v>
      </c>
      <c r="L62" s="2">
        <v>134</v>
      </c>
      <c r="M62" s="5">
        <f t="shared" si="6"/>
        <v>247</v>
      </c>
      <c r="N62" s="27">
        <f t="shared" si="7"/>
        <v>0.18599868649358928</v>
      </c>
      <c r="O62" s="27">
        <f t="shared" si="0"/>
        <v>0.18460751443099693</v>
      </c>
      <c r="P62" s="28">
        <f t="shared" si="1"/>
        <v>0.1852914733024143</v>
      </c>
      <c r="R62" s="32">
        <f t="shared" si="8"/>
        <v>44.301920272558959</v>
      </c>
      <c r="S62" s="32">
        <f t="shared" si="9"/>
        <v>44.643879875409283</v>
      </c>
      <c r="T62" s="32">
        <f t="shared" si="10"/>
        <v>44.474459160319306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7191.4211002036973</v>
      </c>
      <c r="F63" s="2">
        <v>7018.0623457557722</v>
      </c>
      <c r="G63" s="5">
        <f t="shared" si="4"/>
        <v>14209.483445959469</v>
      </c>
      <c r="H63" s="2">
        <v>50</v>
      </c>
      <c r="I63" s="2">
        <v>32</v>
      </c>
      <c r="J63" s="5">
        <f t="shared" si="5"/>
        <v>82</v>
      </c>
      <c r="K63" s="2">
        <v>112</v>
      </c>
      <c r="L63" s="2">
        <v>134</v>
      </c>
      <c r="M63" s="5">
        <f t="shared" si="6"/>
        <v>246</v>
      </c>
      <c r="N63" s="27">
        <f t="shared" si="7"/>
        <v>0.18642215626824185</v>
      </c>
      <c r="O63" s="27">
        <f t="shared" si="0"/>
        <v>0.17482219872847179</v>
      </c>
      <c r="P63" s="28">
        <f t="shared" si="1"/>
        <v>0.18050664946594855</v>
      </c>
      <c r="R63" s="32">
        <f t="shared" si="8"/>
        <v>44.391488272862325</v>
      </c>
      <c r="S63" s="32">
        <f t="shared" si="9"/>
        <v>42.277484010576941</v>
      </c>
      <c r="T63" s="32">
        <f t="shared" si="10"/>
        <v>43.321595871827654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7110.7643186776622</v>
      </c>
      <c r="F64" s="2">
        <v>6585.9942123534711</v>
      </c>
      <c r="G64" s="5">
        <f t="shared" si="4"/>
        <v>13696.758531031133</v>
      </c>
      <c r="H64" s="2">
        <v>62</v>
      </c>
      <c r="I64" s="2">
        <v>32</v>
      </c>
      <c r="J64" s="5">
        <f t="shared" si="5"/>
        <v>94</v>
      </c>
      <c r="K64" s="2">
        <v>106</v>
      </c>
      <c r="L64" s="2">
        <v>117</v>
      </c>
      <c r="M64" s="5">
        <f t="shared" si="6"/>
        <v>223</v>
      </c>
      <c r="N64" s="27">
        <f t="shared" si="7"/>
        <v>0.17920272980538463</v>
      </c>
      <c r="O64" s="27">
        <f t="shared" si="0"/>
        <v>0.18331090548746024</v>
      </c>
      <c r="P64" s="28">
        <f t="shared" si="1"/>
        <v>0.18115488481418809</v>
      </c>
      <c r="R64" s="32">
        <f t="shared" si="8"/>
        <v>42.325978087367034</v>
      </c>
      <c r="S64" s="32">
        <f t="shared" si="9"/>
        <v>44.201303438613898</v>
      </c>
      <c r="T64" s="32">
        <f t="shared" si="10"/>
        <v>43.207440160981491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6690.6090479949135</v>
      </c>
      <c r="F65" s="2">
        <v>5686.4272809703052</v>
      </c>
      <c r="G65" s="5">
        <f t="shared" si="4"/>
        <v>12377.03632896522</v>
      </c>
      <c r="H65" s="2">
        <v>77</v>
      </c>
      <c r="I65" s="2">
        <v>32</v>
      </c>
      <c r="J65" s="5">
        <f t="shared" si="5"/>
        <v>109</v>
      </c>
      <c r="K65" s="2">
        <v>97</v>
      </c>
      <c r="L65" s="2">
        <v>116</v>
      </c>
      <c r="M65" s="5">
        <f t="shared" si="6"/>
        <v>213</v>
      </c>
      <c r="N65" s="27">
        <f t="shared" si="7"/>
        <v>0.16443691132508143</v>
      </c>
      <c r="O65" s="27">
        <f t="shared" si="0"/>
        <v>0.15937296191060271</v>
      </c>
      <c r="P65" s="28">
        <f t="shared" si="1"/>
        <v>0.16207097644255736</v>
      </c>
      <c r="R65" s="32">
        <f t="shared" si="8"/>
        <v>38.451776137901803</v>
      </c>
      <c r="S65" s="32">
        <f t="shared" si="9"/>
        <v>38.421805952502062</v>
      </c>
      <c r="T65" s="32">
        <f t="shared" si="10"/>
        <v>38.438001021631116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4397.5858886265269</v>
      </c>
      <c r="F66" s="2">
        <v>2443.1509311742143</v>
      </c>
      <c r="G66" s="5">
        <f t="shared" si="4"/>
        <v>6840.7368198007407</v>
      </c>
      <c r="H66" s="2">
        <v>45</v>
      </c>
      <c r="I66" s="2">
        <v>0</v>
      </c>
      <c r="J66" s="5">
        <f t="shared" si="5"/>
        <v>45</v>
      </c>
      <c r="K66" s="2">
        <v>66</v>
      </c>
      <c r="L66" s="2">
        <v>85</v>
      </c>
      <c r="M66" s="5">
        <f t="shared" si="6"/>
        <v>151</v>
      </c>
      <c r="N66" s="27">
        <f t="shared" si="7"/>
        <v>0.16856738303536212</v>
      </c>
      <c r="O66" s="27">
        <f t="shared" si="0"/>
        <v>0.11589900053008606</v>
      </c>
      <c r="P66" s="28">
        <f t="shared" si="1"/>
        <v>0.1450291897006602</v>
      </c>
      <c r="R66" s="32">
        <f t="shared" si="8"/>
        <v>39.61789088852727</v>
      </c>
      <c r="S66" s="32">
        <f t="shared" si="9"/>
        <v>28.742952131461344</v>
      </c>
      <c r="T66" s="32">
        <f t="shared" si="10"/>
        <v>34.901718468371129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4233.5893402517613</v>
      </c>
      <c r="F67" s="2">
        <v>2377.9835003232156</v>
      </c>
      <c r="G67" s="5">
        <f t="shared" si="4"/>
        <v>6611.5728405749769</v>
      </c>
      <c r="H67" s="2">
        <v>45</v>
      </c>
      <c r="I67" s="2">
        <v>0</v>
      </c>
      <c r="J67" s="5">
        <f t="shared" si="5"/>
        <v>45</v>
      </c>
      <c r="K67" s="2">
        <v>68</v>
      </c>
      <c r="L67" s="2">
        <v>85</v>
      </c>
      <c r="M67" s="5">
        <f t="shared" si="6"/>
        <v>153</v>
      </c>
      <c r="N67" s="27">
        <f t="shared" si="7"/>
        <v>0.15925328544431844</v>
      </c>
      <c r="O67" s="27">
        <f t="shared" si="0"/>
        <v>0.11280756642899505</v>
      </c>
      <c r="P67" s="28">
        <f t="shared" si="1"/>
        <v>0.13871208544341593</v>
      </c>
      <c r="R67" s="32">
        <f t="shared" si="8"/>
        <v>37.465392391608511</v>
      </c>
      <c r="S67" s="32">
        <f t="shared" si="9"/>
        <v>27.976276474390772</v>
      </c>
      <c r="T67" s="32">
        <f t="shared" si="10"/>
        <v>33.391782023105947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4130.310837647733</v>
      </c>
      <c r="F68" s="2">
        <v>2305.5729443665296</v>
      </c>
      <c r="G68" s="5">
        <f t="shared" si="4"/>
        <v>6435.8837820142626</v>
      </c>
      <c r="H68" s="2">
        <v>45</v>
      </c>
      <c r="I68" s="2">
        <v>0</v>
      </c>
      <c r="J68" s="5">
        <f t="shared" si="5"/>
        <v>45</v>
      </c>
      <c r="K68" s="2">
        <v>83</v>
      </c>
      <c r="L68" s="2">
        <v>63</v>
      </c>
      <c r="M68" s="5">
        <f t="shared" si="6"/>
        <v>146</v>
      </c>
      <c r="N68" s="27">
        <f t="shared" si="7"/>
        <v>0.13629589617369764</v>
      </c>
      <c r="O68" s="27">
        <f t="shared" si="0"/>
        <v>0.14756611267066883</v>
      </c>
      <c r="P68" s="28">
        <f t="shared" si="1"/>
        <v>0.14012985067963471</v>
      </c>
      <c r="R68" s="32">
        <f t="shared" si="8"/>
        <v>32.268053419122914</v>
      </c>
      <c r="S68" s="32">
        <f t="shared" si="9"/>
        <v>36.596395942325863</v>
      </c>
      <c r="T68" s="32">
        <f t="shared" si="10"/>
        <v>33.695726607404517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3563.982686401388</v>
      </c>
      <c r="F69" s="2">
        <v>1316.0000000016016</v>
      </c>
      <c r="G69" s="7">
        <f t="shared" si="4"/>
        <v>4879.9826864029892</v>
      </c>
      <c r="H69" s="6">
        <v>45</v>
      </c>
      <c r="I69" s="3">
        <v>0</v>
      </c>
      <c r="J69" s="7">
        <f t="shared" si="5"/>
        <v>45</v>
      </c>
      <c r="K69" s="6">
        <v>107</v>
      </c>
      <c r="L69" s="3">
        <v>62</v>
      </c>
      <c r="M69" s="7">
        <f t="shared" si="6"/>
        <v>169</v>
      </c>
      <c r="N69" s="27">
        <f t="shared" si="7"/>
        <v>9.830049333631366E-2</v>
      </c>
      <c r="O69" s="27">
        <f t="shared" si="0"/>
        <v>8.5587929240478769E-2</v>
      </c>
      <c r="P69" s="28">
        <f t="shared" si="1"/>
        <v>9.4514694112236383E-2</v>
      </c>
      <c r="R69" s="32">
        <f t="shared" si="8"/>
        <v>23.447254515798605</v>
      </c>
      <c r="S69" s="32">
        <f t="shared" si="9"/>
        <v>21.225806451638736</v>
      </c>
      <c r="T69" s="32">
        <f t="shared" si="10"/>
        <v>22.80365741309808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13128.999999916747</v>
      </c>
      <c r="F70" s="2">
        <v>6181.9804808720719</v>
      </c>
      <c r="G70" s="10">
        <f t="shared" ref="G70:G86" si="14">+E70+F70</f>
        <v>19310.980480788818</v>
      </c>
      <c r="H70" s="2">
        <v>504</v>
      </c>
      <c r="I70" s="2">
        <v>516</v>
      </c>
      <c r="J70" s="10">
        <f t="shared" ref="J70:J86" si="15">+H70+I70</f>
        <v>1020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0.12060001469647218</v>
      </c>
      <c r="O70" s="25">
        <f t="shared" si="0"/>
        <v>5.5465658922553042E-2</v>
      </c>
      <c r="P70" s="26">
        <f t="shared" si="1"/>
        <v>8.7649693540254259E-2</v>
      </c>
      <c r="R70" s="32">
        <f t="shared" si="8"/>
        <v>26.049603174437991</v>
      </c>
      <c r="S70" s="32">
        <f t="shared" si="9"/>
        <v>11.980582327271458</v>
      </c>
      <c r="T70" s="32">
        <f t="shared" si="10"/>
        <v>18.93233380469492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18168.53848689362</v>
      </c>
      <c r="F71" s="2">
        <v>9052.5795935405749</v>
      </c>
      <c r="G71" s="5">
        <f t="shared" si="14"/>
        <v>27221.118080434193</v>
      </c>
      <c r="H71" s="2">
        <v>506</v>
      </c>
      <c r="I71" s="2">
        <v>516</v>
      </c>
      <c r="J71" s="5">
        <f t="shared" si="15"/>
        <v>1022</v>
      </c>
      <c r="K71" s="2">
        <v>0</v>
      </c>
      <c r="L71" s="2">
        <v>0</v>
      </c>
      <c r="M71" s="5">
        <f t="shared" si="16"/>
        <v>0</v>
      </c>
      <c r="N71" s="27">
        <f t="shared" si="17"/>
        <v>0.1662324191817964</v>
      </c>
      <c r="O71" s="27">
        <f t="shared" si="0"/>
        <v>8.1221106028751933E-2</v>
      </c>
      <c r="P71" s="28">
        <f t="shared" si="1"/>
        <v>0.12331085598515164</v>
      </c>
      <c r="R71" s="32">
        <f t="shared" ref="R71:R86" si="18">+E71/(H71+K71)</f>
        <v>35.906202543268023</v>
      </c>
      <c r="S71" s="32">
        <f t="shared" ref="S71:S86" si="19">+F71/(I71+L71)</f>
        <v>17.543758902210417</v>
      </c>
      <c r="T71" s="32">
        <f t="shared" ref="T71:T86" si="20">+G71/(J71+M71)</f>
        <v>26.635144892792752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27265.661994430353</v>
      </c>
      <c r="F72" s="2">
        <v>15530.410817267073</v>
      </c>
      <c r="G72" s="5">
        <f t="shared" si="14"/>
        <v>42796.072811697428</v>
      </c>
      <c r="H72" s="2">
        <v>507</v>
      </c>
      <c r="I72" s="2">
        <v>542</v>
      </c>
      <c r="J72" s="5">
        <f t="shared" si="15"/>
        <v>1049</v>
      </c>
      <c r="K72" s="2">
        <v>0</v>
      </c>
      <c r="L72" s="2">
        <v>0</v>
      </c>
      <c r="M72" s="5">
        <f t="shared" si="16"/>
        <v>0</v>
      </c>
      <c r="N72" s="27">
        <f t="shared" si="17"/>
        <v>0.24897419455795122</v>
      </c>
      <c r="O72" s="27">
        <f t="shared" si="0"/>
        <v>0.13265691896667925</v>
      </c>
      <c r="P72" s="28">
        <f t="shared" si="1"/>
        <v>0.18887508743643605</v>
      </c>
      <c r="R72" s="32">
        <f t="shared" si="18"/>
        <v>53.778426024517458</v>
      </c>
      <c r="S72" s="32">
        <f t="shared" si="19"/>
        <v>28.653894496802717</v>
      </c>
      <c r="T72" s="32">
        <f t="shared" si="20"/>
        <v>40.797018886270187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31794.828770593529</v>
      </c>
      <c r="F73" s="2">
        <v>17563.269550091263</v>
      </c>
      <c r="G73" s="5">
        <f t="shared" si="14"/>
        <v>49358.098320684789</v>
      </c>
      <c r="H73" s="2">
        <v>504</v>
      </c>
      <c r="I73" s="2">
        <v>522</v>
      </c>
      <c r="J73" s="5">
        <f t="shared" si="15"/>
        <v>1026</v>
      </c>
      <c r="K73" s="2">
        <v>0</v>
      </c>
      <c r="L73" s="2">
        <v>0</v>
      </c>
      <c r="M73" s="5">
        <f t="shared" si="16"/>
        <v>0</v>
      </c>
      <c r="N73" s="27">
        <f t="shared" si="17"/>
        <v>0.29206008203440559</v>
      </c>
      <c r="O73" s="27">
        <f t="shared" si="0"/>
        <v>0.15576902893156008</v>
      </c>
      <c r="P73" s="28">
        <f t="shared" si="1"/>
        <v>0.22271901992944909</v>
      </c>
      <c r="R73" s="32">
        <f t="shared" si="18"/>
        <v>63.084977719431606</v>
      </c>
      <c r="S73" s="32">
        <f t="shared" si="19"/>
        <v>33.646110249216981</v>
      </c>
      <c r="T73" s="32">
        <f t="shared" si="20"/>
        <v>48.107308304761006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37573.962038237296</v>
      </c>
      <c r="F74" s="2">
        <v>18792.703507631646</v>
      </c>
      <c r="G74" s="5">
        <f t="shared" si="14"/>
        <v>56366.665545868942</v>
      </c>
      <c r="H74" s="2">
        <v>504</v>
      </c>
      <c r="I74" s="2">
        <v>511</v>
      </c>
      <c r="J74" s="5">
        <f t="shared" si="15"/>
        <v>1015</v>
      </c>
      <c r="K74" s="2">
        <v>0</v>
      </c>
      <c r="L74" s="2">
        <v>0</v>
      </c>
      <c r="M74" s="5">
        <f t="shared" si="16"/>
        <v>0</v>
      </c>
      <c r="N74" s="27">
        <f t="shared" si="17"/>
        <v>0.34514588879921093</v>
      </c>
      <c r="O74" s="27">
        <f t="shared" si="0"/>
        <v>0.17026077686844646</v>
      </c>
      <c r="P74" s="28">
        <f t="shared" si="1"/>
        <v>0.2571002807237226</v>
      </c>
      <c r="R74" s="32">
        <f t="shared" si="18"/>
        <v>74.551511980629556</v>
      </c>
      <c r="S74" s="32">
        <f t="shared" si="19"/>
        <v>36.776327803584437</v>
      </c>
      <c r="T74" s="32">
        <f t="shared" si="20"/>
        <v>55.533660636324079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38253.364318826309</v>
      </c>
      <c r="F75" s="2">
        <v>21491.254610526485</v>
      </c>
      <c r="G75" s="5">
        <f t="shared" si="14"/>
        <v>59744.618929352793</v>
      </c>
      <c r="H75" s="2">
        <v>506</v>
      </c>
      <c r="I75" s="2">
        <v>540</v>
      </c>
      <c r="J75" s="5">
        <f t="shared" si="15"/>
        <v>1046</v>
      </c>
      <c r="K75" s="2">
        <v>0</v>
      </c>
      <c r="L75" s="2">
        <v>0</v>
      </c>
      <c r="M75" s="5">
        <f t="shared" si="16"/>
        <v>0</v>
      </c>
      <c r="N75" s="27">
        <f t="shared" si="17"/>
        <v>0.34999784364319197</v>
      </c>
      <c r="O75" s="27">
        <f t="shared" si="0"/>
        <v>0.18425286874594038</v>
      </c>
      <c r="P75" s="28">
        <f t="shared" si="1"/>
        <v>0.26443160421248846</v>
      </c>
      <c r="R75" s="32">
        <f t="shared" si="18"/>
        <v>75.599534226929464</v>
      </c>
      <c r="S75" s="32">
        <f t="shared" si="19"/>
        <v>39.798619649123118</v>
      </c>
      <c r="T75" s="32">
        <f t="shared" si="20"/>
        <v>57.117226509897506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42692.21578785267</v>
      </c>
      <c r="F76" s="2">
        <v>34439.630459404638</v>
      </c>
      <c r="G76" s="5">
        <f t="shared" si="14"/>
        <v>77131.846247257316</v>
      </c>
      <c r="H76" s="2">
        <v>503</v>
      </c>
      <c r="I76" s="2">
        <v>520</v>
      </c>
      <c r="J76" s="5">
        <f t="shared" si="15"/>
        <v>1023</v>
      </c>
      <c r="K76" s="2">
        <v>0</v>
      </c>
      <c r="L76" s="2">
        <v>0</v>
      </c>
      <c r="M76" s="5">
        <f t="shared" si="16"/>
        <v>0</v>
      </c>
      <c r="N76" s="27">
        <f t="shared" si="17"/>
        <v>0.3929406504293928</v>
      </c>
      <c r="O76" s="27">
        <f t="shared" si="0"/>
        <v>0.30662064155452845</v>
      </c>
      <c r="P76" s="28">
        <f t="shared" si="1"/>
        <v>0.34906342206680296</v>
      </c>
      <c r="R76" s="32">
        <f t="shared" si="18"/>
        <v>84.875180492748854</v>
      </c>
      <c r="S76" s="32">
        <f t="shared" si="19"/>
        <v>66.230058575778145</v>
      </c>
      <c r="T76" s="32">
        <f t="shared" si="20"/>
        <v>75.397699166429433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43308.985382949722</v>
      </c>
      <c r="F77" s="2">
        <v>39238.918079456009</v>
      </c>
      <c r="G77" s="5">
        <f t="shared" si="14"/>
        <v>82547.903462405724</v>
      </c>
      <c r="H77" s="2">
        <v>503</v>
      </c>
      <c r="I77" s="2">
        <v>510</v>
      </c>
      <c r="J77" s="5">
        <f t="shared" si="15"/>
        <v>1013</v>
      </c>
      <c r="K77" s="2">
        <v>0</v>
      </c>
      <c r="L77" s="2">
        <v>0</v>
      </c>
      <c r="M77" s="5">
        <f t="shared" si="16"/>
        <v>0</v>
      </c>
      <c r="N77" s="27">
        <f t="shared" si="17"/>
        <v>0.39861741939980233</v>
      </c>
      <c r="O77" s="27">
        <f t="shared" si="0"/>
        <v>0.35619932897109668</v>
      </c>
      <c r="P77" s="28">
        <f t="shared" si="1"/>
        <v>0.37726181612375109</v>
      </c>
      <c r="R77" s="32">
        <f t="shared" si="18"/>
        <v>86.101362590357297</v>
      </c>
      <c r="S77" s="32">
        <f t="shared" si="19"/>
        <v>76.939055057756875</v>
      </c>
      <c r="T77" s="32">
        <f t="shared" si="20"/>
        <v>81.488552282730225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37374.164443350317</v>
      </c>
      <c r="F78" s="2">
        <v>33428.262009835591</v>
      </c>
      <c r="G78" s="5">
        <f t="shared" si="14"/>
        <v>70802.426453185908</v>
      </c>
      <c r="H78" s="2">
        <v>506</v>
      </c>
      <c r="I78" s="2">
        <v>538</v>
      </c>
      <c r="J78" s="5">
        <f t="shared" si="15"/>
        <v>1044</v>
      </c>
      <c r="K78" s="2">
        <v>0</v>
      </c>
      <c r="L78" s="2">
        <v>0</v>
      </c>
      <c r="M78" s="5">
        <f t="shared" si="16"/>
        <v>0</v>
      </c>
      <c r="N78" s="27">
        <f t="shared" si="17"/>
        <v>0.34195363456439681</v>
      </c>
      <c r="O78" s="27">
        <f t="shared" si="0"/>
        <v>0.28765887038616611</v>
      </c>
      <c r="P78" s="28">
        <f t="shared" si="1"/>
        <v>0.31397414880971469</v>
      </c>
      <c r="R78" s="32">
        <f t="shared" si="18"/>
        <v>73.861985065909721</v>
      </c>
      <c r="S78" s="32">
        <f t="shared" si="19"/>
        <v>62.134316003411882</v>
      </c>
      <c r="T78" s="32">
        <f t="shared" si="20"/>
        <v>67.818416142898386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35982.667107480025</v>
      </c>
      <c r="F79" s="2">
        <v>31013.290295452694</v>
      </c>
      <c r="G79" s="5">
        <f t="shared" si="14"/>
        <v>66995.95740293272</v>
      </c>
      <c r="H79" s="2">
        <v>504</v>
      </c>
      <c r="I79" s="2">
        <v>532</v>
      </c>
      <c r="J79" s="5">
        <f t="shared" si="15"/>
        <v>1036</v>
      </c>
      <c r="K79" s="2">
        <v>0</v>
      </c>
      <c r="L79" s="2">
        <v>0</v>
      </c>
      <c r="M79" s="5">
        <f t="shared" si="16"/>
        <v>0</v>
      </c>
      <c r="N79" s="27">
        <f t="shared" si="17"/>
        <v>0.33052861467041467</v>
      </c>
      <c r="O79" s="27">
        <f t="shared" si="0"/>
        <v>0.26988730763934743</v>
      </c>
      <c r="P79" s="28">
        <f t="shared" si="1"/>
        <v>0.29938848403283963</v>
      </c>
      <c r="R79" s="32">
        <f t="shared" si="18"/>
        <v>71.394180768809576</v>
      </c>
      <c r="S79" s="32">
        <f t="shared" si="19"/>
        <v>58.295658450099047</v>
      </c>
      <c r="T79" s="32">
        <f t="shared" si="20"/>
        <v>64.667912551093352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31334.494009035196</v>
      </c>
      <c r="F80" s="2">
        <v>23175.195598054812</v>
      </c>
      <c r="G80" s="5">
        <f t="shared" si="14"/>
        <v>54509.689607090011</v>
      </c>
      <c r="H80" s="2">
        <v>504</v>
      </c>
      <c r="I80" s="2">
        <v>508</v>
      </c>
      <c r="J80" s="5">
        <f t="shared" si="15"/>
        <v>1012</v>
      </c>
      <c r="K80" s="2">
        <v>0</v>
      </c>
      <c r="L80" s="2">
        <v>0</v>
      </c>
      <c r="M80" s="5">
        <f t="shared" si="16"/>
        <v>0</v>
      </c>
      <c r="N80" s="27">
        <f t="shared" si="17"/>
        <v>0.28783155137635208</v>
      </c>
      <c r="O80" s="27">
        <f t="shared" si="0"/>
        <v>0.21120585081341875</v>
      </c>
      <c r="P80" s="28">
        <f t="shared" si="1"/>
        <v>0.24936726690404962</v>
      </c>
      <c r="R80" s="32">
        <f t="shared" si="18"/>
        <v>62.171615097292054</v>
      </c>
      <c r="S80" s="32">
        <f t="shared" si="19"/>
        <v>45.620463775698447</v>
      </c>
      <c r="T80" s="32">
        <f t="shared" si="20"/>
        <v>53.863329651274718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29412.327166781695</v>
      </c>
      <c r="F81" s="2">
        <v>19669.573937508969</v>
      </c>
      <c r="G81" s="5">
        <f t="shared" si="14"/>
        <v>49081.901104290664</v>
      </c>
      <c r="H81" s="2">
        <v>507</v>
      </c>
      <c r="I81" s="2">
        <v>506</v>
      </c>
      <c r="J81" s="5">
        <f t="shared" si="15"/>
        <v>1013</v>
      </c>
      <c r="K81" s="2">
        <v>0</v>
      </c>
      <c r="L81" s="2">
        <v>0</v>
      </c>
      <c r="M81" s="5">
        <f t="shared" si="16"/>
        <v>0</v>
      </c>
      <c r="N81" s="27">
        <f t="shared" si="17"/>
        <v>0.26857629453193893</v>
      </c>
      <c r="O81" s="27">
        <f t="shared" si="17"/>
        <v>0.17996609150846296</v>
      </c>
      <c r="P81" s="28">
        <f t="shared" si="17"/>
        <v>0.22431492954686605</v>
      </c>
      <c r="R81" s="32">
        <f t="shared" si="18"/>
        <v>58.012479618898809</v>
      </c>
      <c r="S81" s="32">
        <f t="shared" si="19"/>
        <v>38.872675765827999</v>
      </c>
      <c r="T81" s="32">
        <f t="shared" si="20"/>
        <v>48.452024782123061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28224.387353673686</v>
      </c>
      <c r="F82" s="2">
        <v>17184.987454070884</v>
      </c>
      <c r="G82" s="5">
        <f t="shared" si="14"/>
        <v>45409.374807744571</v>
      </c>
      <c r="H82" s="2">
        <v>512</v>
      </c>
      <c r="I82" s="2">
        <v>528</v>
      </c>
      <c r="J82" s="5">
        <f t="shared" si="15"/>
        <v>1040</v>
      </c>
      <c r="K82" s="2">
        <v>0</v>
      </c>
      <c r="L82" s="2">
        <v>0</v>
      </c>
      <c r="M82" s="5">
        <f t="shared" si="16"/>
        <v>0</v>
      </c>
      <c r="N82" s="27">
        <f t="shared" si="17"/>
        <v>0.25521183588029595</v>
      </c>
      <c r="O82" s="27">
        <f t="shared" si="17"/>
        <v>0.15068205890564398</v>
      </c>
      <c r="P82" s="28">
        <f t="shared" si="17"/>
        <v>0.20214287218547264</v>
      </c>
      <c r="R82" s="32">
        <f t="shared" si="18"/>
        <v>55.125756550143919</v>
      </c>
      <c r="S82" s="32">
        <f t="shared" si="19"/>
        <v>32.547324723619099</v>
      </c>
      <c r="T82" s="32">
        <f t="shared" si="20"/>
        <v>43.662860392062086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21116.707122184293</v>
      </c>
      <c r="F83" s="2">
        <v>14746.480741521818</v>
      </c>
      <c r="G83" s="5">
        <f t="shared" si="14"/>
        <v>35863.187863706109</v>
      </c>
      <c r="H83" s="2">
        <v>498</v>
      </c>
      <c r="I83" s="2">
        <v>504</v>
      </c>
      <c r="J83" s="5">
        <f t="shared" si="15"/>
        <v>1002</v>
      </c>
      <c r="K83" s="2">
        <v>0</v>
      </c>
      <c r="L83" s="2">
        <v>0</v>
      </c>
      <c r="M83" s="5">
        <f t="shared" si="16"/>
        <v>0</v>
      </c>
      <c r="N83" s="27">
        <f t="shared" si="17"/>
        <v>0.19631030717485026</v>
      </c>
      <c r="O83" s="27">
        <f t="shared" si="17"/>
        <v>0.13545782574149232</v>
      </c>
      <c r="P83" s="28">
        <f t="shared" si="17"/>
        <v>0.16570187339998757</v>
      </c>
      <c r="R83" s="32">
        <f t="shared" si="18"/>
        <v>42.403026349767657</v>
      </c>
      <c r="S83" s="32">
        <f t="shared" si="19"/>
        <v>29.258890360162336</v>
      </c>
      <c r="T83" s="32">
        <f t="shared" si="20"/>
        <v>35.791604654397311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7282.5036376327762</v>
      </c>
      <c r="F84" s="3">
        <v>8836.9999999425236</v>
      </c>
      <c r="G84" s="7">
        <f t="shared" si="14"/>
        <v>16119.503637575301</v>
      </c>
      <c r="H84" s="6">
        <v>512</v>
      </c>
      <c r="I84" s="3">
        <v>500</v>
      </c>
      <c r="J84" s="7">
        <f t="shared" si="15"/>
        <v>1012</v>
      </c>
      <c r="K84" s="6">
        <v>0</v>
      </c>
      <c r="L84" s="3">
        <v>0</v>
      </c>
      <c r="M84" s="7">
        <f t="shared" si="16"/>
        <v>0</v>
      </c>
      <c r="N84" s="27">
        <f t="shared" si="17"/>
        <v>6.5850184802090359E-2</v>
      </c>
      <c r="O84" s="27">
        <f t="shared" si="17"/>
        <v>8.1824074073541891E-2</v>
      </c>
      <c r="P84" s="28">
        <f t="shared" si="17"/>
        <v>7.3742422584428063E-2</v>
      </c>
      <c r="R84" s="32">
        <f t="shared" si="18"/>
        <v>14.223639917251516</v>
      </c>
      <c r="S84" s="32">
        <f t="shared" si="19"/>
        <v>17.673999999885048</v>
      </c>
      <c r="T84" s="32">
        <f t="shared" si="20"/>
        <v>15.928363278236462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4467.2564442577204</v>
      </c>
      <c r="F85" s="2">
        <v>5684.6049600699234</v>
      </c>
      <c r="G85" s="5">
        <f t="shared" si="14"/>
        <v>10151.861404327643</v>
      </c>
      <c r="H85" s="2">
        <v>175</v>
      </c>
      <c r="I85" s="2">
        <v>183</v>
      </c>
      <c r="J85" s="5">
        <f t="shared" si="15"/>
        <v>358</v>
      </c>
      <c r="K85" s="2">
        <v>0</v>
      </c>
      <c r="L85" s="2">
        <v>0</v>
      </c>
      <c r="M85" s="5">
        <f t="shared" si="16"/>
        <v>0</v>
      </c>
      <c r="N85" s="25">
        <f t="shared" si="17"/>
        <v>0.1181813874142254</v>
      </c>
      <c r="O85" s="25">
        <f t="shared" si="17"/>
        <v>0.14381210686272827</v>
      </c>
      <c r="P85" s="26">
        <f t="shared" si="17"/>
        <v>0.1312831238920914</v>
      </c>
      <c r="R85" s="32">
        <f t="shared" si="18"/>
        <v>25.527179681472688</v>
      </c>
      <c r="S85" s="32">
        <f t="shared" si="19"/>
        <v>31.063415082349309</v>
      </c>
      <c r="T85" s="32">
        <f t="shared" si="20"/>
        <v>28.357154760691738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4203.5692297860214</v>
      </c>
      <c r="F86" s="3">
        <v>5261.9999999988822</v>
      </c>
      <c r="G86" s="7">
        <f t="shared" si="14"/>
        <v>9465.5692297849037</v>
      </c>
      <c r="H86" s="6">
        <v>174</v>
      </c>
      <c r="I86" s="3">
        <v>185</v>
      </c>
      <c r="J86" s="7">
        <f t="shared" si="15"/>
        <v>359</v>
      </c>
      <c r="K86" s="6">
        <v>0</v>
      </c>
      <c r="L86" s="3">
        <v>0</v>
      </c>
      <c r="M86" s="7">
        <f t="shared" si="16"/>
        <v>0</v>
      </c>
      <c r="N86" s="27">
        <f t="shared" si="17"/>
        <v>0.11184464745067106</v>
      </c>
      <c r="O86" s="27">
        <f t="shared" si="17"/>
        <v>0.1316816816816537</v>
      </c>
      <c r="P86" s="28">
        <f t="shared" si="17"/>
        <v>0.12206707456134458</v>
      </c>
      <c r="R86" s="32">
        <f t="shared" si="18"/>
        <v>24.158443849344952</v>
      </c>
      <c r="S86" s="32">
        <f t="shared" si="19"/>
        <v>28.443243243237202</v>
      </c>
      <c r="T86" s="32">
        <f t="shared" si="20"/>
        <v>26.366488105250429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1750910.8098799726</v>
      </c>
    </row>
    <row r="90" spans="2:20" x14ac:dyDescent="0.25">
      <c r="C90" s="51" t="s">
        <v>108</v>
      </c>
      <c r="D90" s="52">
        <f>+(SUMPRODUCT($D$5:$D$86,$J$5:$J$86)+SUMPRODUCT($D$5:$D$86,$M$5:$M$86))/1000</f>
        <v>38353.323299999996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8743890.0491199996</v>
      </c>
    </row>
    <row r="92" spans="2:20" x14ac:dyDescent="0.25">
      <c r="C92" s="51" t="s">
        <v>109</v>
      </c>
      <c r="D92" s="35">
        <f>+D89/D91</f>
        <v>0.20024391890154056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0.20227084494402314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881.99999999727947</v>
      </c>
      <c r="F5" s="2">
        <v>1057.9750266839037</v>
      </c>
      <c r="G5" s="10">
        <f>+E5+F5</f>
        <v>1939.9750266811832</v>
      </c>
      <c r="H5" s="9">
        <v>111</v>
      </c>
      <c r="I5" s="9">
        <v>127</v>
      </c>
      <c r="J5" s="10">
        <f>+H5+I5</f>
        <v>238</v>
      </c>
      <c r="K5" s="9">
        <v>0</v>
      </c>
      <c r="L5" s="9">
        <v>0</v>
      </c>
      <c r="M5" s="10">
        <f>+K5+L5</f>
        <v>0</v>
      </c>
      <c r="N5" s="27">
        <f>+E5/(H5*216+K5*248)</f>
        <v>3.6786786786673319E-2</v>
      </c>
      <c r="O5" s="27">
        <f t="shared" ref="O5:O80" si="0">+F5/(I5*216+L5*248)</f>
        <v>3.8567185283023608E-2</v>
      </c>
      <c r="P5" s="28">
        <f t="shared" ref="P5:P80" si="1">+G5/(J5*216+M5*248)</f>
        <v>3.7736831362456875E-2</v>
      </c>
      <c r="R5" s="32">
        <f>+E5/(H5+K5)</f>
        <v>7.9459459459214363</v>
      </c>
      <c r="S5" s="32">
        <f t="shared" ref="S5" si="2">+F5/(I5+L5)</f>
        <v>8.3305120211330994</v>
      </c>
      <c r="T5" s="32">
        <f t="shared" ref="T5" si="3">+G5/(J5+M5)</f>
        <v>8.1511555742906854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1565.426334737612</v>
      </c>
      <c r="F6" s="2">
        <v>1921.2647849833777</v>
      </c>
      <c r="G6" s="5">
        <f t="shared" ref="G6:G69" si="4">+E6+F6</f>
        <v>3486.6911197209897</v>
      </c>
      <c r="H6" s="2">
        <v>112</v>
      </c>
      <c r="I6" s="2">
        <v>129</v>
      </c>
      <c r="J6" s="5">
        <f t="shared" ref="J6:J69" si="5">+H6+I6</f>
        <v>241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6.4708429841997858E-2</v>
      </c>
      <c r="O6" s="27">
        <f t="shared" si="0"/>
        <v>6.8951506782349181E-2</v>
      </c>
      <c r="P6" s="28">
        <f t="shared" si="1"/>
        <v>6.6979620403430723E-2</v>
      </c>
      <c r="R6" s="32">
        <f t="shared" ref="R6:R70" si="8">+E6/(H6+K6)</f>
        <v>13.977020845871536</v>
      </c>
      <c r="S6" s="32">
        <f t="shared" ref="S6:S70" si="9">+F6/(I6+L6)</f>
        <v>14.893525464987423</v>
      </c>
      <c r="T6" s="32">
        <f t="shared" ref="T6:T70" si="10">+G6/(J6+M6)</f>
        <v>14.467598007141037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1882.3285021045961</v>
      </c>
      <c r="F7" s="2">
        <v>2335.0850533075309</v>
      </c>
      <c r="G7" s="5">
        <f t="shared" si="4"/>
        <v>4217.4135554121267</v>
      </c>
      <c r="H7" s="2">
        <v>111</v>
      </c>
      <c r="I7" s="2">
        <v>132</v>
      </c>
      <c r="J7" s="5">
        <f t="shared" si="5"/>
        <v>243</v>
      </c>
      <c r="K7" s="2">
        <v>0</v>
      </c>
      <c r="L7" s="2">
        <v>0</v>
      </c>
      <c r="M7" s="5">
        <f t="shared" si="6"/>
        <v>0</v>
      </c>
      <c r="N7" s="27">
        <f t="shared" si="7"/>
        <v>7.8508863117475639E-2</v>
      </c>
      <c r="O7" s="27">
        <f t="shared" si="0"/>
        <v>8.1898325382559298E-2</v>
      </c>
      <c r="P7" s="28">
        <f t="shared" si="1"/>
        <v>8.0350052496039603E-2</v>
      </c>
      <c r="R7" s="32">
        <f t="shared" si="8"/>
        <v>16.957914433374739</v>
      </c>
      <c r="S7" s="32">
        <f t="shared" si="9"/>
        <v>17.690038282632809</v>
      </c>
      <c r="T7" s="32">
        <f t="shared" si="10"/>
        <v>17.355611339144556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2344.7412514943549</v>
      </c>
      <c r="F8" s="2">
        <v>2570.1408237119153</v>
      </c>
      <c r="G8" s="5">
        <f t="shared" si="4"/>
        <v>4914.8820752062702</v>
      </c>
      <c r="H8" s="2">
        <v>111</v>
      </c>
      <c r="I8" s="2">
        <v>133</v>
      </c>
      <c r="J8" s="5">
        <f t="shared" si="5"/>
        <v>244</v>
      </c>
      <c r="K8" s="2">
        <v>0</v>
      </c>
      <c r="L8" s="2">
        <v>0</v>
      </c>
      <c r="M8" s="5">
        <f t="shared" si="6"/>
        <v>0</v>
      </c>
      <c r="N8" s="27">
        <f t="shared" si="7"/>
        <v>9.7795347493091211E-2</v>
      </c>
      <c r="O8" s="27">
        <f t="shared" si="0"/>
        <v>8.9464662479529222E-2</v>
      </c>
      <c r="P8" s="28">
        <f t="shared" si="1"/>
        <v>9.3254441317666026E-2</v>
      </c>
      <c r="R8" s="32">
        <f t="shared" si="8"/>
        <v>21.123795058507703</v>
      </c>
      <c r="S8" s="32">
        <f t="shared" si="9"/>
        <v>19.32436709557831</v>
      </c>
      <c r="T8" s="32">
        <f t="shared" si="10"/>
        <v>20.142959324615862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3123.3119144254497</v>
      </c>
      <c r="F9" s="2">
        <v>3202.6796841145151</v>
      </c>
      <c r="G9" s="5">
        <f t="shared" si="4"/>
        <v>6325.9915985399648</v>
      </c>
      <c r="H9" s="2">
        <v>111</v>
      </c>
      <c r="I9" s="2">
        <v>133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0.13026826469909283</v>
      </c>
      <c r="O9" s="27">
        <f t="shared" si="0"/>
        <v>0.11148286285555956</v>
      </c>
      <c r="P9" s="28">
        <f t="shared" si="1"/>
        <v>0.12002868090733085</v>
      </c>
      <c r="R9" s="32">
        <f t="shared" si="8"/>
        <v>28.137945175004052</v>
      </c>
      <c r="S9" s="32">
        <f t="shared" si="9"/>
        <v>24.080298376800865</v>
      </c>
      <c r="T9" s="32">
        <f t="shared" si="10"/>
        <v>25.926195075983461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3642.6490396504605</v>
      </c>
      <c r="F10" s="2">
        <v>3565.0610134682174</v>
      </c>
      <c r="G10" s="5">
        <f t="shared" si="4"/>
        <v>7207.7100531186779</v>
      </c>
      <c r="H10" s="2">
        <v>111</v>
      </c>
      <c r="I10" s="2">
        <v>133</v>
      </c>
      <c r="J10" s="5">
        <f t="shared" si="5"/>
        <v>244</v>
      </c>
      <c r="K10" s="2">
        <v>0</v>
      </c>
      <c r="L10" s="2">
        <v>0</v>
      </c>
      <c r="M10" s="5">
        <f t="shared" si="6"/>
        <v>0</v>
      </c>
      <c r="N10" s="27">
        <f t="shared" si="7"/>
        <v>0.15192897229106025</v>
      </c>
      <c r="O10" s="27">
        <f t="shared" si="0"/>
        <v>0.12409708345405937</v>
      </c>
      <c r="P10" s="28">
        <f t="shared" si="1"/>
        <v>0.13675831157253107</v>
      </c>
      <c r="R10" s="32">
        <f t="shared" si="8"/>
        <v>32.816658014869013</v>
      </c>
      <c r="S10" s="32">
        <f t="shared" si="9"/>
        <v>26.804970026076823</v>
      </c>
      <c r="T10" s="32">
        <f t="shared" si="10"/>
        <v>29.539795299666714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4749.8512687995872</v>
      </c>
      <c r="F11" s="2">
        <v>4700.5070165727748</v>
      </c>
      <c r="G11" s="5">
        <f t="shared" si="4"/>
        <v>9450.3582853723619</v>
      </c>
      <c r="H11" s="2">
        <v>111</v>
      </c>
      <c r="I11" s="2">
        <v>133</v>
      </c>
      <c r="J11" s="5">
        <f t="shared" si="5"/>
        <v>244</v>
      </c>
      <c r="K11" s="2">
        <v>0</v>
      </c>
      <c r="L11" s="2">
        <v>0</v>
      </c>
      <c r="M11" s="5">
        <f t="shared" si="6"/>
        <v>0</v>
      </c>
      <c r="N11" s="27">
        <f t="shared" si="7"/>
        <v>0.19810857811142757</v>
      </c>
      <c r="O11" s="27">
        <f t="shared" si="0"/>
        <v>0.16362110194140819</v>
      </c>
      <c r="P11" s="28">
        <f t="shared" si="1"/>
        <v>0.17931007675645799</v>
      </c>
      <c r="R11" s="32">
        <f t="shared" si="8"/>
        <v>42.791452872068355</v>
      </c>
      <c r="S11" s="32">
        <f t="shared" si="9"/>
        <v>35.342158019344168</v>
      </c>
      <c r="T11" s="32">
        <f t="shared" si="10"/>
        <v>38.730976579394927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5001.0013703562736</v>
      </c>
      <c r="F12" s="2">
        <v>4844.3502095517088</v>
      </c>
      <c r="G12" s="5">
        <f t="shared" si="4"/>
        <v>9845.3515799079833</v>
      </c>
      <c r="H12" s="2">
        <v>113</v>
      </c>
      <c r="I12" s="2">
        <v>134</v>
      </c>
      <c r="J12" s="5">
        <f t="shared" si="5"/>
        <v>247</v>
      </c>
      <c r="K12" s="2">
        <v>0</v>
      </c>
      <c r="L12" s="2">
        <v>0</v>
      </c>
      <c r="M12" s="5">
        <f t="shared" si="6"/>
        <v>0</v>
      </c>
      <c r="N12" s="27">
        <f t="shared" si="7"/>
        <v>0.20489189488513085</v>
      </c>
      <c r="O12" s="27">
        <f t="shared" si="0"/>
        <v>0.16736975571972459</v>
      </c>
      <c r="P12" s="28">
        <f t="shared" si="1"/>
        <v>0.18453575460916147</v>
      </c>
      <c r="R12" s="32">
        <f t="shared" si="8"/>
        <v>44.256649295188261</v>
      </c>
      <c r="S12" s="32">
        <f t="shared" si="9"/>
        <v>36.151867235460514</v>
      </c>
      <c r="T12" s="32">
        <f t="shared" si="10"/>
        <v>39.859722995578878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5121.3259804762974</v>
      </c>
      <c r="F13" s="2">
        <v>4929.5372320118177</v>
      </c>
      <c r="G13" s="5">
        <f t="shared" si="4"/>
        <v>10050.863212488115</v>
      </c>
      <c r="H13" s="2">
        <v>128</v>
      </c>
      <c r="I13" s="2">
        <v>153</v>
      </c>
      <c r="J13" s="5">
        <f t="shared" si="5"/>
        <v>281</v>
      </c>
      <c r="K13" s="2">
        <v>0</v>
      </c>
      <c r="L13" s="2">
        <v>0</v>
      </c>
      <c r="M13" s="5">
        <f t="shared" si="6"/>
        <v>0</v>
      </c>
      <c r="N13" s="27">
        <f t="shared" si="7"/>
        <v>0.1852331445484772</v>
      </c>
      <c r="O13" s="27">
        <f t="shared" si="0"/>
        <v>0.14916295182800224</v>
      </c>
      <c r="P13" s="28">
        <f t="shared" si="1"/>
        <v>0.1655935022487168</v>
      </c>
      <c r="R13" s="32">
        <f t="shared" si="8"/>
        <v>40.010359222471074</v>
      </c>
      <c r="S13" s="32">
        <f t="shared" si="9"/>
        <v>32.219197594848481</v>
      </c>
      <c r="T13" s="32">
        <f t="shared" si="10"/>
        <v>35.768196485722832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5984.2562852802839</v>
      </c>
      <c r="F14" s="2">
        <v>6016.2190035888862</v>
      </c>
      <c r="G14" s="5">
        <f t="shared" si="4"/>
        <v>12000.475288869169</v>
      </c>
      <c r="H14" s="2">
        <v>111</v>
      </c>
      <c r="I14" s="2">
        <v>138</v>
      </c>
      <c r="J14" s="5">
        <f t="shared" si="5"/>
        <v>249</v>
      </c>
      <c r="K14" s="2">
        <v>0</v>
      </c>
      <c r="L14" s="2">
        <v>0</v>
      </c>
      <c r="M14" s="5">
        <f t="shared" si="6"/>
        <v>0</v>
      </c>
      <c r="N14" s="27">
        <f t="shared" si="7"/>
        <v>0.24959360549217066</v>
      </c>
      <c r="O14" s="27">
        <f t="shared" si="0"/>
        <v>0.2018323605605504</v>
      </c>
      <c r="P14" s="28">
        <f t="shared" si="1"/>
        <v>0.22312351793970639</v>
      </c>
      <c r="R14" s="32">
        <f t="shared" si="8"/>
        <v>53.912218786308863</v>
      </c>
      <c r="S14" s="32">
        <f t="shared" si="9"/>
        <v>43.595789881078886</v>
      </c>
      <c r="T14" s="32">
        <f t="shared" si="10"/>
        <v>48.194679874976586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11157.745834826586</v>
      </c>
      <c r="F15" s="2">
        <v>10700.452608930311</v>
      </c>
      <c r="G15" s="5">
        <f t="shared" si="4"/>
        <v>21858.198443756897</v>
      </c>
      <c r="H15" s="2">
        <v>223</v>
      </c>
      <c r="I15" s="2">
        <v>228</v>
      </c>
      <c r="J15" s="5">
        <f t="shared" si="5"/>
        <v>451</v>
      </c>
      <c r="K15" s="2">
        <v>111</v>
      </c>
      <c r="L15" s="2">
        <v>114</v>
      </c>
      <c r="M15" s="5">
        <f t="shared" si="6"/>
        <v>225</v>
      </c>
      <c r="N15" s="27">
        <f t="shared" si="7"/>
        <v>0.14740205340872156</v>
      </c>
      <c r="O15" s="27">
        <f t="shared" si="0"/>
        <v>0.138034734377326</v>
      </c>
      <c r="P15" s="28">
        <f t="shared" si="1"/>
        <v>0.14266263604164642</v>
      </c>
      <c r="R15" s="32">
        <f t="shared" si="8"/>
        <v>33.406424655169417</v>
      </c>
      <c r="S15" s="32">
        <f t="shared" si="9"/>
        <v>31.287873125527224</v>
      </c>
      <c r="T15" s="32">
        <f t="shared" si="10"/>
        <v>32.334613082480615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22010.103783842693</v>
      </c>
      <c r="F16" s="2">
        <v>20392.459294435223</v>
      </c>
      <c r="G16" s="5">
        <f t="shared" si="4"/>
        <v>42402.563078277919</v>
      </c>
      <c r="H16" s="2">
        <v>227</v>
      </c>
      <c r="I16" s="2">
        <v>227</v>
      </c>
      <c r="J16" s="5">
        <f t="shared" si="5"/>
        <v>454</v>
      </c>
      <c r="K16" s="2">
        <v>241</v>
      </c>
      <c r="L16" s="2">
        <v>239</v>
      </c>
      <c r="M16" s="5">
        <f t="shared" si="6"/>
        <v>480</v>
      </c>
      <c r="N16" s="27">
        <f t="shared" si="7"/>
        <v>0.20229874801326003</v>
      </c>
      <c r="O16" s="27">
        <f t="shared" si="0"/>
        <v>0.1882890686810757</v>
      </c>
      <c r="P16" s="28">
        <f t="shared" si="1"/>
        <v>0.19530991173943327</v>
      </c>
      <c r="R16" s="32">
        <f t="shared" si="8"/>
        <v>47.030136290262163</v>
      </c>
      <c r="S16" s="32">
        <f t="shared" si="9"/>
        <v>43.760642262736532</v>
      </c>
      <c r="T16" s="32">
        <f t="shared" si="10"/>
        <v>45.398889805436745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23932.635745468215</v>
      </c>
      <c r="F17" s="2">
        <v>22038.778739175403</v>
      </c>
      <c r="G17" s="5">
        <f t="shared" si="4"/>
        <v>45971.414484643617</v>
      </c>
      <c r="H17" s="2">
        <v>252</v>
      </c>
      <c r="I17" s="2">
        <v>225</v>
      </c>
      <c r="J17" s="5">
        <f t="shared" si="5"/>
        <v>477</v>
      </c>
      <c r="K17" s="2">
        <v>224</v>
      </c>
      <c r="L17" s="2">
        <v>246</v>
      </c>
      <c r="M17" s="5">
        <f t="shared" si="6"/>
        <v>470</v>
      </c>
      <c r="N17" s="27">
        <f t="shared" si="7"/>
        <v>0.2176010669321739</v>
      </c>
      <c r="O17" s="27">
        <f t="shared" si="0"/>
        <v>0.20106907104568464</v>
      </c>
      <c r="P17" s="28">
        <f t="shared" si="1"/>
        <v>0.20934922257934541</v>
      </c>
      <c r="R17" s="32">
        <f t="shared" si="8"/>
        <v>50.278646524092885</v>
      </c>
      <c r="S17" s="32">
        <f t="shared" si="9"/>
        <v>46.791462291242894</v>
      </c>
      <c r="T17" s="32">
        <f t="shared" si="10"/>
        <v>48.544260279454718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31971.73968714396</v>
      </c>
      <c r="F18" s="2">
        <v>26812.889145637291</v>
      </c>
      <c r="G18" s="5">
        <f t="shared" si="4"/>
        <v>58784.628832781251</v>
      </c>
      <c r="H18" s="2">
        <v>223</v>
      </c>
      <c r="I18" s="2">
        <v>225</v>
      </c>
      <c r="J18" s="5">
        <f t="shared" si="5"/>
        <v>448</v>
      </c>
      <c r="K18" s="2">
        <v>224</v>
      </c>
      <c r="L18" s="2">
        <v>254</v>
      </c>
      <c r="M18" s="5">
        <f t="shared" si="6"/>
        <v>478</v>
      </c>
      <c r="N18" s="27">
        <f t="shared" si="7"/>
        <v>0.30825047905075165</v>
      </c>
      <c r="O18" s="27">
        <f t="shared" si="0"/>
        <v>0.24027608740444917</v>
      </c>
      <c r="P18" s="28">
        <f t="shared" si="1"/>
        <v>0.27302068083888148</v>
      </c>
      <c r="R18" s="32">
        <f t="shared" si="8"/>
        <v>71.525144713968587</v>
      </c>
      <c r="S18" s="32">
        <f t="shared" si="9"/>
        <v>55.97680406187326</v>
      </c>
      <c r="T18" s="32">
        <f t="shared" si="10"/>
        <v>63.48232055375945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39101.439953855275</v>
      </c>
      <c r="F19" s="2">
        <v>35860.900205830469</v>
      </c>
      <c r="G19" s="5">
        <f t="shared" si="4"/>
        <v>74962.340159685744</v>
      </c>
      <c r="H19" s="2">
        <v>221</v>
      </c>
      <c r="I19" s="2">
        <v>226</v>
      </c>
      <c r="J19" s="5">
        <f t="shared" si="5"/>
        <v>447</v>
      </c>
      <c r="K19" s="2">
        <v>224</v>
      </c>
      <c r="L19" s="2">
        <v>251</v>
      </c>
      <c r="M19" s="5">
        <f t="shared" si="6"/>
        <v>475</v>
      </c>
      <c r="N19" s="27">
        <f t="shared" si="7"/>
        <v>0.3785671128674703</v>
      </c>
      <c r="O19" s="27">
        <f t="shared" si="0"/>
        <v>0.32288500509463436</v>
      </c>
      <c r="P19" s="28">
        <f t="shared" si="1"/>
        <v>0.34971607523925946</v>
      </c>
      <c r="R19" s="32">
        <f t="shared" si="8"/>
        <v>87.86840439068601</v>
      </c>
      <c r="S19" s="32">
        <f t="shared" si="9"/>
        <v>75.18008428895277</v>
      </c>
      <c r="T19" s="32">
        <f t="shared" si="10"/>
        <v>81.304056572327269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47150.152444600928</v>
      </c>
      <c r="F20" s="2">
        <v>50562.322703467893</v>
      </c>
      <c r="G20" s="5">
        <f t="shared" si="4"/>
        <v>97712.475148068828</v>
      </c>
      <c r="H20" s="2">
        <v>400</v>
      </c>
      <c r="I20" s="2">
        <v>420</v>
      </c>
      <c r="J20" s="5">
        <f t="shared" si="5"/>
        <v>820</v>
      </c>
      <c r="K20" s="2">
        <v>225</v>
      </c>
      <c r="L20" s="2">
        <v>251</v>
      </c>
      <c r="M20" s="5">
        <f t="shared" si="6"/>
        <v>476</v>
      </c>
      <c r="N20" s="27">
        <f t="shared" si="7"/>
        <v>0.33157631817581523</v>
      </c>
      <c r="O20" s="27">
        <f t="shared" si="0"/>
        <v>0.33054183034012274</v>
      </c>
      <c r="P20" s="28">
        <f t="shared" si="1"/>
        <v>0.3310402047243225</v>
      </c>
      <c r="R20" s="32">
        <f t="shared" si="8"/>
        <v>75.440243911361492</v>
      </c>
      <c r="S20" s="32">
        <f t="shared" si="9"/>
        <v>75.353685102038582</v>
      </c>
      <c r="T20" s="32">
        <f t="shared" si="10"/>
        <v>75.395428354991381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43888.98060886332</v>
      </c>
      <c r="F21" s="2">
        <v>50291.559515927634</v>
      </c>
      <c r="G21" s="5">
        <f t="shared" si="4"/>
        <v>94180.540124790947</v>
      </c>
      <c r="H21" s="2">
        <v>400</v>
      </c>
      <c r="I21" s="2">
        <v>415</v>
      </c>
      <c r="J21" s="5">
        <f t="shared" si="5"/>
        <v>815</v>
      </c>
      <c r="K21" s="2">
        <v>230</v>
      </c>
      <c r="L21" s="2">
        <v>250</v>
      </c>
      <c r="M21" s="5">
        <f t="shared" si="6"/>
        <v>480</v>
      </c>
      <c r="N21" s="27">
        <f t="shared" si="7"/>
        <v>0.30597448834957697</v>
      </c>
      <c r="O21" s="27">
        <f t="shared" si="0"/>
        <v>0.33165101237092875</v>
      </c>
      <c r="P21" s="28">
        <f t="shared" si="1"/>
        <v>0.31916951377521668</v>
      </c>
      <c r="R21" s="32">
        <f t="shared" si="8"/>
        <v>69.665048585497331</v>
      </c>
      <c r="S21" s="32">
        <f t="shared" si="9"/>
        <v>75.626405287109222</v>
      </c>
      <c r="T21" s="32">
        <f t="shared" si="10"/>
        <v>72.726285810649387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42103.929187682261</v>
      </c>
      <c r="F22" s="2">
        <v>47550.561742692924</v>
      </c>
      <c r="G22" s="5">
        <f t="shared" si="4"/>
        <v>89654.490930375177</v>
      </c>
      <c r="H22" s="2">
        <v>404</v>
      </c>
      <c r="I22" s="2">
        <v>411</v>
      </c>
      <c r="J22" s="5">
        <f t="shared" si="5"/>
        <v>815</v>
      </c>
      <c r="K22" s="2">
        <v>228</v>
      </c>
      <c r="L22" s="2">
        <v>250</v>
      </c>
      <c r="M22" s="5">
        <f t="shared" si="6"/>
        <v>478</v>
      </c>
      <c r="N22" s="27">
        <f t="shared" si="7"/>
        <v>0.29277876882845366</v>
      </c>
      <c r="O22" s="27">
        <f t="shared" si="0"/>
        <v>0.31537221933658488</v>
      </c>
      <c r="P22" s="28">
        <f t="shared" si="1"/>
        <v>0.30434270337280767</v>
      </c>
      <c r="R22" s="32">
        <f t="shared" si="8"/>
        <v>66.620141119750414</v>
      </c>
      <c r="S22" s="32">
        <f t="shared" si="9"/>
        <v>71.937309746887934</v>
      </c>
      <c r="T22" s="32">
        <f t="shared" si="10"/>
        <v>69.33835338776116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38566.669489360422</v>
      </c>
      <c r="F23" s="2">
        <v>39140.280430247403</v>
      </c>
      <c r="G23" s="5">
        <f t="shared" si="4"/>
        <v>77706.949919607825</v>
      </c>
      <c r="H23" s="2">
        <v>405</v>
      </c>
      <c r="I23" s="2">
        <v>418</v>
      </c>
      <c r="J23" s="5">
        <f t="shared" si="5"/>
        <v>823</v>
      </c>
      <c r="K23" s="2">
        <v>231</v>
      </c>
      <c r="L23" s="2">
        <v>250</v>
      </c>
      <c r="M23" s="5">
        <f t="shared" si="6"/>
        <v>481</v>
      </c>
      <c r="N23" s="27">
        <f t="shared" si="7"/>
        <v>0.26640327620303123</v>
      </c>
      <c r="O23" s="27">
        <f t="shared" si="0"/>
        <v>0.25701486939382884</v>
      </c>
      <c r="P23" s="28">
        <f t="shared" si="1"/>
        <v>0.26159023860688835</v>
      </c>
      <c r="R23" s="32">
        <f t="shared" si="8"/>
        <v>60.63941743610129</v>
      </c>
      <c r="S23" s="32">
        <f t="shared" si="9"/>
        <v>58.593234177017074</v>
      </c>
      <c r="T23" s="32">
        <f t="shared" si="10"/>
        <v>59.591219263502936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36019.030704145727</v>
      </c>
      <c r="F24" s="2">
        <v>36973.661553385398</v>
      </c>
      <c r="G24" s="5">
        <f t="shared" si="4"/>
        <v>72992.692257531133</v>
      </c>
      <c r="H24" s="2">
        <v>396</v>
      </c>
      <c r="I24" s="2">
        <v>407</v>
      </c>
      <c r="J24" s="5">
        <f t="shared" si="5"/>
        <v>803</v>
      </c>
      <c r="K24" s="2">
        <v>237</v>
      </c>
      <c r="L24" s="2">
        <v>250</v>
      </c>
      <c r="M24" s="5">
        <f t="shared" si="6"/>
        <v>487</v>
      </c>
      <c r="N24" s="27">
        <f t="shared" si="7"/>
        <v>0.24959137635224879</v>
      </c>
      <c r="O24" s="27">
        <f t="shared" si="0"/>
        <v>0.24663577000764048</v>
      </c>
      <c r="P24" s="28">
        <f t="shared" si="1"/>
        <v>0.24808544597834009</v>
      </c>
      <c r="R24" s="32">
        <f t="shared" si="8"/>
        <v>56.902102218239698</v>
      </c>
      <c r="S24" s="32">
        <f t="shared" si="9"/>
        <v>56.276501603326331</v>
      </c>
      <c r="T24" s="32">
        <f t="shared" si="10"/>
        <v>56.583482370179169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34577.554747436836</v>
      </c>
      <c r="F25" s="2">
        <v>35843.42520236635</v>
      </c>
      <c r="G25" s="5">
        <f t="shared" si="4"/>
        <v>70420.979949803179</v>
      </c>
      <c r="H25" s="2">
        <v>400</v>
      </c>
      <c r="I25" s="2">
        <v>391</v>
      </c>
      <c r="J25" s="5">
        <f t="shared" si="5"/>
        <v>791</v>
      </c>
      <c r="K25" s="2">
        <v>253</v>
      </c>
      <c r="L25" s="2">
        <v>250</v>
      </c>
      <c r="M25" s="5">
        <f t="shared" si="6"/>
        <v>503</v>
      </c>
      <c r="N25" s="27">
        <f t="shared" si="7"/>
        <v>0.23184006562407361</v>
      </c>
      <c r="O25" s="27">
        <f t="shared" si="0"/>
        <v>0.24473852353175254</v>
      </c>
      <c r="P25" s="28">
        <f t="shared" si="1"/>
        <v>0.23823064935657368</v>
      </c>
      <c r="R25" s="32">
        <f t="shared" si="8"/>
        <v>52.951844942476015</v>
      </c>
      <c r="S25" s="32">
        <f t="shared" si="9"/>
        <v>55.917980034892899</v>
      </c>
      <c r="T25" s="32">
        <f t="shared" si="10"/>
        <v>54.421159157498593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32999.499797575467</v>
      </c>
      <c r="F26" s="2">
        <v>34329.996389346175</v>
      </c>
      <c r="G26" s="5">
        <f t="shared" si="4"/>
        <v>67329.496186921635</v>
      </c>
      <c r="H26" s="2">
        <v>403</v>
      </c>
      <c r="I26" s="2">
        <v>401</v>
      </c>
      <c r="J26" s="5">
        <f t="shared" si="5"/>
        <v>804</v>
      </c>
      <c r="K26" s="2">
        <v>256</v>
      </c>
      <c r="L26" s="2">
        <v>250</v>
      </c>
      <c r="M26" s="5">
        <f t="shared" si="6"/>
        <v>506</v>
      </c>
      <c r="N26" s="27">
        <f t="shared" si="7"/>
        <v>0.21921334297161787</v>
      </c>
      <c r="O26" s="27">
        <f t="shared" si="0"/>
        <v>0.23099798399463164</v>
      </c>
      <c r="P26" s="28">
        <f t="shared" si="1"/>
        <v>0.22506784573367933</v>
      </c>
      <c r="R26" s="32">
        <f t="shared" si="8"/>
        <v>50.075113501631968</v>
      </c>
      <c r="S26" s="32">
        <f t="shared" si="9"/>
        <v>52.73424944600027</v>
      </c>
      <c r="T26" s="32">
        <f t="shared" si="10"/>
        <v>51.396561974749339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27671.552710198186</v>
      </c>
      <c r="F27" s="2">
        <v>32866.19556280024</v>
      </c>
      <c r="G27" s="5">
        <f t="shared" si="4"/>
        <v>60537.748272998426</v>
      </c>
      <c r="H27" s="2">
        <v>414</v>
      </c>
      <c r="I27" s="2">
        <v>401</v>
      </c>
      <c r="J27" s="5">
        <f t="shared" si="5"/>
        <v>815</v>
      </c>
      <c r="K27" s="2">
        <v>251</v>
      </c>
      <c r="L27" s="2">
        <v>258</v>
      </c>
      <c r="M27" s="5">
        <f t="shared" si="6"/>
        <v>509</v>
      </c>
      <c r="N27" s="27">
        <f t="shared" si="7"/>
        <v>0.18244338249774636</v>
      </c>
      <c r="O27" s="27">
        <f t="shared" si="0"/>
        <v>0.21823503029747834</v>
      </c>
      <c r="P27" s="28">
        <f t="shared" si="1"/>
        <v>0.20027573931094653</v>
      </c>
      <c r="R27" s="32">
        <f t="shared" si="8"/>
        <v>41.611357458944639</v>
      </c>
      <c r="S27" s="32">
        <f t="shared" si="9"/>
        <v>49.872830899545129</v>
      </c>
      <c r="T27" s="32">
        <f t="shared" si="10"/>
        <v>45.723374828548657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11088.815406770471</v>
      </c>
      <c r="F28" s="2">
        <v>11300.032433354898</v>
      </c>
      <c r="G28" s="5">
        <f t="shared" si="4"/>
        <v>22388.847840125367</v>
      </c>
      <c r="H28" s="2">
        <v>225</v>
      </c>
      <c r="I28" s="2">
        <v>218</v>
      </c>
      <c r="J28" s="5">
        <f t="shared" si="5"/>
        <v>443</v>
      </c>
      <c r="K28" s="2">
        <v>0</v>
      </c>
      <c r="L28" s="2">
        <v>0</v>
      </c>
      <c r="M28" s="5">
        <f t="shared" si="6"/>
        <v>0</v>
      </c>
      <c r="N28" s="27">
        <f t="shared" si="7"/>
        <v>0.22816492606523603</v>
      </c>
      <c r="O28" s="27">
        <f t="shared" si="0"/>
        <v>0.23997690352860385</v>
      </c>
      <c r="P28" s="28">
        <f t="shared" si="1"/>
        <v>0.23397759217587752</v>
      </c>
      <c r="R28" s="32">
        <f t="shared" si="8"/>
        <v>49.283624030090984</v>
      </c>
      <c r="S28" s="32">
        <f t="shared" si="9"/>
        <v>51.835011162178432</v>
      </c>
      <c r="T28" s="32">
        <f t="shared" si="10"/>
        <v>50.539159909989543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10846.714953491844</v>
      </c>
      <c r="F29" s="2">
        <v>11248.584183841971</v>
      </c>
      <c r="G29" s="5">
        <f t="shared" si="4"/>
        <v>22095.299137333815</v>
      </c>
      <c r="H29" s="2">
        <v>236</v>
      </c>
      <c r="I29" s="2">
        <v>232</v>
      </c>
      <c r="J29" s="5">
        <f t="shared" si="5"/>
        <v>468</v>
      </c>
      <c r="K29" s="2">
        <v>0</v>
      </c>
      <c r="L29" s="2">
        <v>0</v>
      </c>
      <c r="M29" s="5">
        <f t="shared" si="6"/>
        <v>0</v>
      </c>
      <c r="N29" s="27">
        <f t="shared" si="7"/>
        <v>0.21278081751200259</v>
      </c>
      <c r="O29" s="27">
        <f t="shared" si="0"/>
        <v>0.22446887340042249</v>
      </c>
      <c r="P29" s="28">
        <f t="shared" si="1"/>
        <v>0.21857489649942441</v>
      </c>
      <c r="R29" s="32">
        <f t="shared" si="8"/>
        <v>45.960656582592563</v>
      </c>
      <c r="S29" s="32">
        <f t="shared" si="9"/>
        <v>48.485276654491251</v>
      </c>
      <c r="T29" s="32">
        <f t="shared" si="10"/>
        <v>47.212177643875677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10457.407047157341</v>
      </c>
      <c r="F30" s="2">
        <v>10487.137787639424</v>
      </c>
      <c r="G30" s="5">
        <f t="shared" si="4"/>
        <v>20944.544834796765</v>
      </c>
      <c r="H30" s="2">
        <v>224</v>
      </c>
      <c r="I30" s="2">
        <v>218</v>
      </c>
      <c r="J30" s="5">
        <f t="shared" si="5"/>
        <v>442</v>
      </c>
      <c r="K30" s="2">
        <v>0</v>
      </c>
      <c r="L30" s="2">
        <v>0</v>
      </c>
      <c r="M30" s="5">
        <f t="shared" si="6"/>
        <v>0</v>
      </c>
      <c r="N30" s="27">
        <f t="shared" si="7"/>
        <v>0.21613357819025589</v>
      </c>
      <c r="O30" s="27">
        <f t="shared" si="0"/>
        <v>0.22271359555809173</v>
      </c>
      <c r="P30" s="28">
        <f t="shared" si="1"/>
        <v>0.2193789261228084</v>
      </c>
      <c r="R30" s="32">
        <f t="shared" si="8"/>
        <v>46.684852889095275</v>
      </c>
      <c r="S30" s="32">
        <f t="shared" si="9"/>
        <v>48.106136640547817</v>
      </c>
      <c r="T30" s="32">
        <f t="shared" si="10"/>
        <v>47.385848042526618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9732.9081162044422</v>
      </c>
      <c r="F31" s="2">
        <v>9599.2446696758143</v>
      </c>
      <c r="G31" s="5">
        <f t="shared" si="4"/>
        <v>19332.152785880258</v>
      </c>
      <c r="H31" s="2">
        <v>224</v>
      </c>
      <c r="I31" s="2">
        <v>220</v>
      </c>
      <c r="J31" s="5">
        <f t="shared" si="5"/>
        <v>444</v>
      </c>
      <c r="K31" s="2">
        <v>0</v>
      </c>
      <c r="L31" s="2">
        <v>0</v>
      </c>
      <c r="M31" s="5">
        <f t="shared" si="6"/>
        <v>0</v>
      </c>
      <c r="N31" s="27">
        <f t="shared" si="7"/>
        <v>0.20115964195197672</v>
      </c>
      <c r="O31" s="27">
        <f t="shared" si="0"/>
        <v>0.20200430702179745</v>
      </c>
      <c r="P31" s="28">
        <f t="shared" si="1"/>
        <v>0.2015781696892753</v>
      </c>
      <c r="R31" s="32">
        <f t="shared" si="8"/>
        <v>43.450482661626971</v>
      </c>
      <c r="S31" s="32">
        <f t="shared" si="9"/>
        <v>43.632930316708247</v>
      </c>
      <c r="T31" s="32">
        <f t="shared" si="10"/>
        <v>43.540884652883463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9373.8121414464822</v>
      </c>
      <c r="F32" s="2">
        <v>9339.0538693205417</v>
      </c>
      <c r="G32" s="5">
        <f t="shared" si="4"/>
        <v>18712.866010767022</v>
      </c>
      <c r="H32" s="2">
        <v>226</v>
      </c>
      <c r="I32" s="2">
        <v>220</v>
      </c>
      <c r="J32" s="5">
        <f t="shared" si="5"/>
        <v>446</v>
      </c>
      <c r="K32" s="2">
        <v>0</v>
      </c>
      <c r="L32" s="2">
        <v>0</v>
      </c>
      <c r="M32" s="5">
        <f t="shared" si="6"/>
        <v>0</v>
      </c>
      <c r="N32" s="27">
        <f t="shared" si="7"/>
        <v>0.19202335589656019</v>
      </c>
      <c r="O32" s="27">
        <f t="shared" si="0"/>
        <v>0.19652891139142553</v>
      </c>
      <c r="P32" s="28">
        <f t="shared" si="1"/>
        <v>0.19424582721689734</v>
      </c>
      <c r="R32" s="32">
        <f t="shared" si="8"/>
        <v>41.477044873657</v>
      </c>
      <c r="S32" s="32">
        <f t="shared" si="9"/>
        <v>42.450244860547919</v>
      </c>
      <c r="T32" s="32">
        <f t="shared" si="10"/>
        <v>41.957098678849825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7395.3050442453796</v>
      </c>
      <c r="F33" s="2">
        <v>6881.1624873014807</v>
      </c>
      <c r="G33" s="5">
        <f t="shared" si="4"/>
        <v>14276.467531546859</v>
      </c>
      <c r="H33" s="2">
        <v>242</v>
      </c>
      <c r="I33" s="2">
        <v>220</v>
      </c>
      <c r="J33" s="5">
        <f t="shared" si="5"/>
        <v>462</v>
      </c>
      <c r="K33" s="2">
        <v>0</v>
      </c>
      <c r="L33" s="2">
        <v>0</v>
      </c>
      <c r="M33" s="5">
        <f t="shared" si="6"/>
        <v>0</v>
      </c>
      <c r="N33" s="27">
        <f t="shared" si="7"/>
        <v>0.14147736922722259</v>
      </c>
      <c r="O33" s="27">
        <f t="shared" si="0"/>
        <v>0.14480560789775843</v>
      </c>
      <c r="P33" s="28">
        <f t="shared" si="1"/>
        <v>0.1430622447846206</v>
      </c>
      <c r="R33" s="32">
        <f t="shared" si="8"/>
        <v>30.559111753080082</v>
      </c>
      <c r="S33" s="32">
        <f t="shared" si="9"/>
        <v>31.278011305915822</v>
      </c>
      <c r="T33" s="32">
        <f t="shared" si="10"/>
        <v>30.901444873478052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3719.8003855656925</v>
      </c>
      <c r="F34" s="2">
        <v>4087.9634140659005</v>
      </c>
      <c r="G34" s="5">
        <f t="shared" si="4"/>
        <v>7807.7637996315934</v>
      </c>
      <c r="H34" s="2">
        <v>225</v>
      </c>
      <c r="I34" s="2">
        <v>221</v>
      </c>
      <c r="J34" s="5">
        <f t="shared" si="5"/>
        <v>446</v>
      </c>
      <c r="K34" s="2">
        <v>0</v>
      </c>
      <c r="L34" s="2">
        <v>0</v>
      </c>
      <c r="M34" s="5">
        <f t="shared" si="6"/>
        <v>0</v>
      </c>
      <c r="N34" s="27">
        <f t="shared" si="7"/>
        <v>7.6539102583656218E-2</v>
      </c>
      <c r="O34" s="27">
        <f t="shared" si="0"/>
        <v>8.5636907450685029E-2</v>
      </c>
      <c r="P34" s="28">
        <f t="shared" si="1"/>
        <v>8.1047207685928352E-2</v>
      </c>
      <c r="R34" s="32">
        <f t="shared" si="8"/>
        <v>16.532446158069746</v>
      </c>
      <c r="S34" s="32">
        <f t="shared" si="9"/>
        <v>18.497572009347966</v>
      </c>
      <c r="T34" s="32">
        <f t="shared" si="10"/>
        <v>17.506196860160525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2017.5728147427899</v>
      </c>
      <c r="F35" s="2">
        <v>2292.4763083261896</v>
      </c>
      <c r="G35" s="5">
        <f t="shared" si="4"/>
        <v>4310.0491230689795</v>
      </c>
      <c r="H35" s="2">
        <v>224</v>
      </c>
      <c r="I35" s="2">
        <v>226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4.1699173585127106E-2</v>
      </c>
      <c r="O35" s="27">
        <f t="shared" si="0"/>
        <v>4.6961576293145478E-2</v>
      </c>
      <c r="P35" s="28">
        <f t="shared" si="1"/>
        <v>4.4342069167376333E-2</v>
      </c>
      <c r="R35" s="32">
        <f t="shared" si="8"/>
        <v>9.0070214943874554</v>
      </c>
      <c r="S35" s="32">
        <f t="shared" si="9"/>
        <v>10.143700479319422</v>
      </c>
      <c r="T35" s="32">
        <f t="shared" si="10"/>
        <v>9.577886940153288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510.61660172628672</v>
      </c>
      <c r="F36" s="2">
        <v>461.0000000016816</v>
      </c>
      <c r="G36" s="7">
        <f t="shared" si="4"/>
        <v>971.61660172796837</v>
      </c>
      <c r="H36" s="3">
        <v>221</v>
      </c>
      <c r="I36" s="3">
        <v>219</v>
      </c>
      <c r="J36" s="7">
        <f t="shared" si="5"/>
        <v>440</v>
      </c>
      <c r="K36" s="3">
        <v>0</v>
      </c>
      <c r="L36" s="3">
        <v>0</v>
      </c>
      <c r="M36" s="7">
        <f t="shared" si="6"/>
        <v>0</v>
      </c>
      <c r="N36" s="27">
        <f t="shared" si="7"/>
        <v>1.0696677596076058E-2</v>
      </c>
      <c r="O36" s="27">
        <f t="shared" si="0"/>
        <v>9.7454760697125321E-3</v>
      </c>
      <c r="P36" s="28">
        <f t="shared" si="1"/>
        <v>1.0223238654545122E-2</v>
      </c>
      <c r="R36" s="32">
        <f t="shared" si="8"/>
        <v>2.3104823607524287</v>
      </c>
      <c r="S36" s="32">
        <f t="shared" si="9"/>
        <v>2.1050228310579069</v>
      </c>
      <c r="T36" s="32">
        <f t="shared" si="10"/>
        <v>2.2082195493817465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11575.432409858879</v>
      </c>
      <c r="F37" s="9">
        <v>15920.073562324016</v>
      </c>
      <c r="G37" s="10">
        <f t="shared" si="4"/>
        <v>27495.505972182895</v>
      </c>
      <c r="H37" s="9">
        <v>211</v>
      </c>
      <c r="I37" s="9">
        <v>178</v>
      </c>
      <c r="J37" s="10">
        <f t="shared" si="5"/>
        <v>389</v>
      </c>
      <c r="K37" s="9">
        <v>114</v>
      </c>
      <c r="L37" s="9">
        <v>125</v>
      </c>
      <c r="M37" s="10">
        <f t="shared" si="6"/>
        <v>239</v>
      </c>
      <c r="N37" s="25">
        <f t="shared" si="7"/>
        <v>0.15674672854862526</v>
      </c>
      <c r="O37" s="25">
        <f t="shared" si="0"/>
        <v>0.22923732234656169</v>
      </c>
      <c r="P37" s="26">
        <f t="shared" si="1"/>
        <v>0.19187908924312538</v>
      </c>
      <c r="R37" s="32">
        <f t="shared" si="8"/>
        <v>35.616715107258088</v>
      </c>
      <c r="S37" s="32">
        <f t="shared" si="9"/>
        <v>52.541496905359786</v>
      </c>
      <c r="T37" s="32">
        <f t="shared" si="10"/>
        <v>43.782652821947288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10984.910863800498</v>
      </c>
      <c r="F38" s="2">
        <v>15426.571043630911</v>
      </c>
      <c r="G38" s="5">
        <f t="shared" si="4"/>
        <v>26411.481907431407</v>
      </c>
      <c r="H38" s="2">
        <v>188</v>
      </c>
      <c r="I38" s="2">
        <v>176</v>
      </c>
      <c r="J38" s="5">
        <f t="shared" si="5"/>
        <v>364</v>
      </c>
      <c r="K38" s="2">
        <v>115</v>
      </c>
      <c r="L38" s="2">
        <v>120</v>
      </c>
      <c r="M38" s="5">
        <f t="shared" si="6"/>
        <v>235</v>
      </c>
      <c r="N38" s="27">
        <f t="shared" si="7"/>
        <v>0.15890682305000142</v>
      </c>
      <c r="O38" s="27">
        <f t="shared" si="0"/>
        <v>0.22761111667302453</v>
      </c>
      <c r="P38" s="28">
        <f t="shared" si="1"/>
        <v>0.19291972409448524</v>
      </c>
      <c r="R38" s="32">
        <f t="shared" si="8"/>
        <v>36.253831233665011</v>
      </c>
      <c r="S38" s="32">
        <f t="shared" si="9"/>
        <v>52.116794066320644</v>
      </c>
      <c r="T38" s="32">
        <f t="shared" si="10"/>
        <v>44.092624219418042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10646.678261247574</v>
      </c>
      <c r="F39" s="2">
        <v>15202.819824219188</v>
      </c>
      <c r="G39" s="5">
        <f t="shared" si="4"/>
        <v>25849.498085466763</v>
      </c>
      <c r="H39" s="2">
        <v>187</v>
      </c>
      <c r="I39" s="2">
        <v>176</v>
      </c>
      <c r="J39" s="5">
        <f t="shared" si="5"/>
        <v>363</v>
      </c>
      <c r="K39" s="2">
        <v>114</v>
      </c>
      <c r="L39" s="2">
        <v>115</v>
      </c>
      <c r="M39" s="5">
        <f t="shared" si="6"/>
        <v>229</v>
      </c>
      <c r="N39" s="27">
        <f t="shared" si="7"/>
        <v>0.15505473408551168</v>
      </c>
      <c r="O39" s="27">
        <f t="shared" si="0"/>
        <v>0.22849013803383414</v>
      </c>
      <c r="P39" s="28">
        <f t="shared" si="1"/>
        <v>0.19119451246647015</v>
      </c>
      <c r="R39" s="32">
        <f t="shared" si="8"/>
        <v>35.371024123746096</v>
      </c>
      <c r="S39" s="32">
        <f t="shared" si="9"/>
        <v>52.243367093536733</v>
      </c>
      <c r="T39" s="32">
        <f t="shared" si="10"/>
        <v>43.6646927119371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10517.336925575662</v>
      </c>
      <c r="F40" s="2">
        <v>15129.907785965097</v>
      </c>
      <c r="G40" s="5">
        <f t="shared" si="4"/>
        <v>25647.244711540759</v>
      </c>
      <c r="H40" s="2">
        <v>187</v>
      </c>
      <c r="I40" s="2">
        <v>183</v>
      </c>
      <c r="J40" s="5">
        <f t="shared" si="5"/>
        <v>370</v>
      </c>
      <c r="K40" s="2">
        <v>110</v>
      </c>
      <c r="L40" s="2">
        <v>115</v>
      </c>
      <c r="M40" s="5">
        <f t="shared" si="6"/>
        <v>225</v>
      </c>
      <c r="N40" s="27">
        <f t="shared" si="7"/>
        <v>0.15541637494939803</v>
      </c>
      <c r="O40" s="27">
        <f t="shared" si="0"/>
        <v>0.22234169683113533</v>
      </c>
      <c r="P40" s="28">
        <f t="shared" si="1"/>
        <v>0.18897174116961951</v>
      </c>
      <c r="R40" s="32">
        <f t="shared" si="8"/>
        <v>35.411908840322099</v>
      </c>
      <c r="S40" s="32">
        <f t="shared" si="9"/>
        <v>50.771502637466767</v>
      </c>
      <c r="T40" s="32">
        <f t="shared" si="10"/>
        <v>43.104612960572702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10420.945116552237</v>
      </c>
      <c r="F41" s="2">
        <v>15041.015849760312</v>
      </c>
      <c r="G41" s="5">
        <f t="shared" si="4"/>
        <v>25461.960966312548</v>
      </c>
      <c r="H41" s="2">
        <v>186</v>
      </c>
      <c r="I41" s="2">
        <v>179</v>
      </c>
      <c r="J41" s="5">
        <f t="shared" si="5"/>
        <v>365</v>
      </c>
      <c r="K41" s="2">
        <v>114</v>
      </c>
      <c r="L41" s="2">
        <v>115</v>
      </c>
      <c r="M41" s="5">
        <f t="shared" si="6"/>
        <v>229</v>
      </c>
      <c r="N41" s="27">
        <f t="shared" si="7"/>
        <v>0.15224615936991931</v>
      </c>
      <c r="O41" s="27">
        <f t="shared" si="0"/>
        <v>0.22387794489402701</v>
      </c>
      <c r="P41" s="28">
        <f t="shared" si="1"/>
        <v>0.18772827184080856</v>
      </c>
      <c r="R41" s="32">
        <f t="shared" si="8"/>
        <v>34.736483721840791</v>
      </c>
      <c r="S41" s="32">
        <f t="shared" si="9"/>
        <v>51.159917856327588</v>
      </c>
      <c r="T41" s="32">
        <f t="shared" si="10"/>
        <v>42.865254152041331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6942.44699773514</v>
      </c>
      <c r="F42" s="2">
        <v>7494.8451170498956</v>
      </c>
      <c r="G42" s="5">
        <f t="shared" si="4"/>
        <v>14437.292114785036</v>
      </c>
      <c r="H42" s="2">
        <v>0</v>
      </c>
      <c r="I42" s="2">
        <v>0</v>
      </c>
      <c r="J42" s="5">
        <f t="shared" si="5"/>
        <v>0</v>
      </c>
      <c r="K42" s="2">
        <v>114</v>
      </c>
      <c r="L42" s="2">
        <v>115</v>
      </c>
      <c r="M42" s="5">
        <f t="shared" si="6"/>
        <v>229</v>
      </c>
      <c r="N42" s="27">
        <f t="shared" si="7"/>
        <v>0.24555910433415182</v>
      </c>
      <c r="O42" s="27">
        <f t="shared" si="0"/>
        <v>0.26279260578716324</v>
      </c>
      <c r="P42" s="28">
        <f t="shared" si="1"/>
        <v>0.2542134827930877</v>
      </c>
      <c r="R42" s="32">
        <f t="shared" si="8"/>
        <v>60.898657874869649</v>
      </c>
      <c r="S42" s="32">
        <f t="shared" si="9"/>
        <v>65.172566235216479</v>
      </c>
      <c r="T42" s="32">
        <f t="shared" si="10"/>
        <v>63.044943732685745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6202.1523892130626</v>
      </c>
      <c r="F43" s="2">
        <v>6752.6403199195538</v>
      </c>
      <c r="G43" s="5">
        <f t="shared" si="4"/>
        <v>12954.792709132616</v>
      </c>
      <c r="H43" s="2">
        <v>0</v>
      </c>
      <c r="I43" s="2">
        <v>0</v>
      </c>
      <c r="J43" s="5">
        <f t="shared" si="5"/>
        <v>0</v>
      </c>
      <c r="K43" s="2">
        <v>114</v>
      </c>
      <c r="L43" s="2">
        <v>115</v>
      </c>
      <c r="M43" s="5">
        <f t="shared" si="6"/>
        <v>229</v>
      </c>
      <c r="N43" s="27">
        <f t="shared" si="7"/>
        <v>0.21937437709440658</v>
      </c>
      <c r="O43" s="27">
        <f t="shared" si="0"/>
        <v>0.23676859466758604</v>
      </c>
      <c r="P43" s="28">
        <f t="shared" si="1"/>
        <v>0.22810946452198577</v>
      </c>
      <c r="R43" s="32">
        <f t="shared" si="8"/>
        <v>54.404845519412831</v>
      </c>
      <c r="S43" s="32">
        <f t="shared" si="9"/>
        <v>58.718611477561339</v>
      </c>
      <c r="T43" s="32">
        <f t="shared" si="10"/>
        <v>56.571147201452476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5974.3200934248707</v>
      </c>
      <c r="F44" s="2">
        <v>6538.342390884598</v>
      </c>
      <c r="G44" s="5">
        <f t="shared" si="4"/>
        <v>12512.662484309469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115</v>
      </c>
      <c r="M44" s="5">
        <f t="shared" si="6"/>
        <v>229</v>
      </c>
      <c r="N44" s="27">
        <f t="shared" si="7"/>
        <v>0.21131579277818585</v>
      </c>
      <c r="O44" s="27">
        <f t="shared" si="0"/>
        <v>0.22925464203662685</v>
      </c>
      <c r="P44" s="28">
        <f t="shared" si="1"/>
        <v>0.22032438520054706</v>
      </c>
      <c r="R44" s="32">
        <f t="shared" si="8"/>
        <v>52.406316608990096</v>
      </c>
      <c r="S44" s="32">
        <f t="shared" si="9"/>
        <v>56.855151225083461</v>
      </c>
      <c r="T44" s="32">
        <f t="shared" si="10"/>
        <v>54.640447529735674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5832.6774347127221</v>
      </c>
      <c r="F45" s="2">
        <v>6392.1808276023858</v>
      </c>
      <c r="G45" s="5">
        <f t="shared" si="4"/>
        <v>12224.858262315109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115</v>
      </c>
      <c r="M45" s="5">
        <f t="shared" si="6"/>
        <v>229</v>
      </c>
      <c r="N45" s="27">
        <f t="shared" si="7"/>
        <v>0.20630579494597914</v>
      </c>
      <c r="O45" s="27">
        <f t="shared" si="0"/>
        <v>0.22412976253865308</v>
      </c>
      <c r="P45" s="28">
        <f t="shared" si="1"/>
        <v>0.21525669570212547</v>
      </c>
      <c r="R45" s="32">
        <f t="shared" si="8"/>
        <v>51.163837146602823</v>
      </c>
      <c r="S45" s="32">
        <f t="shared" si="9"/>
        <v>55.584181109585963</v>
      </c>
      <c r="T45" s="32">
        <f t="shared" si="10"/>
        <v>53.38366053412711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5803.8075832405611</v>
      </c>
      <c r="F46" s="2">
        <v>6349.5334921554022</v>
      </c>
      <c r="G46" s="5">
        <f t="shared" si="4"/>
        <v>12153.341075395963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117</v>
      </c>
      <c r="M46" s="5">
        <f t="shared" si="6"/>
        <v>231</v>
      </c>
      <c r="N46" s="27">
        <f t="shared" si="7"/>
        <v>0.20528464853001419</v>
      </c>
      <c r="O46" s="27">
        <f t="shared" si="0"/>
        <v>0.21882869768939214</v>
      </c>
      <c r="P46" s="28">
        <f t="shared" si="1"/>
        <v>0.21214462148086796</v>
      </c>
      <c r="R46" s="32">
        <f t="shared" si="8"/>
        <v>50.910592835443516</v>
      </c>
      <c r="S46" s="32">
        <f t="shared" si="9"/>
        <v>54.269517026969247</v>
      </c>
      <c r="T46" s="32">
        <f t="shared" si="10"/>
        <v>52.611866127255254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5774.8807646825599</v>
      </c>
      <c r="F47" s="2">
        <v>6318.4406364003517</v>
      </c>
      <c r="G47" s="5">
        <f t="shared" si="4"/>
        <v>12093.321401082911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118</v>
      </c>
      <c r="M47" s="5">
        <f t="shared" si="6"/>
        <v>232</v>
      </c>
      <c r="N47" s="27">
        <f t="shared" si="7"/>
        <v>0.20426148714921336</v>
      </c>
      <c r="O47" s="27">
        <f t="shared" si="0"/>
        <v>0.21591172212959103</v>
      </c>
      <c r="P47" s="28">
        <f t="shared" si="1"/>
        <v>0.21018703769957783</v>
      </c>
      <c r="R47" s="32">
        <f t="shared" ref="R47" si="11">+E47/(H47+K47)</f>
        <v>50.656848813004913</v>
      </c>
      <c r="S47" s="32">
        <f t="shared" ref="S47" si="12">+F47/(I47+L47)</f>
        <v>53.546107088138577</v>
      </c>
      <c r="T47" s="32">
        <f t="shared" ref="T47" si="13">+G47/(J47+M47)</f>
        <v>52.126385349495301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4677.8340306845384</v>
      </c>
      <c r="F48" s="2">
        <v>6206.4387582806394</v>
      </c>
      <c r="G48" s="5">
        <f t="shared" si="4"/>
        <v>10884.272788965178</v>
      </c>
      <c r="H48" s="2">
        <v>0</v>
      </c>
      <c r="I48" s="2">
        <v>0</v>
      </c>
      <c r="J48" s="5">
        <f t="shared" si="5"/>
        <v>0</v>
      </c>
      <c r="K48" s="2">
        <v>116</v>
      </c>
      <c r="L48" s="2">
        <v>116</v>
      </c>
      <c r="M48" s="5">
        <f t="shared" si="6"/>
        <v>232</v>
      </c>
      <c r="N48" s="27">
        <f t="shared" si="7"/>
        <v>0.16260546547151483</v>
      </c>
      <c r="O48" s="27">
        <f t="shared" si="0"/>
        <v>0.21574105806036706</v>
      </c>
      <c r="P48" s="28">
        <f t="shared" si="1"/>
        <v>0.18917326176594093</v>
      </c>
      <c r="R48" s="32">
        <f t="shared" si="8"/>
        <v>40.326155436935679</v>
      </c>
      <c r="S48" s="32">
        <f t="shared" si="9"/>
        <v>53.503782398971026</v>
      </c>
      <c r="T48" s="32">
        <f t="shared" si="10"/>
        <v>46.914968917953352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4506.2108989003818</v>
      </c>
      <c r="F49" s="2">
        <v>5975.7196346681558</v>
      </c>
      <c r="G49" s="5">
        <f t="shared" si="4"/>
        <v>10481.930533568539</v>
      </c>
      <c r="H49" s="2">
        <v>0</v>
      </c>
      <c r="I49" s="2">
        <v>0</v>
      </c>
      <c r="J49" s="5">
        <f t="shared" si="5"/>
        <v>0</v>
      </c>
      <c r="K49" s="2">
        <v>113</v>
      </c>
      <c r="L49" s="2">
        <v>114</v>
      </c>
      <c r="M49" s="5">
        <f t="shared" si="6"/>
        <v>227</v>
      </c>
      <c r="N49" s="27">
        <f t="shared" si="7"/>
        <v>0.16079827643806671</v>
      </c>
      <c r="O49" s="27">
        <f t="shared" si="0"/>
        <v>0.21136529551033376</v>
      </c>
      <c r="P49" s="28">
        <f t="shared" si="1"/>
        <v>0.18619316707347838</v>
      </c>
      <c r="R49" s="32">
        <f t="shared" si="8"/>
        <v>39.87797255664055</v>
      </c>
      <c r="S49" s="32">
        <f t="shared" si="9"/>
        <v>52.418593286562768</v>
      </c>
      <c r="T49" s="32">
        <f t="shared" si="10"/>
        <v>46.175905434222635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4444.8201511528523</v>
      </c>
      <c r="F50" s="2">
        <v>5921.7002370562623</v>
      </c>
      <c r="G50" s="5">
        <f t="shared" si="4"/>
        <v>10366.520388209115</v>
      </c>
      <c r="H50" s="2">
        <v>0</v>
      </c>
      <c r="I50" s="2">
        <v>0</v>
      </c>
      <c r="J50" s="5">
        <f t="shared" si="5"/>
        <v>0</v>
      </c>
      <c r="K50" s="2">
        <v>113</v>
      </c>
      <c r="L50" s="2">
        <v>113</v>
      </c>
      <c r="M50" s="5">
        <f t="shared" si="6"/>
        <v>226</v>
      </c>
      <c r="N50" s="27">
        <f t="shared" si="7"/>
        <v>0.15860762743194592</v>
      </c>
      <c r="O50" s="27">
        <f t="shared" si="0"/>
        <v>0.21130817288953263</v>
      </c>
      <c r="P50" s="28">
        <f t="shared" si="1"/>
        <v>0.18495790016073929</v>
      </c>
      <c r="R50" s="32">
        <f t="shared" si="8"/>
        <v>39.334691603122586</v>
      </c>
      <c r="S50" s="32">
        <f t="shared" si="9"/>
        <v>52.404426876604091</v>
      </c>
      <c r="T50" s="32">
        <f t="shared" si="10"/>
        <v>45.869559239863342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4235.8893293042565</v>
      </c>
      <c r="F51" s="2">
        <v>5697.9884987540318</v>
      </c>
      <c r="G51" s="5">
        <f t="shared" si="4"/>
        <v>9933.8778280582883</v>
      </c>
      <c r="H51" s="2">
        <v>0</v>
      </c>
      <c r="I51" s="2">
        <v>0</v>
      </c>
      <c r="J51" s="5">
        <f t="shared" si="5"/>
        <v>0</v>
      </c>
      <c r="K51" s="2">
        <v>116</v>
      </c>
      <c r="L51" s="2">
        <v>113</v>
      </c>
      <c r="M51" s="5">
        <f t="shared" si="6"/>
        <v>229</v>
      </c>
      <c r="N51" s="27">
        <f t="shared" si="7"/>
        <v>0.14724309403866298</v>
      </c>
      <c r="O51" s="27">
        <f t="shared" si="0"/>
        <v>0.20332531040372651</v>
      </c>
      <c r="P51" s="28">
        <f t="shared" si="1"/>
        <v>0.17491685145897817</v>
      </c>
      <c r="R51" s="32">
        <f t="shared" si="8"/>
        <v>36.516287321588422</v>
      </c>
      <c r="S51" s="32">
        <f t="shared" si="9"/>
        <v>50.424676980124175</v>
      </c>
      <c r="T51" s="32">
        <f t="shared" si="10"/>
        <v>43.379379161826584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4238.8014154156108</v>
      </c>
      <c r="F52" s="2">
        <v>5661.567490458985</v>
      </c>
      <c r="G52" s="5">
        <f t="shared" si="4"/>
        <v>9900.3689058745949</v>
      </c>
      <c r="H52" s="2">
        <v>0</v>
      </c>
      <c r="I52" s="2">
        <v>0</v>
      </c>
      <c r="J52" s="5">
        <f t="shared" si="5"/>
        <v>0</v>
      </c>
      <c r="K52" s="2">
        <v>124</v>
      </c>
      <c r="L52" s="2">
        <v>114</v>
      </c>
      <c r="M52" s="5">
        <f t="shared" si="6"/>
        <v>238</v>
      </c>
      <c r="N52" s="27">
        <f t="shared" si="7"/>
        <v>0.13783823541283854</v>
      </c>
      <c r="O52" s="27">
        <f t="shared" si="0"/>
        <v>0.20025351904566302</v>
      </c>
      <c r="P52" s="28">
        <f t="shared" si="1"/>
        <v>0.16773463177477965</v>
      </c>
      <c r="R52" s="32">
        <f t="shared" si="8"/>
        <v>34.183882382383956</v>
      </c>
      <c r="S52" s="32">
        <f t="shared" si="9"/>
        <v>49.662872723324433</v>
      </c>
      <c r="T52" s="32">
        <f t="shared" si="10"/>
        <v>41.598188680145356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4234.1249266861951</v>
      </c>
      <c r="F53" s="2">
        <v>5600.4541180436117</v>
      </c>
      <c r="G53" s="5">
        <f t="shared" si="4"/>
        <v>9834.5790447298059</v>
      </c>
      <c r="H53" s="2">
        <v>0</v>
      </c>
      <c r="I53" s="2">
        <v>0</v>
      </c>
      <c r="J53" s="5">
        <f t="shared" si="5"/>
        <v>0</v>
      </c>
      <c r="K53" s="2">
        <v>120</v>
      </c>
      <c r="L53" s="2">
        <v>114</v>
      </c>
      <c r="M53" s="5">
        <f t="shared" si="6"/>
        <v>234</v>
      </c>
      <c r="N53" s="27">
        <f t="shared" si="7"/>
        <v>0.14227570318165977</v>
      </c>
      <c r="O53" s="27">
        <f t="shared" si="0"/>
        <v>0.19809189721433262</v>
      </c>
      <c r="P53" s="28">
        <f t="shared" si="1"/>
        <v>0.16946820796680806</v>
      </c>
      <c r="R53" s="32">
        <f t="shared" si="8"/>
        <v>35.284374389051628</v>
      </c>
      <c r="S53" s="32">
        <f t="shared" si="9"/>
        <v>49.126790509154489</v>
      </c>
      <c r="T53" s="32">
        <f t="shared" si="10"/>
        <v>42.028115575768403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4212.6514336997534</v>
      </c>
      <c r="F54" s="2">
        <v>5461.9684749401385</v>
      </c>
      <c r="G54" s="5">
        <f t="shared" si="4"/>
        <v>9674.6199086398919</v>
      </c>
      <c r="H54" s="2">
        <v>0</v>
      </c>
      <c r="I54" s="2">
        <v>0</v>
      </c>
      <c r="J54" s="5">
        <f t="shared" si="5"/>
        <v>0</v>
      </c>
      <c r="K54" s="2">
        <v>133</v>
      </c>
      <c r="L54" s="2">
        <v>111</v>
      </c>
      <c r="M54" s="5">
        <f t="shared" si="6"/>
        <v>244</v>
      </c>
      <c r="N54" s="27">
        <f t="shared" si="7"/>
        <v>0.1277180279438441</v>
      </c>
      <c r="O54" s="27">
        <f t="shared" si="0"/>
        <v>0.19841501289378591</v>
      </c>
      <c r="P54" s="28">
        <f t="shared" si="1"/>
        <v>0.15987936126123564</v>
      </c>
      <c r="R54" s="32">
        <f t="shared" si="8"/>
        <v>31.674070930073334</v>
      </c>
      <c r="S54" s="32">
        <f t="shared" si="9"/>
        <v>49.206923197658902</v>
      </c>
      <c r="T54" s="32">
        <f t="shared" si="10"/>
        <v>39.650081592786442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3415.222240475036</v>
      </c>
      <c r="F55" s="2">
        <v>4125.2139859082408</v>
      </c>
      <c r="G55" s="5">
        <f t="shared" si="4"/>
        <v>7540.4362263832772</v>
      </c>
      <c r="H55" s="2">
        <v>0</v>
      </c>
      <c r="I55" s="2">
        <v>0</v>
      </c>
      <c r="J55" s="5">
        <f t="shared" si="5"/>
        <v>0</v>
      </c>
      <c r="K55" s="2">
        <v>131</v>
      </c>
      <c r="L55" s="2">
        <v>111</v>
      </c>
      <c r="M55" s="5">
        <f t="shared" si="6"/>
        <v>242</v>
      </c>
      <c r="N55" s="27">
        <f t="shared" si="7"/>
        <v>0.10512257573488784</v>
      </c>
      <c r="O55" s="27">
        <f t="shared" si="0"/>
        <v>0.14985520146426332</v>
      </c>
      <c r="P55" s="28">
        <f t="shared" si="1"/>
        <v>0.1256404329909237</v>
      </c>
      <c r="R55" s="32">
        <f t="shared" si="8"/>
        <v>26.070398782252184</v>
      </c>
      <c r="S55" s="32">
        <f t="shared" si="9"/>
        <v>37.164089963137307</v>
      </c>
      <c r="T55" s="32">
        <f t="shared" si="10"/>
        <v>31.158827381749081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3252.152645832276</v>
      </c>
      <c r="F56" s="2">
        <v>3959.4956532490573</v>
      </c>
      <c r="G56" s="5">
        <f t="shared" si="4"/>
        <v>7211.6482990813329</v>
      </c>
      <c r="H56" s="2">
        <v>0</v>
      </c>
      <c r="I56" s="2">
        <v>0</v>
      </c>
      <c r="J56" s="5">
        <f t="shared" si="5"/>
        <v>0</v>
      </c>
      <c r="K56" s="2">
        <v>128</v>
      </c>
      <c r="L56" s="2">
        <v>111</v>
      </c>
      <c r="M56" s="5">
        <f t="shared" si="6"/>
        <v>239</v>
      </c>
      <c r="N56" s="27">
        <f t="shared" si="7"/>
        <v>0.10244936510308329</v>
      </c>
      <c r="O56" s="27">
        <f t="shared" si="0"/>
        <v>0.14383520972279343</v>
      </c>
      <c r="P56" s="28">
        <f t="shared" si="1"/>
        <v>0.1216704059097269</v>
      </c>
      <c r="R56" s="32">
        <f t="shared" si="8"/>
        <v>25.407442545564656</v>
      </c>
      <c r="S56" s="32">
        <f t="shared" si="9"/>
        <v>35.671132011252766</v>
      </c>
      <c r="T56" s="32">
        <f t="shared" si="10"/>
        <v>30.174260665612273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2705.0377190817985</v>
      </c>
      <c r="F57" s="2">
        <v>3323.4338136696833</v>
      </c>
      <c r="G57" s="5">
        <f t="shared" si="4"/>
        <v>6028.4715327514823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111</v>
      </c>
      <c r="M57" s="5">
        <f t="shared" si="6"/>
        <v>236</v>
      </c>
      <c r="N57" s="27">
        <f t="shared" si="7"/>
        <v>8.7259281260703175E-2</v>
      </c>
      <c r="O57" s="27">
        <f t="shared" si="0"/>
        <v>0.12072921438788446</v>
      </c>
      <c r="P57" s="28">
        <f t="shared" si="1"/>
        <v>0.1030014955705215</v>
      </c>
      <c r="R57" s="32">
        <f t="shared" si="8"/>
        <v>21.640301752654388</v>
      </c>
      <c r="S57" s="32">
        <f t="shared" si="9"/>
        <v>29.940845168195345</v>
      </c>
      <c r="T57" s="32">
        <f t="shared" si="10"/>
        <v>25.54437090148933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2553.6436940617646</v>
      </c>
      <c r="F58" s="3">
        <v>3181.9999999998681</v>
      </c>
      <c r="G58" s="7">
        <f t="shared" si="4"/>
        <v>5735.6436940616331</v>
      </c>
      <c r="H58" s="6">
        <v>0</v>
      </c>
      <c r="I58" s="3">
        <v>0</v>
      </c>
      <c r="J58" s="7">
        <f t="shared" si="5"/>
        <v>0</v>
      </c>
      <c r="K58" s="44">
        <v>134</v>
      </c>
      <c r="L58" s="3">
        <v>111</v>
      </c>
      <c r="M58" s="7">
        <f t="shared" si="6"/>
        <v>245</v>
      </c>
      <c r="N58" s="27">
        <f t="shared" si="7"/>
        <v>7.6842913278218725E-2</v>
      </c>
      <c r="O58" s="27">
        <f t="shared" si="0"/>
        <v>0.11559139784945757</v>
      </c>
      <c r="P58" s="28">
        <f t="shared" si="1"/>
        <v>9.4398349145188173E-2</v>
      </c>
      <c r="R58" s="32">
        <f t="shared" si="8"/>
        <v>19.057042492998242</v>
      </c>
      <c r="S58" s="32">
        <f t="shared" si="9"/>
        <v>28.666666666665478</v>
      </c>
      <c r="T58" s="32">
        <f t="shared" si="10"/>
        <v>23.410790588006666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6592.0858368564004</v>
      </c>
      <c r="F59" s="2">
        <v>7893.2435890846873</v>
      </c>
      <c r="G59" s="5">
        <f t="shared" si="4"/>
        <v>14485.329425941087</v>
      </c>
      <c r="H59" s="2">
        <v>0</v>
      </c>
      <c r="I59" s="2">
        <v>0</v>
      </c>
      <c r="J59" s="10">
        <f t="shared" si="5"/>
        <v>0</v>
      </c>
      <c r="K59" s="2">
        <v>137</v>
      </c>
      <c r="L59" s="2">
        <v>138</v>
      </c>
      <c r="M59" s="10">
        <f t="shared" si="6"/>
        <v>275</v>
      </c>
      <c r="N59" s="25">
        <f t="shared" si="7"/>
        <v>0.19402183414340712</v>
      </c>
      <c r="O59" s="25">
        <f t="shared" si="0"/>
        <v>0.23063474722664468</v>
      </c>
      <c r="P59" s="26">
        <f t="shared" si="1"/>
        <v>0.2123948596179045</v>
      </c>
      <c r="R59" s="32">
        <f t="shared" si="8"/>
        <v>48.117414867564968</v>
      </c>
      <c r="S59" s="32">
        <f t="shared" si="9"/>
        <v>57.197417312207882</v>
      </c>
      <c r="T59" s="32">
        <f t="shared" si="10"/>
        <v>52.673925185240314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6263.3906445188459</v>
      </c>
      <c r="F60" s="2">
        <v>7817.0747490917092</v>
      </c>
      <c r="G60" s="5">
        <f t="shared" si="4"/>
        <v>14080.465393610555</v>
      </c>
      <c r="H60" s="2">
        <v>0</v>
      </c>
      <c r="I60" s="2">
        <v>0</v>
      </c>
      <c r="J60" s="5">
        <f t="shared" si="5"/>
        <v>0</v>
      </c>
      <c r="K60" s="2">
        <v>136</v>
      </c>
      <c r="L60" s="2">
        <v>137</v>
      </c>
      <c r="M60" s="5">
        <f t="shared" si="6"/>
        <v>273</v>
      </c>
      <c r="N60" s="27">
        <f t="shared" si="7"/>
        <v>0.18570299586452935</v>
      </c>
      <c r="O60" s="27">
        <f t="shared" si="0"/>
        <v>0.23007637005803241</v>
      </c>
      <c r="P60" s="28">
        <f t="shared" si="1"/>
        <v>0.20797095287738621</v>
      </c>
      <c r="R60" s="32">
        <f t="shared" si="8"/>
        <v>46.054342974403276</v>
      </c>
      <c r="S60" s="32">
        <f t="shared" si="9"/>
        <v>57.058939774392037</v>
      </c>
      <c r="T60" s="32">
        <f t="shared" si="10"/>
        <v>51.576796313591778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5988.8850843742503</v>
      </c>
      <c r="F61" s="2">
        <v>7542.5211260875194</v>
      </c>
      <c r="G61" s="5">
        <f t="shared" si="4"/>
        <v>13531.40621046177</v>
      </c>
      <c r="H61" s="2">
        <v>0</v>
      </c>
      <c r="I61" s="2">
        <v>0</v>
      </c>
      <c r="J61" s="5">
        <f t="shared" si="5"/>
        <v>0</v>
      </c>
      <c r="K61" s="2">
        <v>136</v>
      </c>
      <c r="L61" s="2">
        <v>137</v>
      </c>
      <c r="M61" s="5">
        <f t="shared" si="6"/>
        <v>273</v>
      </c>
      <c r="N61" s="27">
        <f t="shared" si="7"/>
        <v>0.1775641924921208</v>
      </c>
      <c r="O61" s="27">
        <f t="shared" si="0"/>
        <v>0.22199555939744289</v>
      </c>
      <c r="P61" s="28">
        <f t="shared" si="1"/>
        <v>0.19986125207464506</v>
      </c>
      <c r="R61" s="32">
        <f t="shared" si="8"/>
        <v>44.035919738045955</v>
      </c>
      <c r="S61" s="32">
        <f t="shared" si="9"/>
        <v>55.054898730565839</v>
      </c>
      <c r="T61" s="32">
        <f t="shared" si="10"/>
        <v>49.565590514511975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5747.4559998659161</v>
      </c>
      <c r="F62" s="2">
        <v>7338.6870354616522</v>
      </c>
      <c r="G62" s="5">
        <f t="shared" si="4"/>
        <v>13086.143035327568</v>
      </c>
      <c r="H62" s="2">
        <v>0</v>
      </c>
      <c r="I62" s="2">
        <v>0</v>
      </c>
      <c r="J62" s="5">
        <f t="shared" si="5"/>
        <v>0</v>
      </c>
      <c r="K62" s="2">
        <v>137</v>
      </c>
      <c r="L62" s="2">
        <v>137</v>
      </c>
      <c r="M62" s="5">
        <f t="shared" si="6"/>
        <v>274</v>
      </c>
      <c r="N62" s="27">
        <f t="shared" si="7"/>
        <v>0.16916223215993395</v>
      </c>
      <c r="O62" s="27">
        <f t="shared" si="0"/>
        <v>0.21599620424598695</v>
      </c>
      <c r="P62" s="28">
        <f t="shared" si="1"/>
        <v>0.19257921820296045</v>
      </c>
      <c r="R62" s="32">
        <f t="shared" si="8"/>
        <v>41.95223357566362</v>
      </c>
      <c r="S62" s="32">
        <f t="shared" si="9"/>
        <v>53.567058653004757</v>
      </c>
      <c r="T62" s="32">
        <f t="shared" si="10"/>
        <v>47.759646114334188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5595.7381745476405</v>
      </c>
      <c r="F63" s="2">
        <v>7207.1947264948103</v>
      </c>
      <c r="G63" s="5">
        <f t="shared" si="4"/>
        <v>12802.932901042452</v>
      </c>
      <c r="H63" s="2">
        <v>0</v>
      </c>
      <c r="I63" s="2">
        <v>0</v>
      </c>
      <c r="J63" s="5">
        <f t="shared" si="5"/>
        <v>0</v>
      </c>
      <c r="K63" s="2">
        <v>135</v>
      </c>
      <c r="L63" s="2">
        <v>136</v>
      </c>
      <c r="M63" s="5">
        <f t="shared" si="6"/>
        <v>271</v>
      </c>
      <c r="N63" s="27">
        <f t="shared" si="7"/>
        <v>0.16713674356474434</v>
      </c>
      <c r="O63" s="27">
        <f t="shared" si="0"/>
        <v>0.21368580190034422</v>
      </c>
      <c r="P63" s="28">
        <f t="shared" si="1"/>
        <v>0.1904971566040122</v>
      </c>
      <c r="R63" s="32">
        <f t="shared" si="8"/>
        <v>41.449912404056597</v>
      </c>
      <c r="S63" s="32">
        <f t="shared" si="9"/>
        <v>52.994078871285367</v>
      </c>
      <c r="T63" s="32">
        <f t="shared" si="10"/>
        <v>47.243294837795027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5305.7871487679795</v>
      </c>
      <c r="F64" s="2">
        <v>6911.0584039306941</v>
      </c>
      <c r="G64" s="5">
        <f t="shared" si="4"/>
        <v>12216.845552698673</v>
      </c>
      <c r="H64" s="2">
        <v>0</v>
      </c>
      <c r="I64" s="2">
        <v>0</v>
      </c>
      <c r="J64" s="5">
        <f t="shared" si="5"/>
        <v>0</v>
      </c>
      <c r="K64" s="2">
        <v>138</v>
      </c>
      <c r="L64" s="2">
        <v>154</v>
      </c>
      <c r="M64" s="5">
        <f t="shared" si="6"/>
        <v>292</v>
      </c>
      <c r="N64" s="27">
        <f t="shared" si="7"/>
        <v>0.15503118129873714</v>
      </c>
      <c r="O64" s="27">
        <f t="shared" si="0"/>
        <v>0.18095565573760719</v>
      </c>
      <c r="P64" s="28">
        <f t="shared" si="1"/>
        <v>0.16870367809183984</v>
      </c>
      <c r="R64" s="32">
        <f t="shared" si="8"/>
        <v>38.44773296208681</v>
      </c>
      <c r="S64" s="32">
        <f t="shared" si="9"/>
        <v>44.877002622926582</v>
      </c>
      <c r="T64" s="32">
        <f t="shared" si="10"/>
        <v>41.838512166776276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4934.0405177988123</v>
      </c>
      <c r="F65" s="2">
        <v>6239.929014271449</v>
      </c>
      <c r="G65" s="5">
        <f t="shared" si="4"/>
        <v>11173.969532070261</v>
      </c>
      <c r="H65" s="2">
        <v>0</v>
      </c>
      <c r="I65" s="2">
        <v>0</v>
      </c>
      <c r="J65" s="5">
        <f t="shared" si="5"/>
        <v>0</v>
      </c>
      <c r="K65" s="2">
        <v>135</v>
      </c>
      <c r="L65" s="2">
        <v>158</v>
      </c>
      <c r="M65" s="5">
        <f t="shared" si="6"/>
        <v>293</v>
      </c>
      <c r="N65" s="27">
        <f t="shared" si="7"/>
        <v>0.14737277532254517</v>
      </c>
      <c r="O65" s="27">
        <f t="shared" si="0"/>
        <v>0.15924686132787488</v>
      </c>
      <c r="P65" s="28">
        <f t="shared" si="1"/>
        <v>0.15377586606944652</v>
      </c>
      <c r="R65" s="32">
        <f t="shared" si="8"/>
        <v>36.548448279991199</v>
      </c>
      <c r="S65" s="32">
        <f t="shared" si="9"/>
        <v>39.493221609312968</v>
      </c>
      <c r="T65" s="32">
        <f t="shared" si="10"/>
        <v>38.136414785222733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2572.2901468720711</v>
      </c>
      <c r="F66" s="2">
        <v>3630.9153635579601</v>
      </c>
      <c r="G66" s="5">
        <f t="shared" si="4"/>
        <v>6203.2055104300307</v>
      </c>
      <c r="H66" s="2">
        <v>0</v>
      </c>
      <c r="I66" s="2">
        <v>0</v>
      </c>
      <c r="J66" s="5">
        <f t="shared" si="5"/>
        <v>0</v>
      </c>
      <c r="K66" s="2">
        <v>85</v>
      </c>
      <c r="L66" s="2">
        <v>108</v>
      </c>
      <c r="M66" s="5">
        <f t="shared" si="6"/>
        <v>193</v>
      </c>
      <c r="N66" s="27">
        <f t="shared" si="7"/>
        <v>0.12202514928235632</v>
      </c>
      <c r="O66" s="27">
        <f t="shared" si="0"/>
        <v>0.13556284959520459</v>
      </c>
      <c r="P66" s="28">
        <f t="shared" si="1"/>
        <v>0.12960064997555637</v>
      </c>
      <c r="R66" s="32">
        <f t="shared" si="8"/>
        <v>30.262237022024365</v>
      </c>
      <c r="S66" s="32">
        <f t="shared" si="9"/>
        <v>33.619586699610743</v>
      </c>
      <c r="T66" s="32">
        <f t="shared" si="10"/>
        <v>32.140961193937983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2478.3454238461127</v>
      </c>
      <c r="F67" s="2">
        <v>3517.3964978059967</v>
      </c>
      <c r="G67" s="5">
        <f t="shared" si="4"/>
        <v>5995.7419216521093</v>
      </c>
      <c r="H67" s="2">
        <v>0</v>
      </c>
      <c r="I67" s="2">
        <v>0</v>
      </c>
      <c r="J67" s="5">
        <f t="shared" si="5"/>
        <v>0</v>
      </c>
      <c r="K67" s="2">
        <v>85</v>
      </c>
      <c r="L67" s="2">
        <v>108</v>
      </c>
      <c r="M67" s="5">
        <f t="shared" si="6"/>
        <v>193</v>
      </c>
      <c r="N67" s="27">
        <f t="shared" si="7"/>
        <v>0.11756856849364861</v>
      </c>
      <c r="O67" s="27">
        <f t="shared" si="0"/>
        <v>0.13132454068869462</v>
      </c>
      <c r="P67" s="28">
        <f t="shared" si="1"/>
        <v>0.12526621096548782</v>
      </c>
      <c r="R67" s="32">
        <f t="shared" si="8"/>
        <v>29.157004986424855</v>
      </c>
      <c r="S67" s="32">
        <f t="shared" si="9"/>
        <v>32.568486090796263</v>
      </c>
      <c r="T67" s="32">
        <f t="shared" si="10"/>
        <v>31.06602031944098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2368.4308687434523</v>
      </c>
      <c r="F68" s="2">
        <v>3462.967793446127</v>
      </c>
      <c r="G68" s="5">
        <f t="shared" si="4"/>
        <v>5831.3986621895792</v>
      </c>
      <c r="H68" s="2">
        <v>0</v>
      </c>
      <c r="I68" s="2">
        <v>0</v>
      </c>
      <c r="J68" s="5">
        <f t="shared" si="5"/>
        <v>0</v>
      </c>
      <c r="K68" s="2">
        <v>85</v>
      </c>
      <c r="L68" s="2">
        <v>108</v>
      </c>
      <c r="M68" s="5">
        <f t="shared" si="6"/>
        <v>193</v>
      </c>
      <c r="N68" s="27">
        <f t="shared" si="7"/>
        <v>0.11235440553811443</v>
      </c>
      <c r="O68" s="27">
        <f t="shared" si="0"/>
        <v>0.1292924056692849</v>
      </c>
      <c r="P68" s="28">
        <f t="shared" si="1"/>
        <v>0.12183266467887303</v>
      </c>
      <c r="R68" s="32">
        <f t="shared" si="8"/>
        <v>27.863892573452379</v>
      </c>
      <c r="S68" s="32">
        <f t="shared" si="9"/>
        <v>32.064516605982654</v>
      </c>
      <c r="T68" s="32">
        <f t="shared" si="10"/>
        <v>30.214500840360515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1661.6272746585737</v>
      </c>
      <c r="F69" s="2">
        <v>2621.0000000086338</v>
      </c>
      <c r="G69" s="7">
        <f t="shared" si="4"/>
        <v>4282.6272746672075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108</v>
      </c>
      <c r="M69" s="7">
        <f t="shared" si="6"/>
        <v>192</v>
      </c>
      <c r="N69" s="27">
        <f t="shared" si="7"/>
        <v>7.9763214029309415E-2</v>
      </c>
      <c r="O69" s="27">
        <f t="shared" si="0"/>
        <v>9.7856929510477669E-2</v>
      </c>
      <c r="P69" s="28">
        <f t="shared" si="1"/>
        <v>8.9940928987466556E-2</v>
      </c>
      <c r="R69" s="32">
        <f t="shared" si="8"/>
        <v>19.781277079268733</v>
      </c>
      <c r="S69" s="32">
        <f t="shared" si="9"/>
        <v>24.268518518598462</v>
      </c>
      <c r="T69" s="32">
        <f t="shared" si="10"/>
        <v>22.305350388891707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8984.9999999374431</v>
      </c>
      <c r="F70" s="2">
        <v>7074.0958465932608</v>
      </c>
      <c r="G70" s="10">
        <f t="shared" ref="G70:G86" si="14">+E70+F70</f>
        <v>16059.095846530705</v>
      </c>
      <c r="H70" s="2">
        <v>512</v>
      </c>
      <c r="I70" s="2">
        <v>510</v>
      </c>
      <c r="J70" s="10">
        <f t="shared" ref="J70:J86" si="15">+H70+I70</f>
        <v>1022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8.1244574652212118E-2</v>
      </c>
      <c r="O70" s="25">
        <f t="shared" si="0"/>
        <v>6.421655634162364E-2</v>
      </c>
      <c r="P70" s="26">
        <f t="shared" si="1"/>
        <v>7.2747226962975212E-2</v>
      </c>
      <c r="R70" s="32">
        <f t="shared" si="8"/>
        <v>17.548828124877819</v>
      </c>
      <c r="S70" s="32">
        <f t="shared" si="9"/>
        <v>13.870776169790707</v>
      </c>
      <c r="T70" s="32">
        <f t="shared" si="10"/>
        <v>15.713401024002646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12543.58136964921</v>
      </c>
      <c r="F71" s="2">
        <v>10618.854418460178</v>
      </c>
      <c r="G71" s="5">
        <f t="shared" si="14"/>
        <v>23162.435788109389</v>
      </c>
      <c r="H71" s="2">
        <v>512</v>
      </c>
      <c r="I71" s="2">
        <v>516</v>
      </c>
      <c r="J71" s="5">
        <f t="shared" si="15"/>
        <v>1028</v>
      </c>
      <c r="K71" s="2">
        <v>0</v>
      </c>
      <c r="L71" s="2">
        <v>0</v>
      </c>
      <c r="M71" s="5">
        <f t="shared" si="16"/>
        <v>0</v>
      </c>
      <c r="N71" s="27">
        <f t="shared" si="17"/>
        <v>0.11342214056757459</v>
      </c>
      <c r="O71" s="27">
        <f t="shared" si="0"/>
        <v>9.5273959396175875E-2</v>
      </c>
      <c r="P71" s="28">
        <f t="shared" si="1"/>
        <v>0.10431274223640559</v>
      </c>
      <c r="R71" s="32">
        <f t="shared" ref="R71:R86" si="18">+E71/(H71+K71)</f>
        <v>24.499182362596112</v>
      </c>
      <c r="S71" s="32">
        <f t="shared" ref="S71:S86" si="19">+F71/(I71+L71)</f>
        <v>20.579175229573988</v>
      </c>
      <c r="T71" s="32">
        <f t="shared" ref="T71:T86" si="20">+G71/(J71+M71)</f>
        <v>22.531552323063607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20845.738401273426</v>
      </c>
      <c r="F72" s="2">
        <v>17245.235872936471</v>
      </c>
      <c r="G72" s="5">
        <f t="shared" si="14"/>
        <v>38090.974274209897</v>
      </c>
      <c r="H72" s="2">
        <v>509</v>
      </c>
      <c r="I72" s="2">
        <v>510</v>
      </c>
      <c r="J72" s="5">
        <f t="shared" si="15"/>
        <v>1019</v>
      </c>
      <c r="K72" s="2">
        <v>0</v>
      </c>
      <c r="L72" s="2">
        <v>0</v>
      </c>
      <c r="M72" s="5">
        <f t="shared" si="16"/>
        <v>0</v>
      </c>
      <c r="N72" s="27">
        <f t="shared" si="17"/>
        <v>0.18960323802366136</v>
      </c>
      <c r="O72" s="27">
        <f t="shared" si="0"/>
        <v>0.15654716660254603</v>
      </c>
      <c r="P72" s="28">
        <f t="shared" si="1"/>
        <v>0.17305898245470278</v>
      </c>
      <c r="R72" s="32">
        <f t="shared" si="18"/>
        <v>40.954299413110853</v>
      </c>
      <c r="S72" s="32">
        <f t="shared" si="19"/>
        <v>33.814187986149946</v>
      </c>
      <c r="T72" s="32">
        <f t="shared" si="20"/>
        <v>37.380740210215798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24242.380731976817</v>
      </c>
      <c r="F73" s="2">
        <v>19409.728299554383</v>
      </c>
      <c r="G73" s="5">
        <f t="shared" si="14"/>
        <v>43652.109031531203</v>
      </c>
      <c r="H73" s="2">
        <v>510</v>
      </c>
      <c r="I73" s="2">
        <v>513</v>
      </c>
      <c r="J73" s="5">
        <f t="shared" si="15"/>
        <v>1023</v>
      </c>
      <c r="K73" s="2">
        <v>0</v>
      </c>
      <c r="L73" s="2">
        <v>0</v>
      </c>
      <c r="M73" s="5">
        <f t="shared" si="16"/>
        <v>0</v>
      </c>
      <c r="N73" s="27">
        <f t="shared" si="17"/>
        <v>0.22006518456769078</v>
      </c>
      <c r="O73" s="27">
        <f t="shared" si="0"/>
        <v>0.17516540592334834</v>
      </c>
      <c r="P73" s="28">
        <f t="shared" si="1"/>
        <v>0.1975494597929619</v>
      </c>
      <c r="R73" s="32">
        <f t="shared" si="18"/>
        <v>47.534079866621212</v>
      </c>
      <c r="S73" s="32">
        <f t="shared" si="19"/>
        <v>37.835727679443238</v>
      </c>
      <c r="T73" s="32">
        <f t="shared" si="20"/>
        <v>42.670683315279767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26746.800720124305</v>
      </c>
      <c r="F74" s="2">
        <v>21584.612443187998</v>
      </c>
      <c r="G74" s="5">
        <f t="shared" si="14"/>
        <v>48331.413163312303</v>
      </c>
      <c r="H74" s="2">
        <v>512</v>
      </c>
      <c r="I74" s="2">
        <v>514</v>
      </c>
      <c r="J74" s="5">
        <f t="shared" si="15"/>
        <v>1026</v>
      </c>
      <c r="K74" s="2">
        <v>0</v>
      </c>
      <c r="L74" s="2">
        <v>0</v>
      </c>
      <c r="M74" s="5">
        <f t="shared" si="16"/>
        <v>0</v>
      </c>
      <c r="N74" s="27">
        <f t="shared" si="17"/>
        <v>0.2418511349837629</v>
      </c>
      <c r="O74" s="27">
        <f t="shared" si="0"/>
        <v>0.19441393251178121</v>
      </c>
      <c r="P74" s="28">
        <f t="shared" si="1"/>
        <v>0.21808629865764342</v>
      </c>
      <c r="R74" s="32">
        <f t="shared" si="18"/>
        <v>52.239845156492784</v>
      </c>
      <c r="S74" s="32">
        <f t="shared" si="19"/>
        <v>41.993409422544744</v>
      </c>
      <c r="T74" s="32">
        <f t="shared" si="20"/>
        <v>47.10664051005098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27455.717684275147</v>
      </c>
      <c r="F75" s="2">
        <v>23686.405282436666</v>
      </c>
      <c r="G75" s="5">
        <f t="shared" si="14"/>
        <v>51142.122966711817</v>
      </c>
      <c r="H75" s="2">
        <v>514</v>
      </c>
      <c r="I75" s="2">
        <v>520</v>
      </c>
      <c r="J75" s="5">
        <f t="shared" si="15"/>
        <v>1034</v>
      </c>
      <c r="K75" s="2">
        <v>0</v>
      </c>
      <c r="L75" s="2">
        <v>0</v>
      </c>
      <c r="M75" s="5">
        <f t="shared" si="16"/>
        <v>0</v>
      </c>
      <c r="N75" s="27">
        <f t="shared" si="17"/>
        <v>0.24729533870402026</v>
      </c>
      <c r="O75" s="27">
        <f t="shared" si="0"/>
        <v>0.21088323791343186</v>
      </c>
      <c r="P75" s="28">
        <f t="shared" si="1"/>
        <v>0.22898364391571663</v>
      </c>
      <c r="R75" s="32">
        <f t="shared" si="18"/>
        <v>53.415793160068382</v>
      </c>
      <c r="S75" s="32">
        <f t="shared" si="19"/>
        <v>45.550779389301283</v>
      </c>
      <c r="T75" s="32">
        <f t="shared" si="20"/>
        <v>49.460467085794797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31732.625286598744</v>
      </c>
      <c r="F76" s="2">
        <v>34520.828873557293</v>
      </c>
      <c r="G76" s="5">
        <f t="shared" si="14"/>
        <v>66253.454160156034</v>
      </c>
      <c r="H76" s="2">
        <v>509</v>
      </c>
      <c r="I76" s="2">
        <v>514</v>
      </c>
      <c r="J76" s="5">
        <f t="shared" si="15"/>
        <v>1023</v>
      </c>
      <c r="K76" s="2">
        <v>0</v>
      </c>
      <c r="L76" s="2">
        <v>0</v>
      </c>
      <c r="M76" s="5">
        <f t="shared" si="16"/>
        <v>0</v>
      </c>
      <c r="N76" s="27">
        <f t="shared" si="17"/>
        <v>0.28862534823727304</v>
      </c>
      <c r="O76" s="27">
        <f t="shared" si="0"/>
        <v>0.31093122994629352</v>
      </c>
      <c r="P76" s="28">
        <f t="shared" si="1"/>
        <v>0.29983280004415136</v>
      </c>
      <c r="R76" s="32">
        <f t="shared" si="18"/>
        <v>62.34307521925097</v>
      </c>
      <c r="S76" s="32">
        <f t="shared" si="19"/>
        <v>67.161145668399399</v>
      </c>
      <c r="T76" s="32">
        <f t="shared" si="20"/>
        <v>64.763884809536691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33591.029461474522</v>
      </c>
      <c r="F77" s="2">
        <v>38352.599988251481</v>
      </c>
      <c r="G77" s="5">
        <f t="shared" si="14"/>
        <v>71943.629449725995</v>
      </c>
      <c r="H77" s="2">
        <v>510</v>
      </c>
      <c r="I77" s="2">
        <v>514</v>
      </c>
      <c r="J77" s="5">
        <f t="shared" si="15"/>
        <v>1024</v>
      </c>
      <c r="K77" s="2">
        <v>0</v>
      </c>
      <c r="L77" s="2">
        <v>0</v>
      </c>
      <c r="M77" s="5">
        <f t="shared" si="16"/>
        <v>0</v>
      </c>
      <c r="N77" s="27">
        <f t="shared" si="17"/>
        <v>0.30492946134236132</v>
      </c>
      <c r="O77" s="27">
        <f t="shared" si="0"/>
        <v>0.34544422816914794</v>
      </c>
      <c r="P77" s="28">
        <f t="shared" si="1"/>
        <v>0.32526597515971317</v>
      </c>
      <c r="R77" s="32">
        <f t="shared" si="18"/>
        <v>65.864763649950049</v>
      </c>
      <c r="S77" s="32">
        <f t="shared" si="19"/>
        <v>74.615953284535948</v>
      </c>
      <c r="T77" s="32">
        <f t="shared" si="20"/>
        <v>70.257450634498042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27057.163182474589</v>
      </c>
      <c r="F78" s="2">
        <v>34409.807171298606</v>
      </c>
      <c r="G78" s="5">
        <f t="shared" si="14"/>
        <v>61466.970353773198</v>
      </c>
      <c r="H78" s="2">
        <v>514</v>
      </c>
      <c r="I78" s="2">
        <v>504</v>
      </c>
      <c r="J78" s="5">
        <f t="shared" si="15"/>
        <v>1018</v>
      </c>
      <c r="K78" s="2">
        <v>0</v>
      </c>
      <c r="L78" s="2">
        <v>0</v>
      </c>
      <c r="M78" s="5">
        <f t="shared" si="16"/>
        <v>0</v>
      </c>
      <c r="N78" s="27">
        <f t="shared" si="17"/>
        <v>0.24370553378075541</v>
      </c>
      <c r="O78" s="27">
        <f t="shared" si="0"/>
        <v>0.31608068021842489</v>
      </c>
      <c r="P78" s="28">
        <f t="shared" si="1"/>
        <v>0.27953762985598668</v>
      </c>
      <c r="R78" s="32">
        <f t="shared" si="18"/>
        <v>52.64039529664317</v>
      </c>
      <c r="S78" s="32">
        <f t="shared" si="19"/>
        <v>68.27342692717977</v>
      </c>
      <c r="T78" s="32">
        <f t="shared" si="20"/>
        <v>60.38012804889312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25612.209746976518</v>
      </c>
      <c r="F79" s="2">
        <v>31841.557994634535</v>
      </c>
      <c r="G79" s="5">
        <f t="shared" si="14"/>
        <v>57453.767741611053</v>
      </c>
      <c r="H79" s="2">
        <v>512</v>
      </c>
      <c r="I79" s="2">
        <v>510</v>
      </c>
      <c r="J79" s="5">
        <f t="shared" si="15"/>
        <v>1022</v>
      </c>
      <c r="K79" s="2">
        <v>0</v>
      </c>
      <c r="L79" s="2">
        <v>0</v>
      </c>
      <c r="M79" s="5">
        <f t="shared" si="16"/>
        <v>0</v>
      </c>
      <c r="N79" s="27">
        <f t="shared" si="17"/>
        <v>0.2315918850095533</v>
      </c>
      <c r="O79" s="27">
        <f t="shared" si="0"/>
        <v>0.28904827518731424</v>
      </c>
      <c r="P79" s="28">
        <f t="shared" si="1"/>
        <v>0.26026386053857292</v>
      </c>
      <c r="R79" s="32">
        <f t="shared" si="18"/>
        <v>50.023847162063511</v>
      </c>
      <c r="S79" s="32">
        <f t="shared" si="19"/>
        <v>62.434427440459871</v>
      </c>
      <c r="T79" s="32">
        <f t="shared" si="20"/>
        <v>56.216993876331756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21613.616531515832</v>
      </c>
      <c r="F80" s="2">
        <v>24787.594059759176</v>
      </c>
      <c r="G80" s="5">
        <f t="shared" si="14"/>
        <v>46401.210591275012</v>
      </c>
      <c r="H80" s="2">
        <v>512</v>
      </c>
      <c r="I80" s="2">
        <v>510</v>
      </c>
      <c r="J80" s="5">
        <f t="shared" si="15"/>
        <v>1022</v>
      </c>
      <c r="K80" s="2">
        <v>0</v>
      </c>
      <c r="L80" s="2">
        <v>0</v>
      </c>
      <c r="M80" s="5">
        <f t="shared" si="16"/>
        <v>0</v>
      </c>
      <c r="N80" s="27">
        <f t="shared" si="17"/>
        <v>0.19543562401905953</v>
      </c>
      <c r="O80" s="27">
        <f t="shared" si="0"/>
        <v>0.22501447040449507</v>
      </c>
      <c r="P80" s="28">
        <f t="shared" si="1"/>
        <v>0.21019610509202641</v>
      </c>
      <c r="R80" s="32">
        <f t="shared" si="18"/>
        <v>42.21409478811686</v>
      </c>
      <c r="S80" s="32">
        <f t="shared" si="19"/>
        <v>48.603125607370934</v>
      </c>
      <c r="T80" s="32">
        <f t="shared" si="20"/>
        <v>45.402358699877702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19392.392853103054</v>
      </c>
      <c r="F81" s="2">
        <v>22257.240886996868</v>
      </c>
      <c r="G81" s="5">
        <f t="shared" si="14"/>
        <v>41649.633740099918</v>
      </c>
      <c r="H81" s="2">
        <v>512</v>
      </c>
      <c r="I81" s="2">
        <v>510</v>
      </c>
      <c r="J81" s="5">
        <f t="shared" si="15"/>
        <v>1022</v>
      </c>
      <c r="K81" s="2">
        <v>0</v>
      </c>
      <c r="L81" s="2">
        <v>0</v>
      </c>
      <c r="M81" s="5">
        <f t="shared" si="16"/>
        <v>0</v>
      </c>
      <c r="N81" s="27">
        <f t="shared" si="17"/>
        <v>0.17535077449637454</v>
      </c>
      <c r="O81" s="27">
        <f t="shared" si="17"/>
        <v>0.20204467036126422</v>
      </c>
      <c r="P81" s="28">
        <f t="shared" si="17"/>
        <v>0.18867160315693593</v>
      </c>
      <c r="R81" s="32">
        <f t="shared" si="18"/>
        <v>37.875767291216903</v>
      </c>
      <c r="S81" s="32">
        <f t="shared" si="19"/>
        <v>43.641648798033074</v>
      </c>
      <c r="T81" s="32">
        <f t="shared" si="20"/>
        <v>40.753066281898157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17974.004396969463</v>
      </c>
      <c r="F82" s="2">
        <v>20396.368619411409</v>
      </c>
      <c r="G82" s="5">
        <f t="shared" si="14"/>
        <v>38370.373016380872</v>
      </c>
      <c r="H82" s="2">
        <v>508</v>
      </c>
      <c r="I82" s="2">
        <v>512</v>
      </c>
      <c r="J82" s="5">
        <f t="shared" si="15"/>
        <v>1020</v>
      </c>
      <c r="K82" s="2">
        <v>0</v>
      </c>
      <c r="L82" s="2">
        <v>0</v>
      </c>
      <c r="M82" s="5">
        <f t="shared" si="16"/>
        <v>0</v>
      </c>
      <c r="N82" s="27">
        <f t="shared" si="17"/>
        <v>0.16380508527421864</v>
      </c>
      <c r="O82" s="27">
        <f t="shared" si="17"/>
        <v>0.18442896972124032</v>
      </c>
      <c r="P82" s="28">
        <f t="shared" si="17"/>
        <v>0.1741574664868413</v>
      </c>
      <c r="R82" s="32">
        <f t="shared" si="18"/>
        <v>35.381898419231227</v>
      </c>
      <c r="S82" s="32">
        <f t="shared" si="19"/>
        <v>39.836657459787908</v>
      </c>
      <c r="T82" s="32">
        <f t="shared" si="20"/>
        <v>37.618012761157715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13936.565485372779</v>
      </c>
      <c r="F83" s="2">
        <v>16150.170138531781</v>
      </c>
      <c r="G83" s="5">
        <f t="shared" si="14"/>
        <v>30086.735623904562</v>
      </c>
      <c r="H83" s="2">
        <v>510</v>
      </c>
      <c r="I83" s="2">
        <v>508</v>
      </c>
      <c r="J83" s="5">
        <f t="shared" si="15"/>
        <v>1018</v>
      </c>
      <c r="K83" s="2">
        <v>0</v>
      </c>
      <c r="L83" s="2">
        <v>0</v>
      </c>
      <c r="M83" s="5">
        <f t="shared" si="16"/>
        <v>0</v>
      </c>
      <c r="N83" s="27">
        <f t="shared" si="17"/>
        <v>0.12651203236540287</v>
      </c>
      <c r="O83" s="27">
        <f t="shared" si="17"/>
        <v>0.14718367361595747</v>
      </c>
      <c r="P83" s="28">
        <f t="shared" si="17"/>
        <v>0.13682754685978571</v>
      </c>
      <c r="R83" s="32">
        <f t="shared" si="18"/>
        <v>27.326598990927017</v>
      </c>
      <c r="S83" s="32">
        <f t="shared" si="19"/>
        <v>31.791673501046812</v>
      </c>
      <c r="T83" s="32">
        <f t="shared" si="20"/>
        <v>29.554750121713717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6082.4737737630703</v>
      </c>
      <c r="F84" s="3">
        <v>8231.9999999526608</v>
      </c>
      <c r="G84" s="7">
        <f t="shared" si="14"/>
        <v>14314.47377371573</v>
      </c>
      <c r="H84" s="6">
        <v>510</v>
      </c>
      <c r="I84" s="3">
        <v>506</v>
      </c>
      <c r="J84" s="7">
        <f t="shared" si="15"/>
        <v>1016</v>
      </c>
      <c r="K84" s="6">
        <v>0</v>
      </c>
      <c r="L84" s="3">
        <v>0</v>
      </c>
      <c r="M84" s="7">
        <f t="shared" si="16"/>
        <v>0</v>
      </c>
      <c r="N84" s="27">
        <f t="shared" si="17"/>
        <v>5.5214903538154232E-2</v>
      </c>
      <c r="O84" s="27">
        <f t="shared" si="17"/>
        <v>7.5318401404924795E-2</v>
      </c>
      <c r="P84" s="28">
        <f t="shared" si="17"/>
        <v>6.5227078656841145E-2</v>
      </c>
      <c r="R84" s="32">
        <f t="shared" si="18"/>
        <v>11.926419164241315</v>
      </c>
      <c r="S84" s="32">
        <f t="shared" si="19"/>
        <v>16.268774703463755</v>
      </c>
      <c r="T84" s="32">
        <f t="shared" si="20"/>
        <v>14.089048989877687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3730.6991216105694</v>
      </c>
      <c r="F85" s="2">
        <v>7896.1028159848775</v>
      </c>
      <c r="G85" s="5">
        <f t="shared" si="14"/>
        <v>11626.801937595446</v>
      </c>
      <c r="H85" s="2">
        <v>185</v>
      </c>
      <c r="I85" s="2">
        <v>179</v>
      </c>
      <c r="J85" s="5">
        <f t="shared" si="15"/>
        <v>364</v>
      </c>
      <c r="K85" s="2">
        <v>0</v>
      </c>
      <c r="L85" s="2">
        <v>0</v>
      </c>
      <c r="M85" s="5">
        <f t="shared" si="16"/>
        <v>0</v>
      </c>
      <c r="N85" s="25">
        <f t="shared" si="17"/>
        <v>9.3360838879143371E-2</v>
      </c>
      <c r="O85" s="25">
        <f t="shared" si="17"/>
        <v>0.20422363997477957</v>
      </c>
      <c r="P85" s="26">
        <f t="shared" si="17"/>
        <v>0.14787853502232712</v>
      </c>
      <c r="R85" s="32">
        <f t="shared" si="18"/>
        <v>20.16594119789497</v>
      </c>
      <c r="S85" s="32">
        <f t="shared" si="19"/>
        <v>44.112306234552385</v>
      </c>
      <c r="T85" s="32">
        <f t="shared" si="20"/>
        <v>31.941763564822654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3539.3760744061246</v>
      </c>
      <c r="F86" s="3">
        <v>7577.0000000005684</v>
      </c>
      <c r="G86" s="7">
        <f t="shared" si="14"/>
        <v>11116.376074406693</v>
      </c>
      <c r="H86" s="6">
        <v>186</v>
      </c>
      <c r="I86" s="3">
        <v>177</v>
      </c>
      <c r="J86" s="7">
        <f t="shared" si="15"/>
        <v>363</v>
      </c>
      <c r="K86" s="6">
        <v>0</v>
      </c>
      <c r="L86" s="3">
        <v>0</v>
      </c>
      <c r="M86" s="7">
        <f t="shared" si="16"/>
        <v>0</v>
      </c>
      <c r="N86" s="27">
        <f t="shared" si="17"/>
        <v>8.8096776045552688E-2</v>
      </c>
      <c r="O86" s="27">
        <f t="shared" si="17"/>
        <v>0.1981847666876064</v>
      </c>
      <c r="P86" s="28">
        <f t="shared" si="17"/>
        <v>0.14177604420985987</v>
      </c>
      <c r="R86" s="32">
        <f t="shared" si="18"/>
        <v>19.02890362583938</v>
      </c>
      <c r="S86" s="32">
        <f t="shared" si="19"/>
        <v>42.807909604522983</v>
      </c>
      <c r="T86" s="32">
        <f t="shared" si="20"/>
        <v>30.623625549329734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1601422.7388286355</v>
      </c>
    </row>
    <row r="90" spans="2:20" x14ac:dyDescent="0.25">
      <c r="C90" s="51" t="s">
        <v>108</v>
      </c>
      <c r="D90" s="52">
        <f>+(SUMPRODUCT($D$5:$D$86,$J$5:$J$86)+SUMPRODUCT($D$5:$D$86,$M$5:$M$86))/1000</f>
        <v>34778.711909999998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7917219.8013600009</v>
      </c>
    </row>
    <row r="92" spans="2:20" x14ac:dyDescent="0.25">
      <c r="C92" s="51" t="s">
        <v>109</v>
      </c>
      <c r="D92" s="35">
        <f>+D89/D91</f>
        <v>0.20227084494402278</v>
      </c>
    </row>
    <row r="93" spans="2:20" x14ac:dyDescent="0.25">
      <c r="D93" s="53">
        <f>+D92-P2</f>
        <v>-3.6082248300317588E-16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2019-12-03T15:34:05Z</dcterms:modified>
</cp:coreProperties>
</file>