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ago.lima\_dc_project\fonte_dados\faturamento\SAM\frete\"/>
    </mc:Choice>
  </mc:AlternateContent>
  <xr:revisionPtr revIDLastSave="0" documentId="13_ncr:1_{F9F160BB-85EF-4195-89AB-FE4A3D2F565D}" xr6:coauthVersionLast="47" xr6:coauthVersionMax="47" xr10:uidLastSave="{00000000-0000-0000-0000-000000000000}"/>
  <bookViews>
    <workbookView xWindow="-120" yWindow="-120" windowWidth="20730" windowHeight="11040" activeTab="1" xr2:uid="{281DB274-DABD-4919-A880-80875FD57335}"/>
  </bookViews>
  <sheets>
    <sheet name="Resumo" sheetId="4" r:id="rId1"/>
    <sheet name="Geral" sheetId="1" r:id="rId2"/>
  </sheets>
  <definedNames>
    <definedName name="_xlnm._FilterDatabase" localSheetId="1" hidden="1">Geral!$A$1:$Y$1214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14" i="1" l="1"/>
  <c r="Y1213" i="1"/>
  <c r="Y1201" i="1"/>
  <c r="Y1187" i="1"/>
  <c r="Y1186" i="1"/>
  <c r="Y1185" i="1"/>
  <c r="Y1184" i="1"/>
  <c r="Y1183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59" i="1"/>
  <c r="Y1158" i="1"/>
  <c r="Y1157" i="1"/>
  <c r="Y1156" i="1"/>
  <c r="Y1155" i="1"/>
  <c r="Y1153" i="1"/>
  <c r="Y1150" i="1"/>
  <c r="Y1146" i="1"/>
  <c r="Y1139" i="1"/>
  <c r="Y1138" i="1"/>
  <c r="Y1133" i="1"/>
  <c r="Y1129" i="1"/>
  <c r="Y1128" i="1"/>
  <c r="Y1127" i="1"/>
  <c r="Y1126" i="1"/>
  <c r="Y1125" i="1"/>
  <c r="X1115" i="1" l="1"/>
  <c r="X89" i="1" l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88" i="1" l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 l="1"/>
  <c r="X2" i="1" l="1"/>
</calcChain>
</file>

<file path=xl/sharedStrings.xml><?xml version="1.0" encoding="utf-8"?>
<sst xmlns="http://schemas.openxmlformats.org/spreadsheetml/2006/main" count="12862" uniqueCount="987">
  <si>
    <t>SOLICITANTE</t>
  </si>
  <si>
    <t>SS</t>
  </si>
  <si>
    <t>N° OS</t>
  </si>
  <si>
    <t>GRUPO</t>
  </si>
  <si>
    <t>SUBGRUPO</t>
  </si>
  <si>
    <t>CAMPANHA</t>
  </si>
  <si>
    <t>DATA SOLICITAÇÃO</t>
  </si>
  <si>
    <t>DESTINATARIO</t>
  </si>
  <si>
    <t>CNPJ</t>
  </si>
  <si>
    <t>CIDADE</t>
  </si>
  <si>
    <t>UF</t>
  </si>
  <si>
    <t>REGIÃO</t>
  </si>
  <si>
    <t>PESO</t>
  </si>
  <si>
    <t>VALOR NF</t>
  </si>
  <si>
    <t>AD VALOREM</t>
  </si>
  <si>
    <t>MODAL</t>
  </si>
  <si>
    <t>TIPO</t>
  </si>
  <si>
    <t>FRETE</t>
  </si>
  <si>
    <t>ICMS</t>
  </si>
  <si>
    <t>DIFAL</t>
  </si>
  <si>
    <t>ESCOLTA</t>
  </si>
  <si>
    <t>FRETE + IMPOSTOS</t>
  </si>
  <si>
    <t>DIARIA</t>
  </si>
  <si>
    <t>Total Geral</t>
  </si>
  <si>
    <t>Soma de FRETE + IMPOSTOS</t>
  </si>
  <si>
    <t>Total</t>
  </si>
  <si>
    <t>ROSEMEIRE COLONHESI</t>
  </si>
  <si>
    <t>IM - TRADE MARKETING</t>
  </si>
  <si>
    <t>HHP</t>
  </si>
  <si>
    <t>AC</t>
  </si>
  <si>
    <t>BRANDSHOP</t>
  </si>
  <si>
    <t>REGIANE HERRERO</t>
  </si>
  <si>
    <t>CS PLANNING</t>
  </si>
  <si>
    <t>SERVICE MARKETING</t>
  </si>
  <si>
    <t>TV</t>
  </si>
  <si>
    <t>SILVESTER SANCHES</t>
  </si>
  <si>
    <t>SP</t>
  </si>
  <si>
    <t>CAPITAL</t>
  </si>
  <si>
    <t>EXCLUSIVO</t>
  </si>
  <si>
    <t>SAO PAULO</t>
  </si>
  <si>
    <t>AMERICANA</t>
  </si>
  <si>
    <t>CARAGUATATUBA</t>
  </si>
  <si>
    <t>SALTO</t>
  </si>
  <si>
    <t>GARANHUNS</t>
  </si>
  <si>
    <t>PE</t>
  </si>
  <si>
    <t>MOGI DAS CRUZES</t>
  </si>
  <si>
    <t>CRICIÚMA</t>
  </si>
  <si>
    <t>SC</t>
  </si>
  <si>
    <t>CORUMBA</t>
  </si>
  <si>
    <t>MS</t>
  </si>
  <si>
    <t>PASSO FUNDO</t>
  </si>
  <si>
    <t>RS</t>
  </si>
  <si>
    <t>FERRAZ DE VASCONCELOS</t>
  </si>
  <si>
    <t>BELFORD ROXO</t>
  </si>
  <si>
    <t>RJ</t>
  </si>
  <si>
    <t>DIVINÓPOLIS</t>
  </si>
  <si>
    <t>MG</t>
  </si>
  <si>
    <t>NOVA FRIBURGO</t>
  </si>
  <si>
    <t>BARUERI</t>
  </si>
  <si>
    <t>PALMAS</t>
  </si>
  <si>
    <t>TO</t>
  </si>
  <si>
    <t>SANTA MARIA</t>
  </si>
  <si>
    <t>DOURADOS</t>
  </si>
  <si>
    <t>PALHOÇA</t>
  </si>
  <si>
    <t>ANANINDEUA</t>
  </si>
  <si>
    <t>PA</t>
  </si>
  <si>
    <t>TRÊS LAGOAS</t>
  </si>
  <si>
    <t>SINOP</t>
  </si>
  <si>
    <t>MT</t>
  </si>
  <si>
    <t>SÃO JOSE DO RIBAMAR</t>
  </si>
  <si>
    <t>MA</t>
  </si>
  <si>
    <t>PRAIA GRANDE</t>
  </si>
  <si>
    <t>RESENDE</t>
  </si>
  <si>
    <t>PETRÓPOLIS</t>
  </si>
  <si>
    <t>BALNEÁRIO CAMBORIÚ</t>
  </si>
  <si>
    <t>GUARATINGUETA</t>
  </si>
  <si>
    <t>MARABA</t>
  </si>
  <si>
    <t>ITABORAI</t>
  </si>
  <si>
    <t>NOVA IGUAÇU</t>
  </si>
  <si>
    <t>ABAETETUBA</t>
  </si>
  <si>
    <t>DIADEMA</t>
  </si>
  <si>
    <t>INTERIOR</t>
  </si>
  <si>
    <t>AEREO CONVENCIONAL</t>
  </si>
  <si>
    <t>PR</t>
  </si>
  <si>
    <t>ES</t>
  </si>
  <si>
    <t>RODOVIARIO</t>
  </si>
  <si>
    <t>GO</t>
  </si>
  <si>
    <t>DF</t>
  </si>
  <si>
    <t>CE</t>
  </si>
  <si>
    <t>AM</t>
  </si>
  <si>
    <t>RN</t>
  </si>
  <si>
    <t>RO</t>
  </si>
  <si>
    <t>BA</t>
  </si>
  <si>
    <t>PI</t>
  </si>
  <si>
    <t>AEREO PROXIMO VOO</t>
  </si>
  <si>
    <t>BELEM</t>
  </si>
  <si>
    <t>FORTALEZA</t>
  </si>
  <si>
    <t>GOIANIA</t>
  </si>
  <si>
    <t>LAURO DE FREITAS</t>
  </si>
  <si>
    <t>MANAUS</t>
  </si>
  <si>
    <t xml:space="preserve">RECIFE </t>
  </si>
  <si>
    <t>BIGUACU</t>
  </si>
  <si>
    <t>LAJEADO</t>
  </si>
  <si>
    <t>ARARANGUA</t>
  </si>
  <si>
    <t>RIO BRANCO</t>
  </si>
  <si>
    <t>RIO LARGO</t>
  </si>
  <si>
    <t>AL</t>
  </si>
  <si>
    <t>FEIRA DE SANTANA</t>
  </si>
  <si>
    <t>ILHEUS</t>
  </si>
  <si>
    <t>SALVADOR</t>
  </si>
  <si>
    <t>BRASILIA</t>
  </si>
  <si>
    <t>SERRA</t>
  </si>
  <si>
    <t>SAO LUIS</t>
  </si>
  <si>
    <t>BELO HORIZONTE</t>
  </si>
  <si>
    <t>JUIZ DE FORA</t>
  </si>
  <si>
    <t>UBERLANDIA</t>
  </si>
  <si>
    <t>CAMPO GRANDE</t>
  </si>
  <si>
    <t>VARZEA GRANDE</t>
  </si>
  <si>
    <t>JOAO PESSOA</t>
  </si>
  <si>
    <t>PB</t>
  </si>
  <si>
    <t>JABOATAO DOS GUARARAPES</t>
  </si>
  <si>
    <t>RECIFE</t>
  </si>
  <si>
    <t>TERESINA</t>
  </si>
  <si>
    <t>CAMBE</t>
  </si>
  <si>
    <t>CASCAVEL</t>
  </si>
  <si>
    <t>CURITIBA</t>
  </si>
  <si>
    <t>MARINGA</t>
  </si>
  <si>
    <t>NITEROI</t>
  </si>
  <si>
    <t>RIO DE JANEIRO</t>
  </si>
  <si>
    <t>NATAL</t>
  </si>
  <si>
    <t>PORTO VELHO</t>
  </si>
  <si>
    <t>CAXIAS DO SUL</t>
  </si>
  <si>
    <t>PELOTAS</t>
  </si>
  <si>
    <t>PORTO ALEGRE</t>
  </si>
  <si>
    <t>BLUMENAU</t>
  </si>
  <si>
    <t>CHAPECO</t>
  </si>
  <si>
    <t>ICARA</t>
  </si>
  <si>
    <t>PALHOCA</t>
  </si>
  <si>
    <t>ARACAJU</t>
  </si>
  <si>
    <t>SE</t>
  </si>
  <si>
    <t>BAURU</t>
  </si>
  <si>
    <t>CAMPINAS</t>
  </si>
  <si>
    <t>GUARULHOS</t>
  </si>
  <si>
    <t>PRESIDENTE PRUDENTE</t>
  </si>
  <si>
    <t>RIBEIRAO PRETO</t>
  </si>
  <si>
    <t>SAO BERNARDO DO CAMPO</t>
  </si>
  <si>
    <t>SAO JOSE DO RIO PRETO</t>
  </si>
  <si>
    <t>SAO JOSE DOS CAMPOS</t>
  </si>
  <si>
    <t>SOROCABA</t>
  </si>
  <si>
    <t>RETIRA</t>
  </si>
  <si>
    <t>PEDIDO COMPLEMENTAR</t>
  </si>
  <si>
    <t>PEDIDO ADICIONAL</t>
  </si>
  <si>
    <t>ENTREGA ADICIONAL</t>
  </si>
  <si>
    <t>SÃO JOSE DOS CAMPOS</t>
  </si>
  <si>
    <t>BAGE</t>
  </si>
  <si>
    <t>CAMAQUA</t>
  </si>
  <si>
    <t>CAPAO DA CANOA</t>
  </si>
  <si>
    <t>CARAZINHO</t>
  </si>
  <si>
    <t>CRUZ ALTA</t>
  </si>
  <si>
    <t>ERECHIM</t>
  </si>
  <si>
    <t>FRANCISCO BELTRAO</t>
  </si>
  <si>
    <t>LAGES</t>
  </si>
  <si>
    <t>LAGOA VERMELHA</t>
  </si>
  <si>
    <t>NAO-ME-TOQUE</t>
  </si>
  <si>
    <t>SÃO BERNARDO DO CAMPO</t>
  </si>
  <si>
    <t>OLINDA</t>
  </si>
  <si>
    <t>LONDRINA</t>
  </si>
  <si>
    <t>VITORIA</t>
  </si>
  <si>
    <t>APARECIDA DE GOIANIA</t>
  </si>
  <si>
    <t>CAMPOS DOS GOYTACAZES</t>
  </si>
  <si>
    <t>CONTAGEM</t>
  </si>
  <si>
    <t>DUQUE DE CAXIAS</t>
  </si>
  <si>
    <t>FLORIANOPOLIS</t>
  </si>
  <si>
    <t>IPATINGA</t>
  </si>
  <si>
    <t>JOINVILLE</t>
  </si>
  <si>
    <t>MARILIA</t>
  </si>
  <si>
    <t>PIRACICABA</t>
  </si>
  <si>
    <t>PONTA GROSSA</t>
  </si>
  <si>
    <t>SAO CARLOS</t>
  </si>
  <si>
    <t>SAO JOAO DE MERITI</t>
  </si>
  <si>
    <t>SAO JOSE</t>
  </si>
  <si>
    <t>SAO JOSE DOS PINHAIS</t>
  </si>
  <si>
    <t>SAO LEOPOLDO</t>
  </si>
  <si>
    <t>TUBARAO</t>
  </si>
  <si>
    <t>VALPARAISO DE GOIAS</t>
  </si>
  <si>
    <t>VILA VELHA</t>
  </si>
  <si>
    <t>ARACATUBA</t>
  </si>
  <si>
    <t xml:space="preserve">SÃO PAULO </t>
  </si>
  <si>
    <t>(12023) ENTREGA DE POSITIVACAO SES METROPOLE</t>
  </si>
  <si>
    <t>(12054) ENVIO PRECIFICADOR SES</t>
  </si>
  <si>
    <t>(12056) COLETA E ENTREGAS ESC S_ 34 ENVIOS</t>
  </si>
  <si>
    <t>(12060) ENTREGA DE MATERIAIS SIS_JAP</t>
  </si>
  <si>
    <t>(12072) ENTREGA DE LETREIRO SES_SHOPPING VITORIA</t>
  </si>
  <si>
    <t>(12082) RACIONAL SES - DEZ</t>
  </si>
  <si>
    <t>(12092) ENVIO - PLACA ACRILICO - HOME TOP - FAST POA</t>
  </si>
  <si>
    <t>(12097) RACIONAL - SAM - 2 FASE</t>
  </si>
  <si>
    <t>(12098) ENVIO - RACK 98" - FERREIRA COSTA</t>
  </si>
  <si>
    <t>(12103) ENVIO CABO E CENTRAL CD KOERICH E BENOIT</t>
  </si>
  <si>
    <t>(12111) RACIONAL POP - 2023</t>
  </si>
  <si>
    <t>REPOSICAO FOLHETOS DEZEMBRO ESC/MSC</t>
  </si>
  <si>
    <t>(12129) ENTREGA DE MODEM E CHIP</t>
  </si>
  <si>
    <t>(12130) ENVIO DE DISPLAYS PARA SAMSUNG</t>
  </si>
  <si>
    <t>(12136) RACIONAL NPC - VIVO</t>
  </si>
  <si>
    <t>(12135) CE - CASA CONECTADA_FAST SHOP_ INTERLAGOS</t>
  </si>
  <si>
    <t>(12131) ENVIO - PLACA DE CATEGORIA QLED</t>
  </si>
  <si>
    <t>(12141) ENVIO MESA STANDARD PARA COMPMASTER</t>
  </si>
  <si>
    <t>(12143) ENTREGA DE LETREIRO SES_SERIES</t>
  </si>
  <si>
    <t>(12147) CASA CONECTADA - FAST SHOP_SHOPPING INTERLAGOS</t>
  </si>
  <si>
    <t>031204/23</t>
  </si>
  <si>
    <t>031156/23</t>
  </si>
  <si>
    <t>031049/23</t>
  </si>
  <si>
    <t>030683/23</t>
  </si>
  <si>
    <t>031200/23</t>
  </si>
  <si>
    <t>031946/23</t>
  </si>
  <si>
    <t>031421/23</t>
  </si>
  <si>
    <t>031776/23</t>
  </si>
  <si>
    <t>031420/23</t>
  </si>
  <si>
    <t>031883/23</t>
  </si>
  <si>
    <t>031811/23</t>
  </si>
  <si>
    <t>031010/23</t>
  </si>
  <si>
    <t>032066/23</t>
  </si>
  <si>
    <t>032067/23</t>
  </si>
  <si>
    <t>032348/23</t>
  </si>
  <si>
    <t>032182/23</t>
  </si>
  <si>
    <t>032270/23</t>
  </si>
  <si>
    <t>032522/23</t>
  </si>
  <si>
    <t>032404/23</t>
  </si>
  <si>
    <t>032441/23</t>
  </si>
  <si>
    <t xml:space="preserve">ALLIED TECNOLOGIA S.A. </t>
  </si>
  <si>
    <t>DEAL4B SOLUCOES EM TECNOLOGIA LTDA</t>
  </si>
  <si>
    <t>LIKE SERVICE CENTER LTDA</t>
  </si>
  <si>
    <t>2FC COMERCIO E SERVICOS LTDA</t>
  </si>
  <si>
    <t>PAULO C HOLANDA DA SILVA ELETRONICA</t>
  </si>
  <si>
    <t>J.M.V. MANUTENCAO EM INFORMATICA LTDA</t>
  </si>
  <si>
    <t>KNOLL REPARACAO E MANUTENCAO DE ELETRONI</t>
  </si>
  <si>
    <t>8586610000635</t>
  </si>
  <si>
    <t>S. A. SEHER SERVICOS E COMERCIO DE EQUIP</t>
  </si>
  <si>
    <t>FIX IT ASSISTENCIA EM EQUIPAMENTOS DE CO</t>
  </si>
  <si>
    <t>RANGEL MACEDO &amp; ANDRADE LTDA</t>
  </si>
  <si>
    <t>BELFORD ROXO ELETRONICS EXPRESS LTDA</t>
  </si>
  <si>
    <t>INFINITY EXPRESS ASSISTENCIA TECNICA LTD</t>
  </si>
  <si>
    <t>VCELL DE FRIBURGO COMERCIO E SERVICOS DE</t>
  </si>
  <si>
    <t>GLOBAL TECH COMERCIO E SERVICOS LTDA</t>
  </si>
  <si>
    <t>V M HOSTINS EIRELI</t>
  </si>
  <si>
    <t>SEHER E DIAS LTDA</t>
  </si>
  <si>
    <t>ACELL ASSISTENCIA TECNICA LTDA</t>
  </si>
  <si>
    <t>SEHER &amp; CIA LTDA</t>
  </si>
  <si>
    <t>SEHERCELL ASSISTENCIA ESPECIALIZADA LTDA</t>
  </si>
  <si>
    <t>CASA DO CELULAR EIRELI</t>
  </si>
  <si>
    <t>SMART TARGET PRAIA GRANDE SERVICE CENTER</t>
  </si>
  <si>
    <t>VCELL RESENDE COMERCIO E SERVICOS DE INF</t>
  </si>
  <si>
    <t>VCELL PETROPOLIS COMERCIO E SERVICOS DE</t>
  </si>
  <si>
    <t>RAFAELA PARISI KNOLL LTDA</t>
  </si>
  <si>
    <t>MULTI SERVICE CENTER LTDA</t>
  </si>
  <si>
    <t>NEW SMART ELETRONICA LTDA</t>
  </si>
  <si>
    <t>NOVA IGUACU ELETRONICS EXPRESS LTDA</t>
  </si>
  <si>
    <t>SUPORTE ESTRELA SERVICOS E COMERCIO DE I</t>
  </si>
  <si>
    <t>R MACEDO S ELETRONICA E TECNOLOGIA LTDA</t>
  </si>
  <si>
    <t>JAPJ CONSTRUCOES CIVIS LTDA</t>
  </si>
  <si>
    <t>9367713000162</t>
  </si>
  <si>
    <t>PROSPERUS COMERCIO E SERVICOS DE ELETRON</t>
  </si>
  <si>
    <t>REGIA COMERCIO DE INFORMATICA LTDA EM</t>
  </si>
  <si>
    <t>7851862001300</t>
  </si>
  <si>
    <t>INFO STORE COMPUTADORES DA AMAZONIA LTDA</t>
  </si>
  <si>
    <t>2337524000955</t>
  </si>
  <si>
    <t>2337524001765</t>
  </si>
  <si>
    <t>ALLIED TECNOLOGIA S.A.</t>
  </si>
  <si>
    <t>MRF COMERCIO DE CELULARES E SERVICOS LTD</t>
  </si>
  <si>
    <t>MASTERCELL COMERCIO DE ELETRONICOS EIREL</t>
  </si>
  <si>
    <t>2455036007440</t>
  </si>
  <si>
    <t>2455036003453</t>
  </si>
  <si>
    <t>ALLIED TECNOLOGIA SA</t>
  </si>
  <si>
    <t>2455036004182</t>
  </si>
  <si>
    <t>2455036000780</t>
  </si>
  <si>
    <t xml:space="preserve">GALL COMERCIO E REPRESENTACOES LTDA </t>
  </si>
  <si>
    <t>BEF TELECOMUNICACOES LTDA</t>
  </si>
  <si>
    <t>4906728000219</t>
  </si>
  <si>
    <t xml:space="preserve">CIL COMERCIO DE INFORMATICA LTDA </t>
  </si>
  <si>
    <t>REGIA COMERCIO DE INFORMATICA LTDA</t>
  </si>
  <si>
    <t>7851862000410</t>
  </si>
  <si>
    <t>REGIA COMERCIO DE INFORMATICA LTDA EM RE</t>
  </si>
  <si>
    <t>7851862003869</t>
  </si>
  <si>
    <t>2455036001833</t>
  </si>
  <si>
    <t>2455036002481</t>
  </si>
  <si>
    <t>ALLIED TECNOLOGIA S.A</t>
  </si>
  <si>
    <t>2455036003372</t>
  </si>
  <si>
    <t>2337524000874</t>
  </si>
  <si>
    <t>2337524001501</t>
  </si>
  <si>
    <t>2337524003202</t>
  </si>
  <si>
    <t>2337524001099</t>
  </si>
  <si>
    <t>2337524002222</t>
  </si>
  <si>
    <t>4906728002505</t>
  </si>
  <si>
    <t>2455036003615</t>
  </si>
  <si>
    <t>2455036006045</t>
  </si>
  <si>
    <t>2455036006630</t>
  </si>
  <si>
    <t>GASIL COMERCIO E IMPORTACAO LTDA</t>
  </si>
  <si>
    <t>2455036005901</t>
  </si>
  <si>
    <t>2337524001331</t>
  </si>
  <si>
    <t>E S B TELEFONES LTDA</t>
  </si>
  <si>
    <t>660296000258</t>
  </si>
  <si>
    <t>2455036002210</t>
  </si>
  <si>
    <t>2455036006207</t>
  </si>
  <si>
    <t>MASTERCELL COMERCIO DE ELETRONICOS EIRE</t>
  </si>
  <si>
    <t>2455036003291</t>
  </si>
  <si>
    <t>7851862001734</t>
  </si>
  <si>
    <t xml:space="preserve"> FAST SHOP SA</t>
  </si>
  <si>
    <t>RAFAEL PIRES APOLARO</t>
  </si>
  <si>
    <t>1734262206</t>
  </si>
  <si>
    <t>FRANCISCO FABIANO BEZERRA TEIX</t>
  </si>
  <si>
    <t>4689748306</t>
  </si>
  <si>
    <t>LORENA DE SOUZA FERREIRA</t>
  </si>
  <si>
    <t>2054034177</t>
  </si>
  <si>
    <t>TALITA SILVA FERREIRA</t>
  </si>
  <si>
    <t>2092839047</t>
  </si>
  <si>
    <t>ELON FREITAS DA SILVA</t>
  </si>
  <si>
    <t>3898071502</t>
  </si>
  <si>
    <t>JEAN MICHEL MAGALHAES</t>
  </si>
  <si>
    <t>ITALO RONEY FARIAS DA SILVA</t>
  </si>
  <si>
    <t>RODRIGO VIEIRA FERNANDES</t>
  </si>
  <si>
    <t>2667976282</t>
  </si>
  <si>
    <t xml:space="preserve">FERREIRA COSTA &amp; CIA LTDA </t>
  </si>
  <si>
    <t>EUGENIO RAULINO KOERICH SA COMERCIO E IN</t>
  </si>
  <si>
    <t>BENOIT ELETRODOMESTICOS LTDA</t>
  </si>
  <si>
    <t>ANDREIA NASCIMENTO DE LIMA</t>
  </si>
  <si>
    <t>PAULO VITOR VILANOVA DE ARAUJO</t>
  </si>
  <si>
    <t>3417881200</t>
  </si>
  <si>
    <t>CLERISTTON WENDSON NASCIMENTO</t>
  </si>
  <si>
    <t>7107213407</t>
  </si>
  <si>
    <t>JOAO MARCOS DE MACEDO SANTOS</t>
  </si>
  <si>
    <t>WILLAMS GUTEMBERG AZEVEDO SILV</t>
  </si>
  <si>
    <t>FELIPE JHONY DA COSTA SILVA</t>
  </si>
  <si>
    <t>6264698300</t>
  </si>
  <si>
    <t>JOSIANE DE LIMA SANTOS</t>
  </si>
  <si>
    <t>JULIETE GOMES DOS SANTOS</t>
  </si>
  <si>
    <t>95225226</t>
  </si>
  <si>
    <t>N R DE C RABELO DANTAS</t>
  </si>
  <si>
    <t>BRUNO JOSE DA SILVA EVANGELISTA</t>
  </si>
  <si>
    <t>CARLOS ALBERTO DOS SANTOS JUNIOR</t>
  </si>
  <si>
    <t>2079460510</t>
  </si>
  <si>
    <t>MARIA LUCILENE DE S SANTOS</t>
  </si>
  <si>
    <t>6449626402</t>
  </si>
  <si>
    <t>RODRIGO BISPO DOS SANTOS</t>
  </si>
  <si>
    <t>4252753538</t>
  </si>
  <si>
    <t>CAIO DE ALMEIDA SANTOS</t>
  </si>
  <si>
    <t>7436821571</t>
  </si>
  <si>
    <t>MAICON DE SANTANA OLIVEIRA</t>
  </si>
  <si>
    <t>6736798531</t>
  </si>
  <si>
    <t>RENATO CARVALHO DE SOUZA VITORIANO</t>
  </si>
  <si>
    <t>VELTON CARNEIRO DE OLIVEIRA JUNIOR</t>
  </si>
  <si>
    <t>1469377594</t>
  </si>
  <si>
    <t>JADER BRUNO PEREIRA DOS SANTOS</t>
  </si>
  <si>
    <t>3682092536</t>
  </si>
  <si>
    <t>HELTON FABRICIO SOUZA BARROS</t>
  </si>
  <si>
    <t>ANDRE VITOR MONTEIRO LIRA</t>
  </si>
  <si>
    <t>5523763373</t>
  </si>
  <si>
    <t>FABIO FERREIRA GADELHA</t>
  </si>
  <si>
    <t>2639180339</t>
  </si>
  <si>
    <t>GEOVAN DOS SANTOS G SEGUNDO</t>
  </si>
  <si>
    <t>6154920458</t>
  </si>
  <si>
    <t>JOAO CARLOS DE MOURA</t>
  </si>
  <si>
    <t>2548473317</t>
  </si>
  <si>
    <t>JONAS VICTOR CHAVES MONTEIRO</t>
  </si>
  <si>
    <t>4600082346</t>
  </si>
  <si>
    <t>THAIS BRITO DA SILVA</t>
  </si>
  <si>
    <t>5779320390</t>
  </si>
  <si>
    <t>VALOR HUMANO REPRESENTACOES LTDA</t>
  </si>
  <si>
    <t>5504332000127</t>
  </si>
  <si>
    <t>ALEXANDRE JOSE LEITAO</t>
  </si>
  <si>
    <t>2022926145</t>
  </si>
  <si>
    <t>ISAIAS PHILIPE DA SILVA ROSA</t>
  </si>
  <si>
    <t>3683378123</t>
  </si>
  <si>
    <t>JANDERSON MARQUES MACEDO</t>
  </si>
  <si>
    <t>3164921160</t>
  </si>
  <si>
    <t>JOSE HENRIQUE CIRQUEIRA DA SIL</t>
  </si>
  <si>
    <t>THAIS DE SOUSA FERREIRA</t>
  </si>
  <si>
    <t>2680968131</t>
  </si>
  <si>
    <t>VALDENIO MACIEL DE AGUIAR</t>
  </si>
  <si>
    <t xml:space="preserve">SAMA SERVICOS OPERACIONAIS LTDA ME </t>
  </si>
  <si>
    <t>ALANN CARLOS F CANCIAN</t>
  </si>
  <si>
    <t>FRANCINY BRUNO DA SILVA</t>
  </si>
  <si>
    <t>VALKIRIA RODRIGUES DA SILVA VA</t>
  </si>
  <si>
    <t>7428349648</t>
  </si>
  <si>
    <t>EMANOEL PEDRO DE JESUS SANTOS</t>
  </si>
  <si>
    <t>FRANCIELLE FELICIANA D SANTOS</t>
  </si>
  <si>
    <t>4718072140</t>
  </si>
  <si>
    <t>MARCOS ARAUJO LIMA</t>
  </si>
  <si>
    <t>1852737182</t>
  </si>
  <si>
    <t>TATIANE RODRIGUES BARBOSA OLIV</t>
  </si>
  <si>
    <t>5756435107</t>
  </si>
  <si>
    <t>RL ADMINISTRACAO E SERVICOS LTDA</t>
  </si>
  <si>
    <t>ADRIANO FRANKLIN AGUIAR</t>
  </si>
  <si>
    <t>2899411306</t>
  </si>
  <si>
    <t>CARLOS EDUARDO MOURA SILVA</t>
  </si>
  <si>
    <t>FELIPE AUGUSTO R DE AZEVEDO</t>
  </si>
  <si>
    <t>2236029306</t>
  </si>
  <si>
    <t>LUIS CARLOS ARAUJO DA SILVA</t>
  </si>
  <si>
    <t>1648621376</t>
  </si>
  <si>
    <t>MARCONE HENRIQUE DA SILVA DA SILVA</t>
  </si>
  <si>
    <t>8131299317</t>
  </si>
  <si>
    <t>ADBEEL DAVIS FARIA</t>
  </si>
  <si>
    <t>1986575608</t>
  </si>
  <si>
    <t>ALEXANDRE MARTINS PEREIRA</t>
  </si>
  <si>
    <t>5463469601</t>
  </si>
  <si>
    <t>FABIANE APARECIDA PENA</t>
  </si>
  <si>
    <t>FABRICIO SILVA FERNANDES</t>
  </si>
  <si>
    <t>9350762633</t>
  </si>
  <si>
    <t>JUNIO DOS SANTOS FERNANDES</t>
  </si>
  <si>
    <t>7964310607</t>
  </si>
  <si>
    <t>LARISSA FERNANDES BELGA</t>
  </si>
  <si>
    <t>MARIANA RODRIGUES DA CONCEICAO</t>
  </si>
  <si>
    <t>7997099646</t>
  </si>
  <si>
    <t>VINICIUS DE CAMPOS F BRUNELLI</t>
  </si>
  <si>
    <t>2102176690</t>
  </si>
  <si>
    <t>EXTREMA SERVICOS DE DEMONSTRACAO DE PROD</t>
  </si>
  <si>
    <t>6981106000108</t>
  </si>
  <si>
    <t>JUAN VICTOR GONCALVES SANTOS</t>
  </si>
  <si>
    <t>ANDREA GARCIA BORGES</t>
  </si>
  <si>
    <t>LILIA MEDEIROS MACHADO</t>
  </si>
  <si>
    <t>5532528608</t>
  </si>
  <si>
    <t>DOUGLAS VILHALVA ALVES</t>
  </si>
  <si>
    <t>4761948140</t>
  </si>
  <si>
    <t>LUIZ CARLOS DOS SANTOS DE LIMA</t>
  </si>
  <si>
    <t>7006344107</t>
  </si>
  <si>
    <t>MEIRE MACHADO DOMINGOS</t>
  </si>
  <si>
    <t>368895122</t>
  </si>
  <si>
    <t>ADRIANO FERREIRA DE SOUSA</t>
  </si>
  <si>
    <t>1101456582</t>
  </si>
  <si>
    <t>CLAUDEIR DE OLIVEIRA</t>
  </si>
  <si>
    <t>3829929110</t>
  </si>
  <si>
    <t>CLAUDIA MACEDO PEREIRA</t>
  </si>
  <si>
    <t>690048114</t>
  </si>
  <si>
    <t>CREIMAR APARECIDO DA SILVA</t>
  </si>
  <si>
    <t>JESSICA POLIANA DIAS BUENO</t>
  </si>
  <si>
    <t>4807856197</t>
  </si>
  <si>
    <t>JOAO GABRIEL PAES DA COSTA</t>
  </si>
  <si>
    <t>1452528179</t>
  </si>
  <si>
    <t>KLECLISTONE VIEIRA MARTINS</t>
  </si>
  <si>
    <t>2270180100</t>
  </si>
  <si>
    <t>WELLINGTON LINO DO NASCIMENTO</t>
  </si>
  <si>
    <t>5153151174</t>
  </si>
  <si>
    <t>AMANDA KAROLINA MACIEL GOMES</t>
  </si>
  <si>
    <t>ELISVAN ARAUJO SILVA WRIGTH</t>
  </si>
  <si>
    <t>HYLLEN DE SOUZA SOUZA</t>
  </si>
  <si>
    <t>2567668276</t>
  </si>
  <si>
    <t>ITALO EDSON DA SILVA DA SILVA</t>
  </si>
  <si>
    <t>859879216</t>
  </si>
  <si>
    <t>LUCAS OLIVEIRA DE ARAUJO</t>
  </si>
  <si>
    <t>5146324298</t>
  </si>
  <si>
    <t>MARCOS VINICIUS M AIRES</t>
  </si>
  <si>
    <t>3853741274</t>
  </si>
  <si>
    <t>PETERSON BRUNO DA COSTA BARROS</t>
  </si>
  <si>
    <t>2303576288</t>
  </si>
  <si>
    <t>THAIS SANTIAGO SOUZA</t>
  </si>
  <si>
    <t>3916382209</t>
  </si>
  <si>
    <t>ULISSES OLIVEIRA JUNIOR</t>
  </si>
  <si>
    <t>YGOR MURILO BARBOSA OLIVEIRA</t>
  </si>
  <si>
    <t>2192827229</t>
  </si>
  <si>
    <t xml:space="preserve">PLENU GESTAO DE RH E SERVICOS LTDA </t>
  </si>
  <si>
    <t>8680607000171</t>
  </si>
  <si>
    <t>DIEGO FERREIRA PEREIRA</t>
  </si>
  <si>
    <t>6396885433</t>
  </si>
  <si>
    <t>MARCUS VINICIUS DE A PEREIRA</t>
  </si>
  <si>
    <t>5945282405</t>
  </si>
  <si>
    <t>CRISTIANO LAURENTINO DA SILVA</t>
  </si>
  <si>
    <t>7830870470</t>
  </si>
  <si>
    <t>JOSE FELIPE DE SANTANA LIMA</t>
  </si>
  <si>
    <t>LOURINALDO DA SILVA ARAUJO TORRES</t>
  </si>
  <si>
    <t>PEDRO AUGUSTO DE FREITAS CAMPOS</t>
  </si>
  <si>
    <t>5960709422</t>
  </si>
  <si>
    <t>RENATO ROZA DE OLIVEIRA</t>
  </si>
  <si>
    <t>5962132475</t>
  </si>
  <si>
    <t>R2 PROMO MARKETING E SERVICOS LTDA</t>
  </si>
  <si>
    <t>ROBERT MATEUS ARAUJO DE SOUSA</t>
  </si>
  <si>
    <t>8167339378</t>
  </si>
  <si>
    <t>DIEGO HENRIQUE N MIRANDA</t>
  </si>
  <si>
    <t>JEAN VICTOR DIAS MARTINS</t>
  </si>
  <si>
    <t>ARIANE AQUINO</t>
  </si>
  <si>
    <t>3977979906</t>
  </si>
  <si>
    <t>FRANCIELE APARECIDA AIRES DE ALMEIDA</t>
  </si>
  <si>
    <t>6026633936</t>
  </si>
  <si>
    <t>SILVANA DOS SANTOS</t>
  </si>
  <si>
    <t>4918982905</t>
  </si>
  <si>
    <t>SUELEN GARCIA DA SILVA</t>
  </si>
  <si>
    <t>9044852930</t>
  </si>
  <si>
    <t>DAIANE MICHELLE MILSKI</t>
  </si>
  <si>
    <t>3925819908</t>
  </si>
  <si>
    <t>EVERTON SOARES DE OLIVEIRA</t>
  </si>
  <si>
    <t>4402144914</t>
  </si>
  <si>
    <t>JOSE AMERICO DA SILVA JUNIOR</t>
  </si>
  <si>
    <t>5734432970</t>
  </si>
  <si>
    <t>MARLON NOGUEIRA S DO SANTOS</t>
  </si>
  <si>
    <t>9615228958</t>
  </si>
  <si>
    <t xml:space="preserve">EXATA PROMOCOES E EVENTOS LTDA </t>
  </si>
  <si>
    <t>4962600000191</t>
  </si>
  <si>
    <t>CLEBER ALVES DE SOUSA</t>
  </si>
  <si>
    <t>980150957</t>
  </si>
  <si>
    <t>KELLY BARBOSA DO NASCIMENTO</t>
  </si>
  <si>
    <t>1712291262</t>
  </si>
  <si>
    <t>SPOT MARKETING PROMOCIONAL LTDA</t>
  </si>
  <si>
    <t>9385272000202</t>
  </si>
  <si>
    <t>ALEXANDRE RODRIGUES DA SILVA</t>
  </si>
  <si>
    <t>ALINE FERREIRA DUARTE</t>
  </si>
  <si>
    <t>AMANDA OLIVEIRA RODRIGUES</t>
  </si>
  <si>
    <t>ANTONIO MARCOS FELIX</t>
  </si>
  <si>
    <t>9796516705</t>
  </si>
  <si>
    <t>CAMILA LOPES DE SOUZA</t>
  </si>
  <si>
    <t>DANIEL MELLO FONTES</t>
  </si>
  <si>
    <t>HELOISA DOS S GERONCIO</t>
  </si>
  <si>
    <t>HUGO LEONARDO G DE OLIVEIRA</t>
  </si>
  <si>
    <t>5836343705</t>
  </si>
  <si>
    <t>IVANIS GOMES TIBURCIO</t>
  </si>
  <si>
    <t>9892882695</t>
  </si>
  <si>
    <t>LUCAS FRANCA MEIRELES</t>
  </si>
  <si>
    <t>MARCELO ANDRADE DOS SANTOS</t>
  </si>
  <si>
    <t>7910173709</t>
  </si>
  <si>
    <t>LUANA BARBOSA DIAS</t>
  </si>
  <si>
    <t>THALES VINICIUS C FERREIRA</t>
  </si>
  <si>
    <t>WILLIAN GABRIEL LOBO MAS</t>
  </si>
  <si>
    <t>MARIA KELLY OLIVEIRA SILVA</t>
  </si>
  <si>
    <t>8360133441</t>
  </si>
  <si>
    <t>ROBERTO RUMENNIG ALVES DE OLIV</t>
  </si>
  <si>
    <t>7663413482</t>
  </si>
  <si>
    <t>C L DE P BORGES</t>
  </si>
  <si>
    <t>5658329000168</t>
  </si>
  <si>
    <t>DAIANE MODESTO QUADROS</t>
  </si>
  <si>
    <t>258854219</t>
  </si>
  <si>
    <t>LEANDRO MENDES DA C BOEIRA</t>
  </si>
  <si>
    <t>1168602270</t>
  </si>
  <si>
    <t>UVERLIM DE JESUS DE MATOS</t>
  </si>
  <si>
    <t>DANIEL BORGES CORREA</t>
  </si>
  <si>
    <t>2728128030</t>
  </si>
  <si>
    <t>DANIEL LUCAS DAMIANI DE OLIVEI</t>
  </si>
  <si>
    <t>1856226581</t>
  </si>
  <si>
    <t>PIERRE LOUI G RODRIGUES</t>
  </si>
  <si>
    <t>3759159079</t>
  </si>
  <si>
    <t>JOAO ALBERTO DA S M JUNIOR</t>
  </si>
  <si>
    <t>3463895005</t>
  </si>
  <si>
    <t>MATHEUS DOS SANTOS COELHO</t>
  </si>
  <si>
    <t>4222941018</t>
  </si>
  <si>
    <t>RODRIGO SANTOS DA ROSA</t>
  </si>
  <si>
    <t>3162948029</t>
  </si>
  <si>
    <t>SUZANA SILVEIRA PEREIRA</t>
  </si>
  <si>
    <t>THIAGO DA SILVA DE OLIVEIRA</t>
  </si>
  <si>
    <t>3969644003</t>
  </si>
  <si>
    <t>ADM EVENTOS E MERCHANDAISING LTDA</t>
  </si>
  <si>
    <t>8043130000113</t>
  </si>
  <si>
    <t>LETICIA SOUZA DE MESQUITA</t>
  </si>
  <si>
    <t>1532867093</t>
  </si>
  <si>
    <t>ALESSANDRA MENEZES ROSA</t>
  </si>
  <si>
    <t>GABRIELA VICENTE DA COSTA</t>
  </si>
  <si>
    <t>4861061105</t>
  </si>
  <si>
    <t>SAMANTA VIEIRA REINERT</t>
  </si>
  <si>
    <t>EZEQUIEL GONCALVES DO PRADO</t>
  </si>
  <si>
    <t>1350111082</t>
  </si>
  <si>
    <t>JANAINA MOCOT CAMPELO</t>
  </si>
  <si>
    <t>1192513967</t>
  </si>
  <si>
    <t>VICTOR RODRIGUES</t>
  </si>
  <si>
    <t>2658155093</t>
  </si>
  <si>
    <t>FABIANO DUARTE DE SOUZA</t>
  </si>
  <si>
    <t>ALVARO CASTANHA SOARES</t>
  </si>
  <si>
    <t>WILLIAM EDUARDO SANT ANA</t>
  </si>
  <si>
    <t>7711309961</t>
  </si>
  <si>
    <t>JOSE AMILTON SOUZA DE JESUS</t>
  </si>
  <si>
    <t>1999870506</t>
  </si>
  <si>
    <t>RAFAEL SANTANA SANTOS</t>
  </si>
  <si>
    <t>5057886592</t>
  </si>
  <si>
    <t>BRUNA CAROLINE DA SILVA</t>
  </si>
  <si>
    <t>ERIKA BRAZ LIQUER ROSA</t>
  </si>
  <si>
    <t>GABRIEL FELIPE S ROSA</t>
  </si>
  <si>
    <t>CAMILA CAROLINE G MARCHIORI</t>
  </si>
  <si>
    <t>CLEBER LUIZ MACHADO</t>
  </si>
  <si>
    <t>GUILHERME CARACA ROLAND</t>
  </si>
  <si>
    <t>GUILHERME MENEGALI</t>
  </si>
  <si>
    <t>LORRAN ANGEL DE MELLO</t>
  </si>
  <si>
    <t>PATRICIA SOARES RIBEIRO</t>
  </si>
  <si>
    <t>PAULA CRISTINA O FERNANDES</t>
  </si>
  <si>
    <t>WILLIAN PEDRO DOS SANTOS</t>
  </si>
  <si>
    <t xml:space="preserve">SPOT PROMOCOES EVENTOS E MERCHANDISING </t>
  </si>
  <si>
    <t>5032288000280</t>
  </si>
  <si>
    <t xml:space="preserve">SPOT TRABALHO TEMPORARIO LTDA </t>
  </si>
  <si>
    <t>5740685000126</t>
  </si>
  <si>
    <t>BRUNA FERREIRA SANTOS</t>
  </si>
  <si>
    <t>5385284190</t>
  </si>
  <si>
    <t>FERNANDO HENRIQUE N R AMARAL</t>
  </si>
  <si>
    <t>ALISON RODRIGO DIAS</t>
  </si>
  <si>
    <t>RAFAELA SERETTA</t>
  </si>
  <si>
    <t>SHESTON WILLEN MACHADO DE FREI</t>
  </si>
  <si>
    <t>RIBERPROMO LTDA</t>
  </si>
  <si>
    <t>DANIEL ALVES DE MELLO</t>
  </si>
  <si>
    <t>DHEMERSON SANTOS MARINHO</t>
  </si>
  <si>
    <t>1774986256</t>
  </si>
  <si>
    <t>GABRIEL DE NADAI SILVA</t>
  </si>
  <si>
    <t>WILLIAM ALMEIDA JOSINO DA SILV</t>
  </si>
  <si>
    <t>BRUNO IRUSSA VILLAS SEBASTIAO</t>
  </si>
  <si>
    <t>DANILO NASCIMENTO QUEIROZ</t>
  </si>
  <si>
    <t>GLEICE SILVA PAIVA</t>
  </si>
  <si>
    <t>JESSICA APARECIDA P DE MEDEIROS</t>
  </si>
  <si>
    <t>LEANDRO SILVA OLIVEIRA</t>
  </si>
  <si>
    <t>LUCAS CORDEIRO SILVA</t>
  </si>
  <si>
    <t>LUCAS ELIAS MELO DA SILVA</t>
  </si>
  <si>
    <t>MIKE DE OLIVEIRA SANTOS</t>
  </si>
  <si>
    <t>MURILO COSTA</t>
  </si>
  <si>
    <t>TAMIRIS RAMOS SCHIAVETTI</t>
  </si>
  <si>
    <t>VITOR GABRIEL DOS SANTOS</t>
  </si>
  <si>
    <t>YURI COSTA LINS</t>
  </si>
  <si>
    <t>6806330142</t>
  </si>
  <si>
    <t>AUGUSTO ADEMIR FAUSTINO JUNIOR</t>
  </si>
  <si>
    <t>CAIO JORGE DE SOUZA PESTANA</t>
  </si>
  <si>
    <t>CAMILA FURTADO DE LIMA</t>
  </si>
  <si>
    <t>CLEYTON PREVIATELO DA SILVA</t>
  </si>
  <si>
    <t>DAVID TRAJANO DA SILVA</t>
  </si>
  <si>
    <t>JESSICA FRANCA LIMA</t>
  </si>
  <si>
    <t>LEONARDO RIBEIRO MEDINA</t>
  </si>
  <si>
    <t>5395995730</t>
  </si>
  <si>
    <t>PAULO ROBERTO RAMOS</t>
  </si>
  <si>
    <t>TATIANA DA SILVA SANTOS</t>
  </si>
  <si>
    <t>VANDERLAN SANTIAGO CARMO JUNIO</t>
  </si>
  <si>
    <t>VICTOR CARDOSO COSTA</t>
  </si>
  <si>
    <t>VICTOR HENRIQUE V G DE FREITAS</t>
  </si>
  <si>
    <t>MASCHETTI ELETRONICA II LTDA</t>
  </si>
  <si>
    <t>FERNANDES E MESQUITA ELETROELETRONICOS L</t>
  </si>
  <si>
    <t>GREEN PDV GESTAO AMBIENTAL LTDA</t>
  </si>
  <si>
    <t>SAMSUNG ELETRONICA DA AMAZONIA LTDA</t>
  </si>
  <si>
    <t>280273000722</t>
  </si>
  <si>
    <t xml:space="preserve">TELEFONICA BRASIL S.A. </t>
  </si>
  <si>
    <t>2558157030827</t>
  </si>
  <si>
    <t>2558157052804</t>
  </si>
  <si>
    <t>2558157052553</t>
  </si>
  <si>
    <t>TELEFONICA BRASIL S.A.</t>
  </si>
  <si>
    <t>2558157046740</t>
  </si>
  <si>
    <t>TELEFONICA BRASIL S A</t>
  </si>
  <si>
    <t>2558157050348</t>
  </si>
  <si>
    <t>2558157041780</t>
  </si>
  <si>
    <t>2558157041519</t>
  </si>
  <si>
    <t xml:space="preserve">TELEFONICA BRASIL SA </t>
  </si>
  <si>
    <t>2558157006284</t>
  </si>
  <si>
    <t>TELEFONICA BRASIL SA</t>
  </si>
  <si>
    <t>2558157019181</t>
  </si>
  <si>
    <t>2558157019939</t>
  </si>
  <si>
    <t>2558157057270</t>
  </si>
  <si>
    <t>2558157026633</t>
  </si>
  <si>
    <t>2558157029659</t>
  </si>
  <si>
    <t>2558157015003</t>
  </si>
  <si>
    <t>2558157081308</t>
  </si>
  <si>
    <t>2558157081065</t>
  </si>
  <si>
    <t>2558157039107</t>
  </si>
  <si>
    <t>2558157024347</t>
  </si>
  <si>
    <t>2558157035039</t>
  </si>
  <si>
    <t>2558157051409</t>
  </si>
  <si>
    <t>2558157081731</t>
  </si>
  <si>
    <t>2558157089635</t>
  </si>
  <si>
    <t>2558157016328</t>
  </si>
  <si>
    <t>2558157023618</t>
  </si>
  <si>
    <t>2558157022484</t>
  </si>
  <si>
    <t>2558157050267</t>
  </si>
  <si>
    <t>2558157023537</t>
  </si>
  <si>
    <t>2558157022565</t>
  </si>
  <si>
    <t>2558157055730</t>
  </si>
  <si>
    <t>2558157072740</t>
  </si>
  <si>
    <t>2558157054769</t>
  </si>
  <si>
    <t>2558157005040</t>
  </si>
  <si>
    <t>2558157003340</t>
  </si>
  <si>
    <t>2558157004400</t>
  </si>
  <si>
    <t>2558157004230</t>
  </si>
  <si>
    <t>2558157006950</t>
  </si>
  <si>
    <t>2558157014546</t>
  </si>
  <si>
    <t>2558157005474</t>
  </si>
  <si>
    <t>2558157007507</t>
  </si>
  <si>
    <t>2558157003773</t>
  </si>
  <si>
    <t xml:space="preserve">TELEFONICA BRASIL  SA </t>
  </si>
  <si>
    <t>2558157006870</t>
  </si>
  <si>
    <t>2558157008066</t>
  </si>
  <si>
    <t>2558157014112</t>
  </si>
  <si>
    <t>2558157005555</t>
  </si>
  <si>
    <t>2558157005806</t>
  </si>
  <si>
    <t>2558157004664</t>
  </si>
  <si>
    <t>2558157003692</t>
  </si>
  <si>
    <t>ARCODE EVENTOS INDUSTRIA E COMERCIO LTDA</t>
  </si>
  <si>
    <t xml:space="preserve">VIA VAREJO SA </t>
  </si>
  <si>
    <t>COMPMASTER MAQUINAS E EQUIPAMENTOS INFOR</t>
  </si>
  <si>
    <t>2170211008697</t>
  </si>
  <si>
    <t>2170211009405</t>
  </si>
  <si>
    <t>2170211009740</t>
  </si>
  <si>
    <t>2170211009820</t>
  </si>
  <si>
    <t>2170211003113</t>
  </si>
  <si>
    <t>2170211011302</t>
  </si>
  <si>
    <t>2170211004438</t>
  </si>
  <si>
    <t>2170211002060</t>
  </si>
  <si>
    <t>2170211006210</t>
  </si>
  <si>
    <t>2170211004780</t>
  </si>
  <si>
    <t>2170211001331</t>
  </si>
  <si>
    <t>2170211002656</t>
  </si>
  <si>
    <t>029905/23</t>
  </si>
  <si>
    <t>031224/23</t>
  </si>
  <si>
    <t>031937/23</t>
  </si>
  <si>
    <t>032085/23</t>
  </si>
  <si>
    <t>032087/23</t>
  </si>
  <si>
    <t>BRENDA MORAIS</t>
  </si>
  <si>
    <t>RETRABALHO - RETORNO DE EVENTO</t>
  </si>
  <si>
    <t>RETRABALHO - CELULARES ESC</t>
  </si>
  <si>
    <t>RETRABALHO - COLETA MONITORES</t>
  </si>
  <si>
    <t>RETRABALHO - COLETA MESAS KIDS</t>
  </si>
  <si>
    <t>RETRABALHO</t>
  </si>
  <si>
    <t>ZENATUR TRANSPORTE E CARGAS</t>
  </si>
  <si>
    <t>029551/23</t>
  </si>
  <si>
    <t>SORRISO</t>
  </si>
  <si>
    <t>LETICIA CARDOSO DE SOUZA EVANGELISTA</t>
  </si>
  <si>
    <t>REENTREGA - (11982) MATERIAL - VISITA W47</t>
  </si>
  <si>
    <t>REENTREGA - AEREO CONVENCIONAL</t>
  </si>
  <si>
    <t>REENTREGA - EXCLUSIVO</t>
  </si>
  <si>
    <t>DEVOLUÇÃO - EXCLUSIVO</t>
  </si>
  <si>
    <t>DEVOLUÇÃO - AEREO CONVENCIONAL</t>
  </si>
  <si>
    <t>DEVOLUÇÃO - (12056) COLETA E ENTREGAS ESC S_ 34 ENVIOS</t>
  </si>
  <si>
    <t>REENTREGA - (12111) RACIONAL POP - 2023</t>
  </si>
  <si>
    <t>REENTREGA - RODOVIARIO</t>
  </si>
  <si>
    <t>REENTREGA - (12056) COLETA E ENTREGAS ESC S_ 34 ENVIOS</t>
  </si>
  <si>
    <t>FERNANDO ROSA</t>
  </si>
  <si>
    <t>028889/23</t>
  </si>
  <si>
    <t>ROSE MAGNO DE SOUSA</t>
  </si>
  <si>
    <t>ITAITUBA</t>
  </si>
  <si>
    <t>REENTREGA - AEREO PROXIMO VOO</t>
  </si>
  <si>
    <t>SANTAREM</t>
  </si>
  <si>
    <t>REENTREGA - (11956) RACIONAL CAMISETAS BF - VAREJO</t>
  </si>
  <si>
    <t>RETIRA BASE - (12111) RACIONAL POP - 2023</t>
  </si>
  <si>
    <t>TRADE EXP</t>
  </si>
  <si>
    <t>NICOLOG</t>
  </si>
  <si>
    <t>NORDESTE EXP</t>
  </si>
  <si>
    <t>SOMA</t>
  </si>
  <si>
    <t>VALE RODO</t>
  </si>
  <si>
    <t>MM LOGISTICA</t>
  </si>
  <si>
    <t>ONE WAY</t>
  </si>
  <si>
    <t>LCM</t>
  </si>
  <si>
    <t>BRJ EXPRESSO</t>
  </si>
  <si>
    <t>AERONEIVA</t>
  </si>
  <si>
    <t>HANAH MANAUS</t>
  </si>
  <si>
    <t>HANAH BELEM</t>
  </si>
  <si>
    <t>SUL CONEXION</t>
  </si>
  <si>
    <t>NEXT MARKETING</t>
  </si>
  <si>
    <t>JPS LOG</t>
  </si>
  <si>
    <t>GPS EXPRESS</t>
  </si>
  <si>
    <t>TJ CARGAS</t>
  </si>
  <si>
    <t>AJC LOG</t>
  </si>
  <si>
    <t>NICHELE</t>
  </si>
  <si>
    <t>FLX LOGISTICA</t>
  </si>
  <si>
    <t>DILOG</t>
  </si>
  <si>
    <t>JRF</t>
  </si>
  <si>
    <t>RF TRANSP</t>
  </si>
  <si>
    <t>BAURU LOG</t>
  </si>
  <si>
    <t>ABSEXPRES</t>
  </si>
  <si>
    <t>MCA CARGAS</t>
  </si>
  <si>
    <t>INOVAT</t>
  </si>
  <si>
    <t>CANO CARGO</t>
  </si>
  <si>
    <t>MR EXPRESS</t>
  </si>
  <si>
    <t>PATINI</t>
  </si>
  <si>
    <t>MOURA &amp; SOUSA</t>
  </si>
  <si>
    <t>FUJIMIYA</t>
  </si>
  <si>
    <t>GRG</t>
  </si>
  <si>
    <t>COEXLOG</t>
  </si>
  <si>
    <t>MB CARGAS</t>
  </si>
  <si>
    <t>OKUMA</t>
  </si>
  <si>
    <t>EXPRESSO CHUI</t>
  </si>
  <si>
    <t>PROMOLOG</t>
  </si>
  <si>
    <t>DIRETA</t>
  </si>
  <si>
    <t>GDA ARMAZENAGEM</t>
  </si>
  <si>
    <t>RETIRA BASE</t>
  </si>
  <si>
    <t>000260/24</t>
  </si>
  <si>
    <t>NOTE PC</t>
  </si>
  <si>
    <t>CS PLANNING Total</t>
  </si>
  <si>
    <t>NOTE PC Total</t>
  </si>
  <si>
    <t>IM - TRADE MARKETING Total</t>
  </si>
  <si>
    <t>TV Total</t>
  </si>
  <si>
    <t>BRANDSHOP Total</t>
  </si>
  <si>
    <t>CIL COMERCIO DE INFORMATICA LTDA</t>
  </si>
  <si>
    <t>ALAN NYIAMA</t>
  </si>
  <si>
    <t>RODOLFO</t>
  </si>
  <si>
    <t>MARIANA AQUINO</t>
  </si>
  <si>
    <t>EDIANNE LIMA</t>
  </si>
  <si>
    <t>BFERRAZ</t>
  </si>
  <si>
    <t>EDSON SANTANA</t>
  </si>
  <si>
    <t>MARINA CORREIA</t>
  </si>
  <si>
    <t>DANIEL FRAIANELLI</t>
  </si>
  <si>
    <t>SQUID</t>
  </si>
  <si>
    <t>THABATA</t>
  </si>
  <si>
    <t>030466/23</t>
  </si>
  <si>
    <t>030524/23</t>
  </si>
  <si>
    <t>030606/23</t>
  </si>
  <si>
    <t>030615/23</t>
  </si>
  <si>
    <t>030638/23</t>
  </si>
  <si>
    <t>030668/23</t>
  </si>
  <si>
    <t>030848/23</t>
  </si>
  <si>
    <t>030862/23</t>
  </si>
  <si>
    <t>030866/23</t>
  </si>
  <si>
    <t>030875/23</t>
  </si>
  <si>
    <t>030988/23</t>
  </si>
  <si>
    <t>030995/23</t>
  </si>
  <si>
    <t>031214/23</t>
  </si>
  <si>
    <t>031171/23</t>
  </si>
  <si>
    <t>031174/23</t>
  </si>
  <si>
    <t>031175/23</t>
  </si>
  <si>
    <t>031276/23</t>
  </si>
  <si>
    <t>031278/23</t>
  </si>
  <si>
    <t>031280/23</t>
  </si>
  <si>
    <t>031282/23</t>
  </si>
  <si>
    <t>031307/23</t>
  </si>
  <si>
    <t>031309/23</t>
  </si>
  <si>
    <t>031312/23</t>
  </si>
  <si>
    <t>031316/23</t>
  </si>
  <si>
    <t>031332/23</t>
  </si>
  <si>
    <t>031408/23</t>
  </si>
  <si>
    <t>031409/23</t>
  </si>
  <si>
    <t>031411/23</t>
  </si>
  <si>
    <t>031407/23</t>
  </si>
  <si>
    <t>031425/23</t>
  </si>
  <si>
    <t>031401/23</t>
  </si>
  <si>
    <t>031512/23</t>
  </si>
  <si>
    <t>031515/23</t>
  </si>
  <si>
    <t>031518/23</t>
  </si>
  <si>
    <t>031522/23</t>
  </si>
  <si>
    <t>031524/23</t>
  </si>
  <si>
    <t>031591/23</t>
  </si>
  <si>
    <t>031685/23</t>
  </si>
  <si>
    <t>031767/23</t>
  </si>
  <si>
    <t>031769/23</t>
  </si>
  <si>
    <t>031770/23</t>
  </si>
  <si>
    <t>031771/23</t>
  </si>
  <si>
    <t>031773/23</t>
  </si>
  <si>
    <t>031851/23</t>
  </si>
  <si>
    <t>031853/23</t>
  </si>
  <si>
    <t>031866/23</t>
  </si>
  <si>
    <t>031680/23</t>
  </si>
  <si>
    <t>031879/23</t>
  </si>
  <si>
    <t>031951/23</t>
  </si>
  <si>
    <t>032000/23</t>
  </si>
  <si>
    <t>032018/23</t>
  </si>
  <si>
    <t>032022/23</t>
  </si>
  <si>
    <t>032123/23</t>
  </si>
  <si>
    <t>032128/23</t>
  </si>
  <si>
    <t>032215/23</t>
  </si>
  <si>
    <t>032219/23</t>
  </si>
  <si>
    <t>032223/23</t>
  </si>
  <si>
    <t>032243/23</t>
  </si>
  <si>
    <t>032291/23</t>
  </si>
  <si>
    <t>032306/23</t>
  </si>
  <si>
    <t>032366/23</t>
  </si>
  <si>
    <t>032501/23</t>
  </si>
  <si>
    <t>032577/23</t>
  </si>
  <si>
    <t>WM</t>
  </si>
  <si>
    <t>EVENTOS</t>
  </si>
  <si>
    <t>CSP</t>
  </si>
  <si>
    <t>CTV</t>
  </si>
  <si>
    <t>MONITORES</t>
  </si>
  <si>
    <t>INFLUENCERS</t>
  </si>
  <si>
    <t>-</t>
  </si>
  <si>
    <t>(12056) COLETA E ENTREGAS ESC´S_ 34 ENVIOS</t>
  </si>
  <si>
    <t>THE SAMPLE G-I REQUEST '1000492422'</t>
  </si>
  <si>
    <t>RETIRADA - HARLEY SANCHES</t>
  </si>
  <si>
    <t>RETIRADA - GABRIELLE BARROS</t>
  </si>
  <si>
    <t>TRANSFERÊNCIA CJM X MOR - 04/12/2023</t>
  </si>
  <si>
    <t>SAMPLES - OLYMPIC TSG SHOOTING / RAYSSA LEAL</t>
  </si>
  <si>
    <t>COLETA PALADUPLA - CAMISETA FIM DE ANO SAMSUNG 2023</t>
  </si>
  <si>
    <t>RETIRADAS - TERRA GAME ON E FLOW GAMES - 05/12</t>
  </si>
  <si>
    <t>TRANSFERÊNCIA CJM X MOR - 05/12/2023</t>
  </si>
  <si>
    <t>THE SAMPLE G-I REQUEST '1000503553'</t>
  </si>
  <si>
    <t>RETIRADAS - JACSON BOEING</t>
  </si>
  <si>
    <t>NF DEVOLUÇÃO MONITORES</t>
  </si>
  <si>
    <t>(12070) COLETA MONITOR ARK CENTER NORTE</t>
  </si>
  <si>
    <t>RETORNO SAMPLES</t>
  </si>
  <si>
    <t>TRANSFERÊNCIA CJM X MOR - 07-12-2023</t>
  </si>
  <si>
    <t>THE SAMPLE G/I REQUEST '1000504395'</t>
  </si>
  <si>
    <t>RETIRADAS - ANDRÉ ALOI</t>
  </si>
  <si>
    <t>TRANSFERÊNCIA CJM X MOR - 08/12/2023</t>
  </si>
  <si>
    <t>DEVOLUÇÃO DO G8 OLED</t>
  </si>
  <si>
    <t>DEVOLUÇÃO 1000472387 - CHEIL - TV QN77S90CAGXZD</t>
  </si>
  <si>
    <t>THE SAMPLE G/I REQUEST '1000505308'</t>
  </si>
  <si>
    <t>THE SAMPLE G/I REQUEST '1000505263'</t>
  </si>
  <si>
    <t>DOS + MANIFESTO - FLIP ARMY V12</t>
  </si>
  <si>
    <t>ENTREGA THE FREESTYLE - JORGE CURY</t>
  </si>
  <si>
    <t xml:space="preserve">ARMAZENAMENTO MATERIAS DE AÇÕES </t>
  </si>
  <si>
    <t>RETIRADA CU7700 - MAURICIO CHIOTTI</t>
  </si>
  <si>
    <t>RETIRADA THE FREESTYLE - JEFFERSON MENESES</t>
  </si>
  <si>
    <t>RETIRADA THE FREESTYLE - ROND ALVES</t>
  </si>
  <si>
    <t>ARVORE DIGITAL ENTRETENIMENTO EM MIDIA E TV - NOTA FISCAL ELETRÔNICA - 00000845</t>
  </si>
  <si>
    <t>AGENDAMENTO TRANSFERÊNCIA MONITOR - 11/12</t>
  </si>
  <si>
    <t>THE SAMPLE G/I REQUEST '1000506652'</t>
  </si>
  <si>
    <t>THE SAMPLE G/I REQUEST '1000506192'</t>
  </si>
  <si>
    <t>RETIRADAS - MARCELO RAMOS E ANDRÉ MARTINS</t>
  </si>
  <si>
    <t>RETIRADA - NICOLAS MULLER E EDUARDO CASTRO</t>
  </si>
  <si>
    <t>RETIRADAS - BRUNO MARTINEZ E LEONARDO MULLER</t>
  </si>
  <si>
    <t>RETIRADAS - FABIO MOURA E ANDRÉ FELIPE</t>
  </si>
  <si>
    <t>RETIRADA DE TV | M2PLAY</t>
  </si>
  <si>
    <t>SAMPLES - AÇÃO DE FIM DE ANO Z SERIES</t>
  </si>
  <si>
    <t>TRANSFERÊNCIA CJM X MOR - 14/12/2023</t>
  </si>
  <si>
    <t>DEVOLUÇÃO DO ITEM</t>
  </si>
  <si>
    <t>THE SAMPLE G/I REQUEST '1000506243'</t>
  </si>
  <si>
    <t>THE SAMPLE G/I REQUEST '1000506245'</t>
  </si>
  <si>
    <t>(12106) COLETA MESA STANDARD_ESC ITAPETININGA</t>
  </si>
  <si>
    <t>TRANSFERÊNCIA MOR X CJM - 15/12</t>
  </si>
  <si>
    <t>THE SAMPLE G/I REQUEST '1000508202'</t>
  </si>
  <si>
    <t xml:space="preserve">(12113) COLETA TABLET - ALLIS </t>
  </si>
  <si>
    <t>(12079) PEDIDO SES_COLETA DE MATERIAIS_METROPOLITANO E BAHIA</t>
  </si>
  <si>
    <t>THE SAMPLE GI REQUEST '1000492397'</t>
  </si>
  <si>
    <t>DOS + MANIFESTO - FLIP5 GKAY -</t>
  </si>
  <si>
    <t>RETIRADA SAMPLES</t>
  </si>
  <si>
    <t>RETIRADA MONITORES - CDN</t>
  </si>
  <si>
    <t xml:space="preserve">TABLETS -SAMPLES - OLYMPIC TSG SHOOTING / RAYSSA LEAL </t>
  </si>
  <si>
    <t>THE SAMPLE G/I REQUEST '1000510395'</t>
  </si>
  <si>
    <t>TERMO RESPONSABILIDADE - EMPRESTIMO FLIP SAMSUNG</t>
  </si>
  <si>
    <t>COTAÇÃO SSG - ENTREGA PB - PAINEL BESPOKE</t>
  </si>
  <si>
    <t>RETIRADA SAMPLES THE FRAME</t>
  </si>
  <si>
    <t>DEVOLUÇÃO | RES: [APPROVED] THE SAMPLE G/I REQUEST '1000492422'</t>
  </si>
  <si>
    <t>(12142) COLETA E ENVIO DE MATERIAL PARA CSP´S</t>
  </si>
  <si>
    <t>EMPRÉSTIMO DE MONITOR ODYSSEY</t>
  </si>
  <si>
    <t xml:space="preserve"> (12149) COLETA TABLET - ALLIS PT 2</t>
  </si>
  <si>
    <t>THE SAMPLE G/I REQUEST '1000508037'</t>
  </si>
  <si>
    <t>PRODUTO</t>
  </si>
  <si>
    <t>REFRIGERADOR</t>
  </si>
  <si>
    <t>UNIFORME</t>
  </si>
  <si>
    <t>AR CONDICIONADO</t>
  </si>
  <si>
    <t>MONITOR</t>
  </si>
  <si>
    <t>THE FREESTYLE</t>
  </si>
  <si>
    <t>CELULAR</t>
  </si>
  <si>
    <t>KIT INFANTIL</t>
  </si>
  <si>
    <t>PROJETOR</t>
  </si>
  <si>
    <t xml:space="preserve">MONITOR </t>
  </si>
  <si>
    <t>AMPLIFICADOR + SOUNDBAR + SUPORTE</t>
  </si>
  <si>
    <t>ASPIRADOR ROBO</t>
  </si>
  <si>
    <t>MESA</t>
  </si>
  <si>
    <t>DIVERSOS</t>
  </si>
  <si>
    <t>FORNO</t>
  </si>
  <si>
    <t>TABLET</t>
  </si>
  <si>
    <t>ACESSORIOS</t>
  </si>
  <si>
    <t>DISPLAY</t>
  </si>
  <si>
    <t>PAINEL BESPOKE</t>
  </si>
  <si>
    <t>NOTEBOOK</t>
  </si>
  <si>
    <t>ASPIRADOR</t>
  </si>
  <si>
    <t>ZENATUR</t>
  </si>
  <si>
    <t>JOAO PAULO SIQUEIRA PEREIRA</t>
  </si>
  <si>
    <t>HARLEY SANCHES OLIVEIRA</t>
  </si>
  <si>
    <t>SAMSUNG CAJAMAR</t>
  </si>
  <si>
    <t>Gabrielle Barros Nunes</t>
  </si>
  <si>
    <t>SAMSUNG MORUMBI</t>
  </si>
  <si>
    <t>ATENTO</t>
  </si>
  <si>
    <t>COCKPIT EXTREME RACING ACESSORIOS ELETRONICOS S/A</t>
  </si>
  <si>
    <t>Jacson Reinaldo Boeing Mari</t>
  </si>
  <si>
    <t>CONNECTOR ENGENHARIA LTDA</t>
  </si>
  <si>
    <t>SIDIA INSTITUTO DE CIENCIA E TECNOLOGIA</t>
  </si>
  <si>
    <t>Rodrigo Teixeira Russo</t>
  </si>
  <si>
    <t>V3A EXPOMEDIA MARKETING PROMOCIONAL LTDA</t>
  </si>
  <si>
    <t>JEFFERSON MENESES PEREIRA DA SILVA</t>
  </si>
  <si>
    <t>RONDINELE SILVEIRA ALVES</t>
  </si>
  <si>
    <t>SYSTEM AUTOMATION COMERCIO DE AUDIO E VIDEO LTDA</t>
  </si>
  <si>
    <t>Michele Hee Un Seo</t>
  </si>
  <si>
    <t>ANDRE ALMEIDA MARTINS</t>
  </si>
  <si>
    <t>Marcelo Iglesias Ramos</t>
  </si>
  <si>
    <t>EDUARDO DE CASTRO</t>
  </si>
  <si>
    <t>NICOLAS MULLER</t>
  </si>
  <si>
    <t>CDN COMUNICAÇÕES</t>
  </si>
  <si>
    <t>INSTITUTO DE PESQUISAS ELDORADO</t>
  </si>
  <si>
    <t>LEONARDO BARREIROS ROCHA </t>
  </si>
  <si>
    <t>RODRIGO TEIXEIRA RUSSO </t>
  </si>
  <si>
    <t>LEONARDO SILVA MULLER </t>
  </si>
  <si>
    <t>MUTATO ENTRETENIMENTO, CONTEUDO PUBLICIDADE E SERVICOS LTDA</t>
  </si>
  <si>
    <t>Jhulia Rayssa Mendes Leal</t>
  </si>
  <si>
    <t>Shopping da Bahia Piso 3</t>
  </si>
  <si>
    <t>LUANA AULER TORRE</t>
  </si>
  <si>
    <t>CDN COMUNICACOES</t>
  </si>
  <si>
    <t xml:space="preserve">THIAGO DA SILVA MORAES </t>
  </si>
  <si>
    <t>APICEM COMERCIO DE ELETROS LTDA</t>
  </si>
  <si>
    <t>SÃO PAULO</t>
  </si>
  <si>
    <t>COLETA | ENTREGA</t>
  </si>
  <si>
    <t>CAJAMAR</t>
  </si>
  <si>
    <t>CARUARU</t>
  </si>
  <si>
    <t>SANTA CRUZ DO SUL</t>
  </si>
  <si>
    <t>IMPERATRIZ</t>
  </si>
  <si>
    <t>Salvador</t>
  </si>
  <si>
    <t>NOVO HAMBURGO</t>
  </si>
  <si>
    <t>JOÃO PESSOA</t>
  </si>
  <si>
    <t>DEVOLUÇÃO AEREO CONVENCIONAL</t>
  </si>
  <si>
    <t>MONITORES Total</t>
  </si>
  <si>
    <t>CSP Total</t>
  </si>
  <si>
    <t>PR Total</t>
  </si>
  <si>
    <t>WM Total</t>
  </si>
  <si>
    <t>EVENTOS Total</t>
  </si>
  <si>
    <t>CTV Total</t>
  </si>
  <si>
    <t>AC Total</t>
  </si>
  <si>
    <t>INFLUENCERS Total</t>
  </si>
  <si>
    <t>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</si>
</sst>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.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Border="0"/>
    <xf numFmtId="0" fontId="1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1" xfId="2" quotePrefix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4" fontId="4" fillId="2" borderId="1" xfId="1" applyFont="1" applyFill="1" applyBorder="1" applyAlignment="1" applyProtection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9" fillId="0" borderId="0" xfId="0" pivotButton="1" applyFont="1"/>
    <xf numFmtId="0" fontId="9" fillId="0" borderId="0" xfId="0" applyFont="1"/>
    <xf numFmtId="44" fontId="9" fillId="0" borderId="0" xfId="1" applyFont="1"/>
    <xf numFmtId="44" fontId="0" fillId="0" borderId="0" xfId="1" applyFont="1"/>
    <xf numFmtId="164" fontId="6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quotePrefix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8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10" fillId="0" borderId="3" xfId="3" applyNumberFormat="1" applyFont="1" applyBorder="1" applyAlignment="1">
      <alignment horizontal="center" vertical="center"/>
    </xf>
    <xf numFmtId="14" fontId="9" fillId="0" borderId="0" xfId="0" applyNumberFormat="1" applyFont="1"/>
  </cellXfs>
  <cellStyles count="4">
    <cellStyle name="Moeda" xfId="1" builtinId="4"/>
    <cellStyle name="Normal" xfId="0" builtinId="0"/>
    <cellStyle name="Normal 2" xfId="2" xr:uid="{06D8AFE0-8EAF-4612-BE22-8FEDF980B10F}"/>
    <cellStyle name="Normal 600" xfId="3" xr:uid="{9F01C3EC-AD71-475A-94D0-77EDF4E16C13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Freitas" refreshedDate="45295.423574652777" createdVersion="8" refreshedVersion="8" minRefreshableVersion="3" recordCount="1213" xr:uid="{4FDCEFD2-C693-41D0-B586-54FA4494A551}">
  <cacheSource type="worksheet">
    <worksheetSource ref="A1:X1214" sheet="Geral"/>
  </cacheSource>
  <cacheFields count="24">
    <cacheField name="SOLICITANTE" numFmtId="0">
      <sharedItems count="15">
        <s v="ROSEMEIRE COLONHESI"/>
        <s v="SILVESTER SANCHES"/>
        <s v="REGIANE HERRERO"/>
        <s v="ALAN NYIAMA"/>
        <s v="BRENDA MORAIS"/>
        <s v="FERNANDO ROSA"/>
        <s v="RODOLFO"/>
        <s v="MARIANA AQUINO"/>
        <s v="EDIANNE LIMA"/>
        <s v="BFERRAZ"/>
        <s v="EDSON SANTANA"/>
        <s v="MARINA CORREIA"/>
        <s v="DANIEL FRAIANELLI"/>
        <s v="SQUID"/>
        <s v="THABATA"/>
      </sharedItems>
    </cacheField>
    <cacheField name="SS" numFmtId="164">
      <sharedItems containsSemiMixedTypes="0" containsString="0" containsNumber="1" containsInteger="1" minValue="94263" maxValue="3608325"/>
    </cacheField>
    <cacheField name="N° OS" numFmtId="0">
      <sharedItems/>
    </cacheField>
    <cacheField name="GRUPO" numFmtId="0">
      <sharedItems count="14">
        <s v="BRANDSHOP"/>
        <s v="IM - TRADE MARKETING"/>
        <s v="TV"/>
        <s v="CS PLANNING"/>
        <s v="NOTE PC"/>
        <s v="PR"/>
        <s v="WM"/>
        <s v="EVENTOS"/>
        <s v="CSP"/>
        <s v="CTV"/>
        <s v="MONITORES"/>
        <s v="AC"/>
        <s v="INFLUENCERS"/>
        <s v="-"/>
      </sharedItems>
    </cacheField>
    <cacheField name="SUBGRUPO" numFmtId="0">
      <sharedItems count="12">
        <s v="BRANDSHOP"/>
        <s v="HHP"/>
        <s v="TV"/>
        <s v="SERVICE MARKETING"/>
        <s v="NOTE PC"/>
        <s v="PR"/>
        <s v="WM"/>
        <s v="MONITORES"/>
        <s v="AC"/>
        <s v="CTV"/>
        <s v="INFLUENCERS"/>
        <s v="-"/>
      </sharedItems>
    </cacheField>
    <cacheField name="CAMPANHA" numFmtId="0">
      <sharedItems count="91">
        <s v="(12023) ENTREGA DE POSITIVACAO SES METROPOLE"/>
        <s v="(12054) ENVIO PRECIFICADOR SES"/>
        <s v="(12056) COLETA E ENTREGAS ESC S_ 34 ENVIOS"/>
        <s v="(12060) ENTREGA DE MATERIAIS SIS_JAP"/>
        <s v="(12072) ENTREGA DE LETREIRO SES_SHOPPING VITORIA"/>
        <s v="(12082) RACIONAL SES - DEZ"/>
        <s v="(12092) ENVIO - PLACA ACRILICO - HOME TOP - FAST POA"/>
        <s v="(12097) RACIONAL - SAM - 2 FASE"/>
        <s v="(12098) ENVIO - RACK 98&quot; - FERREIRA COSTA"/>
        <s v="(12103) ENVIO CABO E CENTRAL CD KOERICH E BENOIT"/>
        <s v="(12111) RACIONAL POP - 2023"/>
        <s v="REPOSICAO FOLHETOS DEZEMBRO ESC/MSC"/>
        <s v="(12129) ENTREGA DE MODEM E CHIP"/>
        <s v="(12130) ENVIO DE DISPLAYS PARA SAMSUNG"/>
        <s v="(12136) RACIONAL NPC - VIVO"/>
        <s v="(12135) CE - CASA CONECTADA_FAST SHOP_ INTERLAGOS"/>
        <s v="(12131) ENVIO - PLACA DE CATEGORIA QLED"/>
        <s v="(12141) ENVIO MESA STANDARD PARA COMPMASTER"/>
        <s v="(12143) ENTREGA DE LETREIRO SES_SERIES"/>
        <s v="(12147) CASA CONECTADA - FAST SHOP_SHOPPING INTERLAGOS"/>
        <s v="RETRABALHO - RETORNO DE EVENTO"/>
        <s v="RETRABALHO - CELULARES ESC"/>
        <s v="RETRABALHO - COLETA MONITORES"/>
        <s v="RETRABALHO - COLETA MESAS KIDS"/>
        <s v="REENTREGA - (11982) MATERIAL - VISITA W47"/>
        <s v="DEVOLUÇÃO - (12056) COLETA E ENTREGAS ESC S_ 34 ENVIOS"/>
        <s v="REENTREGA - (12056) COLETA E ENTREGAS ESC S_ 34 ENVIOS"/>
        <s v="REENTREGA - (12111) RACIONAL POP - 2023"/>
        <s v="REENTREGA - (11956) RACIONAL CAMISETAS BF - VAREJO"/>
        <s v="RETIRA BASE - (12111) RACIONAL POP - 2023"/>
        <s v="(12056) COLETA E ENTREGAS ESC´S_ 34 ENVIOS"/>
        <s v="THE SAMPLE G-I REQUEST '1000492422'"/>
        <s v="RETIRADA - HARLEY SANCHES"/>
        <s v="RETIRADA - GABRIELLE BARROS"/>
        <s v="TRANSFERÊNCIA CJM X MOR - 04/12/2023"/>
        <s v="SAMPLES - OLYMPIC TSG SHOOTING / RAYSSA LEAL"/>
        <s v="COLETA PALADUPLA - CAMISETA FIM DE ANO SAMSUNG 2023"/>
        <s v="RETIRADAS - TERRA GAME ON E FLOW GAMES - 05/12"/>
        <s v="TRANSFERÊNCIA CJM X MOR - 05/12/2023"/>
        <s v="THE SAMPLE G-I REQUEST '1000503553'"/>
        <s v="RETIRADAS - JACSON BOEING"/>
        <s v="NF DEVOLUÇÃO MONITORES"/>
        <s v="(12070) COLETA MONITOR ARK CENTER NORTE"/>
        <s v="RETORNO SAMPLES"/>
        <s v="TRANSFERÊNCIA CJM X MOR - 07-12-2023"/>
        <s v="THE SAMPLE G/I REQUEST '1000504395'"/>
        <s v="RETIRADAS - ANDRÉ ALOI"/>
        <s v="TRANSFERÊNCIA CJM X MOR - 08/12/2023"/>
        <s v="DEVOLUÇÃO DO G8 OLED"/>
        <s v="DEVOLUÇÃO 1000472387 - CHEIL - TV QN77S90CAGXZD"/>
        <s v="THE SAMPLE G/I REQUEST '1000505308'"/>
        <s v="THE SAMPLE G/I REQUEST '1000505263'"/>
        <s v="DOS + MANIFESTO - FLIP ARMY V12"/>
        <s v="ENTREGA THE FREESTYLE - JORGE CURY"/>
        <s v="ARMAZENAMENTO MATERIAS DE AÇÕES "/>
        <s v="RETIRADA CU7700 - MAURICIO CHIOTTI"/>
        <s v="RETIRADA THE FREESTYLE - JEFFERSON MENESES"/>
        <s v="RETIRADA THE FREESTYLE - ROND ALVES"/>
        <s v="ARVORE DIGITAL ENTRETENIMENTO EM MIDIA E TV - NOTA FISCAL ELETRÔNICA - 00000845"/>
        <s v="AGENDAMENTO TRANSFERÊNCIA MONITOR - 11/12"/>
        <s v="THE SAMPLE G/I REQUEST '1000506652'"/>
        <s v="THE SAMPLE G/I REQUEST '1000506192'"/>
        <s v="RETIRADAS - MARCELO RAMOS E ANDRÉ MARTINS"/>
        <s v="RETIRADA - NICOLAS MULLER E EDUARDO CASTRO"/>
        <s v="RETIRADAS - BRUNO MARTINEZ E LEONARDO MULLER"/>
        <s v="RETIRADAS - FABIO MOURA E ANDRÉ FELIPE"/>
        <s v="RETIRADA DE TV | M2PLAY"/>
        <s v="SAMPLES - AÇÃO DE FIM DE ANO Z SERIES"/>
        <s v="TRANSFERÊNCIA CJM X MOR - 14/12/2023"/>
        <s v="DEVOLUÇÃO DO ITEM"/>
        <s v="THE SAMPLE G/I REQUEST '1000506243'"/>
        <s v="THE SAMPLE G/I REQUEST '1000506245'"/>
        <s v="(12106) COLETA MESA STANDARD_ESC ITAPETININGA"/>
        <s v="TRANSFERÊNCIA MOR X CJM - 15/12"/>
        <s v="THE SAMPLE G/I REQUEST '1000508202'"/>
        <s v="(12113) COLETA TABLET - ALLIS "/>
        <s v="(12079) PEDIDO SES_COLETA DE MATERIAIS_METROPOLITANO E BAHIA"/>
        <s v="THE SAMPLE GI REQUEST '1000492397'"/>
        <s v="DOS + MANIFESTO - FLIP5 GKAY -"/>
        <s v="RETIRADA SAMPLES"/>
        <s v="RETIRADA MONITORES - CDN"/>
        <s v="TABLETS -SAMPLES - OLYMPIC TSG SHOOTING / RAYSSA LEAL "/>
        <s v="THE SAMPLE G/I REQUEST '1000510395'"/>
        <s v="TERMO RESPONSABILIDADE - EMPRESTIMO FLIP SAMSUNG"/>
        <s v="COTAÇÃO SSG - ENTREGA PB - PAINEL BESPOKE"/>
        <s v="RETIRADA SAMPLES THE FRAME"/>
        <s v="DEVOLUÇÃO | RES: [APPROVED] THE SAMPLE G/I REQUEST '1000492422'"/>
        <s v="(12142) COLETA E ENVIO DE MATERIAL PARA CSP´S"/>
        <s v="EMPRÉSTIMO DE MONITOR ODYSSEY"/>
        <s v=" (12149) COLETA TABLET - ALLIS PT 2"/>
        <s v="THE SAMPLE G/I REQUEST '1000508037'"/>
      </sharedItems>
    </cacheField>
    <cacheField name="PRODUTO" numFmtId="0">
      <sharedItems containsBlank="1"/>
    </cacheField>
    <cacheField name="DATA SOLICITAÇÃO" numFmtId="14">
      <sharedItems containsSemiMixedTypes="0" containsNonDate="0" containsDate="1" containsString="0" minDate="2023-11-11T00:00:00" maxDate="2023-12-30T00:00:00" count="22">
        <d v="2023-12-07T00:00:00"/>
        <d v="2023-12-06T00:00:00"/>
        <d v="2023-12-05T00:00:00"/>
        <d v="2023-12-15T00:00:00"/>
        <d v="2023-12-11T00:00:00"/>
        <d v="2023-12-13T00:00:00"/>
        <d v="2023-12-12T00:00:00"/>
        <d v="2023-12-19T00:00:00"/>
        <d v="2023-12-21T00:00:00"/>
        <d v="2023-12-20T00:00:00"/>
        <d v="2023-12-26T00:00:00"/>
        <d v="2023-12-18T00:00:00"/>
        <d v="2023-12-28T00:00:00"/>
        <d v="2023-12-29T00:00:00"/>
        <d v="2023-12-22T00:00:00"/>
        <d v="2023-12-04T00:00:00"/>
        <d v="2023-12-27T00:00:00"/>
        <d v="2023-12-02T00:00:00"/>
        <d v="2023-12-01T00:00:00"/>
        <d v="2023-12-08T00:00:00"/>
        <d v="2023-12-14T00:00:00"/>
        <d v="2023-11-11T00:00:00" u="1"/>
      </sharedItems>
    </cacheField>
    <cacheField name="DESTINATARIO" numFmtId="0">
      <sharedItems/>
    </cacheField>
    <cacheField name="CNPJ" numFmtId="1">
      <sharedItems containsBlank="1" containsMixedTypes="1" containsNumber="1" containsInteger="1" minValue="10013003780" maxValue="87296026019711"/>
    </cacheField>
    <cacheField name="CIDADE" numFmtId="0">
      <sharedItems/>
    </cacheField>
    <cacheField name="UF" numFmtId="0">
      <sharedItems/>
    </cacheField>
    <cacheField name="REGIÃO" numFmtId="0">
      <sharedItems/>
    </cacheField>
    <cacheField name="PESO" numFmtId="0">
      <sharedItems containsSemiMixedTypes="0" containsString="0" containsNumber="1" minValue="0" maxValue="22624"/>
    </cacheField>
    <cacheField name="VALOR NF" numFmtId="44">
      <sharedItems containsSemiMixedTypes="0" containsString="0" containsNumber="1" minValue="0" maxValue="454780.6100000001"/>
    </cacheField>
    <cacheField name="AD VALOREM" numFmtId="44">
      <sharedItems containsSemiMixedTypes="0" containsString="0" containsNumber="1" minValue="0" maxValue="1273.3857080000005"/>
    </cacheField>
    <cacheField name="MODAL" numFmtId="44">
      <sharedItems/>
    </cacheField>
    <cacheField name="TIPO" numFmtId="44">
      <sharedItems containsBlank="1"/>
    </cacheField>
    <cacheField name="FRETE" numFmtId="0">
      <sharedItems containsSemiMixedTypes="0" containsString="0" containsNumber="1" minValue="0" maxValue="7068.059557692307"/>
    </cacheField>
    <cacheField name="DIARIA" numFmtId="44">
      <sharedItems containsString="0" containsBlank="1" containsNumber="1" containsInteger="1" minValue="300" maxValue="300"/>
    </cacheField>
    <cacheField name="ICMS" numFmtId="0">
      <sharedItems containsNonDate="0" containsString="0" containsBlank="1"/>
    </cacheField>
    <cacheField name="DIFAL" numFmtId="0">
      <sharedItems containsString="0" containsBlank="1" containsNumber="1" minValue="16.471090377753168" maxValue="3440.2022886674049"/>
    </cacheField>
    <cacheField name="ESCOLTA" numFmtId="44">
      <sharedItems containsString="0" containsBlank="1" containsNumber="1" containsInteger="1" minValue="1180" maxValue="2360"/>
    </cacheField>
    <cacheField name="FRETE + IMPOSTOS" numFmtId="44">
      <sharedItems containsSemiMixedTypes="0" containsString="0" containsNumber="1" minValue="0" maxValue="7068.059557692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x v="0"/>
    <n v="3593715"/>
    <s v="031204/23"/>
    <x v="0"/>
    <x v="0"/>
    <x v="0"/>
    <m/>
    <x v="0"/>
    <s v="CIL COMERCIO DE INFORMATICA LTDA"/>
    <n v="24073694004908"/>
    <s v="SÃO BERNARDO DO CAMPO"/>
    <s v="SP"/>
    <s v="CAPITAL"/>
    <n v="711"/>
    <n v="96164.960013999997"/>
    <n v="269.26188803920002"/>
    <s v="EXCLUSIVO"/>
    <m/>
    <n v="935.97941822636358"/>
    <m/>
    <m/>
    <m/>
    <m/>
    <n v="935.97941822636358"/>
  </r>
  <r>
    <x v="1"/>
    <n v="3593508"/>
    <s v="031156/23"/>
    <x v="0"/>
    <x v="0"/>
    <x v="1"/>
    <m/>
    <x v="1"/>
    <s v="ALLIED TECNOLOGIA S.A. "/>
    <n v="20247322004304"/>
    <s v="SAO PAULO"/>
    <s v="SP"/>
    <s v="CAPITAL"/>
    <n v="98"/>
    <n v="31649.460128000002"/>
    <n v="88.618488358400015"/>
    <s v="EXCLUSIVO"/>
    <m/>
    <n v="400.70282767999998"/>
    <m/>
    <m/>
    <m/>
    <m/>
    <n v="400.70282767999998"/>
  </r>
  <r>
    <x v="1"/>
    <n v="3593265"/>
    <s v="031049/23"/>
    <x v="1"/>
    <x v="1"/>
    <x v="2"/>
    <m/>
    <x v="2"/>
    <s v="DEAL4B SOLUCOES EM TECNOLOGIA LTDA"/>
    <n v="18355397000280"/>
    <s v="AMERICANA"/>
    <s v="SP"/>
    <s v="INTERIOR"/>
    <n v="10"/>
    <n v="14267.88"/>
    <n v="39.950064000000005"/>
    <s v="EXCLUSIVO"/>
    <m/>
    <n v="585.39780000000007"/>
    <m/>
    <m/>
    <m/>
    <m/>
    <n v="585.39780000000007"/>
  </r>
  <r>
    <x v="1"/>
    <n v="3593266"/>
    <s v="031049/23"/>
    <x v="1"/>
    <x v="1"/>
    <x v="2"/>
    <m/>
    <x v="2"/>
    <s v="LIKE SERVICE CENTER LTDA"/>
    <n v="39828917000114"/>
    <s v="CARAGUATATUBA"/>
    <s v="SP"/>
    <s v="INTERIOR"/>
    <n v="9"/>
    <n v="14267.88"/>
    <n v="39.950064000000005"/>
    <s v="EXCLUSIVO"/>
    <m/>
    <n v="585.39780000000007"/>
    <m/>
    <m/>
    <m/>
    <m/>
    <n v="585.39780000000007"/>
  </r>
  <r>
    <x v="1"/>
    <n v="3593267"/>
    <s v="031049/23"/>
    <x v="1"/>
    <x v="1"/>
    <x v="2"/>
    <m/>
    <x v="2"/>
    <s v="2FC COMERCIO E SERVICOS LTDA"/>
    <n v="39686406000105"/>
    <s v="SALTO"/>
    <s v="SP"/>
    <s v="INTERIOR"/>
    <n v="9"/>
    <n v="14267.88"/>
    <n v="39.950064000000005"/>
    <s v="EXCLUSIVO"/>
    <m/>
    <n v="585.39780000000007"/>
    <m/>
    <m/>
    <m/>
    <m/>
    <n v="585.39780000000007"/>
  </r>
  <r>
    <x v="1"/>
    <n v="3593268"/>
    <s v="031049/23"/>
    <x v="1"/>
    <x v="1"/>
    <x v="2"/>
    <m/>
    <x v="2"/>
    <s v="PAULO C HOLANDA DA SILVA ELETRONICA"/>
    <n v="20430897000281"/>
    <s v="GARANHUNS"/>
    <s v="PE"/>
    <s v="INTERIOR"/>
    <n v="9"/>
    <n v="12580.28"/>
    <n v="35.224784000000007"/>
    <s v="AEREO CONVENCIONAL"/>
    <m/>
    <n v="378.91816363636349"/>
    <m/>
    <m/>
    <n v="1702.7572289897873"/>
    <m/>
    <n v="2081.6753926261508"/>
  </r>
  <r>
    <x v="1"/>
    <n v="3593269"/>
    <s v="031049/23"/>
    <x v="1"/>
    <x v="1"/>
    <x v="2"/>
    <m/>
    <x v="2"/>
    <s v="J.M.V. MANUTENCAO EM INFORMATICA LTDA"/>
    <n v="12033920000608"/>
    <s v="MOGI DAS CRUZES"/>
    <s v="SP"/>
    <s v="INTERIOR"/>
    <n v="9"/>
    <n v="14267.88"/>
    <n v="39.950064000000005"/>
    <s v="EXCLUSIVO"/>
    <m/>
    <n v="585.39780000000007"/>
    <m/>
    <m/>
    <m/>
    <m/>
    <n v="585.39780000000007"/>
  </r>
  <r>
    <x v="1"/>
    <n v="3593270"/>
    <s v="031049/23"/>
    <x v="1"/>
    <x v="1"/>
    <x v="2"/>
    <m/>
    <x v="2"/>
    <s v="KNOLL REPARACAO E MANUTENCAO DE ELETRONI"/>
    <s v="8586610000635"/>
    <s v="CRICIÚMA"/>
    <s v="SC"/>
    <s v="INTERIOR"/>
    <n v="9"/>
    <n v="13295.07"/>
    <n v="37.226196000000002"/>
    <s v="AEREO CONVENCIONAL"/>
    <m/>
    <n v="253.86249545454552"/>
    <m/>
    <m/>
    <n v="817.95681063122925"/>
    <m/>
    <n v="1071.8193060857748"/>
  </r>
  <r>
    <x v="1"/>
    <n v="3593271"/>
    <s v="031049/23"/>
    <x v="1"/>
    <x v="1"/>
    <x v="2"/>
    <m/>
    <x v="2"/>
    <s v="S. A. SEHER SERVICOS E COMERCIO DE EQUIP"/>
    <n v="11580799000159"/>
    <s v="CORUMBA"/>
    <s v="MS"/>
    <s v="INTERIOR"/>
    <n v="9"/>
    <n v="12580.28"/>
    <n v="35.224784000000007"/>
    <s v="AEREO CONVENCIONAL"/>
    <m/>
    <n v="316.55788391608394"/>
    <m/>
    <m/>
    <n v="1547.9611172634432"/>
    <m/>
    <n v="1864.5190011795271"/>
  </r>
  <r>
    <x v="1"/>
    <n v="3593273"/>
    <s v="031049/23"/>
    <x v="1"/>
    <x v="1"/>
    <x v="2"/>
    <m/>
    <x v="2"/>
    <s v="FIX IT ASSISTENCIA EM EQUIPAMENTOS DE CO"/>
    <n v="33789783000355"/>
    <s v="PASSO FUNDO"/>
    <s v="RS"/>
    <s v="INTERIOR"/>
    <n v="9"/>
    <n v="13295.07"/>
    <n v="37.226196000000002"/>
    <s v="AEREO CONVENCIONAL"/>
    <m/>
    <n v="268.77249545454538"/>
    <m/>
    <m/>
    <n v="981.54817275747496"/>
    <m/>
    <n v="1250.3206682120203"/>
  </r>
  <r>
    <x v="1"/>
    <n v="3593274"/>
    <s v="031049/23"/>
    <x v="1"/>
    <x v="1"/>
    <x v="2"/>
    <m/>
    <x v="2"/>
    <s v="RANGEL MACEDO &amp; ANDRADE LTDA"/>
    <n v="39959253000122"/>
    <s v="FERRAZ DE VASCONCELOS"/>
    <s v="SP"/>
    <s v="INTERIOR"/>
    <n v="9"/>
    <n v="14267.88"/>
    <n v="39.950064000000005"/>
    <s v="EXCLUSIVO"/>
    <m/>
    <n v="585.39780000000007"/>
    <m/>
    <m/>
    <m/>
    <m/>
    <n v="585.39780000000007"/>
  </r>
  <r>
    <x v="1"/>
    <n v="3593275"/>
    <s v="031049/23"/>
    <x v="1"/>
    <x v="1"/>
    <x v="2"/>
    <m/>
    <x v="2"/>
    <s v="BELFORD ROXO ELETRONICS EXPRESS LTDA"/>
    <n v="40539384000130"/>
    <s v="BELFORD ROXO"/>
    <s v="RJ"/>
    <s v="INTERIOR"/>
    <n v="9"/>
    <n v="13295.07"/>
    <n v="37.226196000000002"/>
    <s v="EXCLUSIVO"/>
    <m/>
    <n v="1839.6324954545455"/>
    <m/>
    <m/>
    <n v="981.54817275747496"/>
    <m/>
    <n v="2821.1806682120205"/>
  </r>
  <r>
    <x v="1"/>
    <n v="3593276"/>
    <s v="031049/23"/>
    <x v="1"/>
    <x v="1"/>
    <x v="2"/>
    <m/>
    <x v="2"/>
    <s v="INFINITY EXPRESS ASSISTENCIA TECNICA LTD"/>
    <n v="39629710000110"/>
    <s v="DIVINÓPOLIS"/>
    <s v="MG"/>
    <s v="INTERIOR"/>
    <n v="9"/>
    <n v="13295.07"/>
    <n v="37.226196000000002"/>
    <s v="AEREO CONVENCIONAL"/>
    <m/>
    <n v="253.86249545454552"/>
    <m/>
    <m/>
    <n v="981.54817275747496"/>
    <m/>
    <n v="1235.4106682120205"/>
  </r>
  <r>
    <x v="1"/>
    <n v="3593277"/>
    <s v="031049/23"/>
    <x v="1"/>
    <x v="1"/>
    <x v="2"/>
    <m/>
    <x v="2"/>
    <s v="VCELL DE FRIBURGO COMERCIO E SERVICOS DE"/>
    <n v="39886644000164"/>
    <s v="NOVA FRIBURGO"/>
    <s v="RJ"/>
    <s v="INTERIOR"/>
    <n v="9"/>
    <n v="13295.07"/>
    <n v="37.226196000000002"/>
    <s v="EXCLUSIVO"/>
    <m/>
    <n v="1839.6324954545455"/>
    <m/>
    <m/>
    <n v="981.54817275747496"/>
    <m/>
    <n v="2821.1806682120205"/>
  </r>
  <r>
    <x v="1"/>
    <n v="3593278"/>
    <s v="031049/23"/>
    <x v="1"/>
    <x v="1"/>
    <x v="2"/>
    <m/>
    <x v="2"/>
    <s v="GLOBAL TECH COMERCIO E SERVICOS LTDA"/>
    <n v="40224384000140"/>
    <s v="BARUERI"/>
    <s v="SP"/>
    <s v="CAPITAL"/>
    <n v="9"/>
    <n v="14267.88"/>
    <n v="39.950064000000005"/>
    <s v="EXCLUSIVO"/>
    <m/>
    <n v="345.39780000000002"/>
    <m/>
    <m/>
    <m/>
    <m/>
    <n v="345.39780000000002"/>
  </r>
  <r>
    <x v="1"/>
    <n v="3593279"/>
    <s v="031049/23"/>
    <x v="1"/>
    <x v="1"/>
    <x v="2"/>
    <m/>
    <x v="2"/>
    <s v="V M HOSTINS EIRELI"/>
    <n v="24731660000100"/>
    <s v="PALMAS"/>
    <s v="TO"/>
    <s v="CAPITAL"/>
    <n v="9"/>
    <n v="12580.28"/>
    <n v="35.224784000000007"/>
    <s v="AEREO CONVENCIONAL"/>
    <m/>
    <n v="198.40773569290013"/>
    <m/>
    <m/>
    <n v="1702.7572289897873"/>
    <m/>
    <n v="1901.1649646826875"/>
  </r>
  <r>
    <x v="1"/>
    <n v="3593280"/>
    <s v="031049/23"/>
    <x v="1"/>
    <x v="1"/>
    <x v="2"/>
    <m/>
    <x v="2"/>
    <s v="FIX IT ASSISTENCIA EM EQUIPAMENTOS DE CO"/>
    <n v="33789783000606"/>
    <s v="SANTA MARIA"/>
    <s v="RS"/>
    <s v="INTERIOR"/>
    <n v="9"/>
    <n v="13295.07"/>
    <n v="37.226196000000002"/>
    <s v="AEREO CONVENCIONAL"/>
    <m/>
    <n v="268.77249545454538"/>
    <m/>
    <m/>
    <n v="981.54817275747496"/>
    <m/>
    <n v="1250.3206682120203"/>
  </r>
  <r>
    <x v="1"/>
    <n v="3593281"/>
    <s v="031049/23"/>
    <x v="1"/>
    <x v="1"/>
    <x v="2"/>
    <m/>
    <x v="2"/>
    <s v="SEHER E DIAS LTDA"/>
    <n v="39600276000146"/>
    <s v="DOURADOS"/>
    <s v="MS"/>
    <s v="INTERIOR"/>
    <n v="9"/>
    <n v="12580.28"/>
    <n v="35.224784000000007"/>
    <s v="AEREO CONVENCIONAL"/>
    <m/>
    <n v="316.55788391608394"/>
    <m/>
    <m/>
    <n v="1547.9611172634432"/>
    <m/>
    <n v="1864.5190011795271"/>
  </r>
  <r>
    <x v="1"/>
    <n v="3593282"/>
    <s v="031049/23"/>
    <x v="1"/>
    <x v="1"/>
    <x v="2"/>
    <m/>
    <x v="2"/>
    <s v="ACELL ASSISTENCIA TECNICA LTDA"/>
    <n v="28916529000330"/>
    <s v="PALHOÇA"/>
    <s v="SC"/>
    <s v="INTERIOR"/>
    <n v="9"/>
    <n v="13295.07"/>
    <n v="37.226196000000002"/>
    <s v="AEREO CONVENCIONAL"/>
    <m/>
    <n v="253.86249545454552"/>
    <m/>
    <m/>
    <n v="817.95681063122925"/>
    <m/>
    <n v="1071.8193060857748"/>
  </r>
  <r>
    <x v="1"/>
    <n v="3593283"/>
    <s v="031049/23"/>
    <x v="1"/>
    <x v="1"/>
    <x v="2"/>
    <m/>
    <x v="2"/>
    <s v="V M HOSTINS EIRELI"/>
    <n v="24731660000372"/>
    <s v="ANANINDEUA"/>
    <s v="PA"/>
    <s v="INTERIOR"/>
    <n v="8"/>
    <n v="12580.28"/>
    <n v="35.224784000000007"/>
    <s v="AEREO CONVENCIONAL"/>
    <m/>
    <n v="401.33816363636379"/>
    <m/>
    <m/>
    <n v="1547.9611172634432"/>
    <m/>
    <n v="1949.2992808998069"/>
  </r>
  <r>
    <x v="1"/>
    <n v="3593284"/>
    <s v="031049/23"/>
    <x v="1"/>
    <x v="1"/>
    <x v="2"/>
    <m/>
    <x v="2"/>
    <s v="SEHER &amp; CIA LTDA"/>
    <n v="39897618000131"/>
    <s v="TRÊS LAGOAS"/>
    <s v="MS"/>
    <s v="INTERIOR"/>
    <n v="10"/>
    <n v="12580.28"/>
    <n v="35.224784000000007"/>
    <s v="AEREO CONVENCIONAL"/>
    <m/>
    <n v="347.28340839160819"/>
    <m/>
    <m/>
    <n v="1547.9611172634432"/>
    <m/>
    <n v="1895.2445256550513"/>
  </r>
  <r>
    <x v="1"/>
    <n v="3593285"/>
    <s v="031049/23"/>
    <x v="1"/>
    <x v="1"/>
    <x v="2"/>
    <m/>
    <x v="2"/>
    <s v="SEHERCELL ASSISTENCIA ESPECIALIZADA LTDA"/>
    <n v="40332370000140"/>
    <s v="SINOP"/>
    <s v="MT"/>
    <s v="INTERIOR"/>
    <n v="9"/>
    <n v="12580.28"/>
    <n v="35.224784000000007"/>
    <s v="AEREO CONVENCIONAL"/>
    <m/>
    <n v="348.50816363636363"/>
    <m/>
    <m/>
    <n v="1547.9611172634432"/>
    <m/>
    <n v="1896.4692808998068"/>
  </r>
  <r>
    <x v="1"/>
    <n v="3593286"/>
    <s v="031049/23"/>
    <x v="1"/>
    <x v="1"/>
    <x v="2"/>
    <m/>
    <x v="2"/>
    <s v="PAULO C HOLANDA DA SILVA ELETRONICA"/>
    <n v="20430897000109"/>
    <s v="OLINDA"/>
    <s v="PE"/>
    <s v="INTERIOR"/>
    <n v="10"/>
    <n v="12580.28"/>
    <n v="35.224784000000007"/>
    <s v="AEREO CONVENCIONAL"/>
    <m/>
    <n v="378.91816363636349"/>
    <m/>
    <m/>
    <n v="1702.7572289897873"/>
    <m/>
    <n v="2081.6753926261508"/>
  </r>
  <r>
    <x v="1"/>
    <n v="3593287"/>
    <s v="031049/23"/>
    <x v="1"/>
    <x v="1"/>
    <x v="2"/>
    <m/>
    <x v="2"/>
    <s v="CASA DO CELULAR EIRELI"/>
    <n v="39979491000108"/>
    <s v="SÃO JOSE DO RIBAMAR"/>
    <s v="MA"/>
    <s v="INTERIOR"/>
    <n v="10"/>
    <n v="12580.28"/>
    <n v="35.224784000000007"/>
    <s v="AEREO CONVENCIONAL"/>
    <m/>
    <n v="378.91816363636349"/>
    <m/>
    <m/>
    <n v="1702.7572289897873"/>
    <m/>
    <n v="2081.6753926261508"/>
  </r>
  <r>
    <x v="1"/>
    <n v="3593288"/>
    <s v="031049/23"/>
    <x v="1"/>
    <x v="1"/>
    <x v="2"/>
    <m/>
    <x v="2"/>
    <s v="SMART TARGET PRAIA GRANDE SERVICE CENTER"/>
    <n v="39873382000101"/>
    <s v="PRAIA GRANDE"/>
    <s v="SP"/>
    <s v="INTERIOR"/>
    <n v="9"/>
    <n v="14267.88"/>
    <n v="39.950064000000005"/>
    <s v="EXCLUSIVO"/>
    <m/>
    <n v="585.39780000000007"/>
    <m/>
    <m/>
    <m/>
    <m/>
    <n v="585.39780000000007"/>
  </r>
  <r>
    <x v="1"/>
    <n v="3593289"/>
    <s v="031049/23"/>
    <x v="1"/>
    <x v="1"/>
    <x v="2"/>
    <m/>
    <x v="2"/>
    <s v="VCELL RESENDE COMERCIO E SERVICOS DE INF"/>
    <n v="40622471000156"/>
    <s v="RESENDE"/>
    <s v="RJ"/>
    <s v="INTERIOR"/>
    <n v="8"/>
    <n v="13295.07"/>
    <n v="37.226196000000002"/>
    <s v="EXCLUSIVO"/>
    <m/>
    <n v="1839.6324954545455"/>
    <m/>
    <m/>
    <n v="981.54817275747496"/>
    <m/>
    <n v="2821.1806682120205"/>
  </r>
  <r>
    <x v="1"/>
    <n v="3593290"/>
    <s v="031049/23"/>
    <x v="1"/>
    <x v="1"/>
    <x v="2"/>
    <m/>
    <x v="2"/>
    <s v="VCELL PETROPOLIS COMERCIO E SERVICOS DE"/>
    <n v="40540438000187"/>
    <s v="PETRÓPOLIS"/>
    <s v="RJ"/>
    <s v="INTERIOR"/>
    <n v="10"/>
    <n v="13295.07"/>
    <n v="37.226196000000002"/>
    <s v="EXCLUSIVO"/>
    <m/>
    <n v="1839.6324954545455"/>
    <m/>
    <m/>
    <n v="981.54817275747496"/>
    <m/>
    <n v="2821.1806682120205"/>
  </r>
  <r>
    <x v="1"/>
    <n v="3593291"/>
    <s v="031049/23"/>
    <x v="1"/>
    <x v="1"/>
    <x v="2"/>
    <m/>
    <x v="2"/>
    <s v="RAFAELA PARISI KNOLL LTDA"/>
    <n v="37415336000397"/>
    <s v="BALNEÁRIO CAMBORIÚ"/>
    <s v="SC"/>
    <s v="INTERIOR"/>
    <n v="9"/>
    <n v="13295.07"/>
    <n v="37.226196000000002"/>
    <s v="AEREO CONVENCIONAL"/>
    <m/>
    <n v="253.86249545454552"/>
    <m/>
    <m/>
    <n v="817.95681063122925"/>
    <m/>
    <n v="1071.8193060857748"/>
  </r>
  <r>
    <x v="1"/>
    <n v="3593293"/>
    <s v="031049/23"/>
    <x v="1"/>
    <x v="1"/>
    <x v="2"/>
    <m/>
    <x v="2"/>
    <s v="MULTI SERVICE CENTER LTDA"/>
    <n v="45289677000120"/>
    <s v="GUARATINGUETA"/>
    <s v="SP"/>
    <s v="INTERIOR"/>
    <n v="9"/>
    <n v="14250.49"/>
    <n v="39.901372000000002"/>
    <s v="EXCLUSIVO"/>
    <m/>
    <n v="585.34246818181816"/>
    <m/>
    <m/>
    <m/>
    <m/>
    <n v="585.34246818181816"/>
  </r>
  <r>
    <x v="1"/>
    <n v="3593294"/>
    <s v="031049/23"/>
    <x v="1"/>
    <x v="1"/>
    <x v="2"/>
    <m/>
    <x v="2"/>
    <s v="V M HOSTINS EIRELI"/>
    <n v="24731660000453"/>
    <s v="MARABA"/>
    <s v="PA"/>
    <s v="INTERIOR"/>
    <n v="9"/>
    <n v="12564.96"/>
    <n v="35.181888000000001"/>
    <s v="AEREO CONVENCIONAL"/>
    <m/>
    <n v="401.28941818181829"/>
    <m/>
    <m/>
    <n v="1546.0760428202291"/>
    <m/>
    <n v="1947.3654610020474"/>
  </r>
  <r>
    <x v="1"/>
    <n v="3593295"/>
    <s v="031049/23"/>
    <x v="1"/>
    <x v="1"/>
    <x v="2"/>
    <m/>
    <x v="2"/>
    <s v="NEW SMART ELETRONICA LTDA"/>
    <n v="34837742000198"/>
    <s v="ITABORAI"/>
    <s v="RJ"/>
    <s v="INTERIOR"/>
    <n v="8"/>
    <n v="13278.88"/>
    <n v="37.180864"/>
    <s v="EXCLUSIVO"/>
    <m/>
    <n v="1839.5809818181815"/>
    <m/>
    <m/>
    <n v="980.35289774824651"/>
    <m/>
    <n v="2819.933879566428"/>
  </r>
  <r>
    <x v="1"/>
    <n v="3593296"/>
    <s v="031049/23"/>
    <x v="1"/>
    <x v="1"/>
    <x v="2"/>
    <m/>
    <x v="2"/>
    <s v="NOVA IGUACU ELETRONICS EXPRESS LTDA"/>
    <n v="47008416000110"/>
    <s v="NOVA IGUAÇU"/>
    <s v="RJ"/>
    <s v="INTERIOR"/>
    <n v="9"/>
    <n v="13278.88"/>
    <n v="37.180864"/>
    <s v="EXCLUSIVO"/>
    <m/>
    <n v="1839.5809818181815"/>
    <m/>
    <m/>
    <n v="980.35289774824651"/>
    <m/>
    <n v="2819.933879566428"/>
  </r>
  <r>
    <x v="1"/>
    <n v="3593297"/>
    <s v="031049/23"/>
    <x v="1"/>
    <x v="1"/>
    <x v="2"/>
    <m/>
    <x v="2"/>
    <s v="SUPORTE ESTRELA SERVICOS E COMERCIO DE I"/>
    <n v="41612829000122"/>
    <s v="ABAETETUBA"/>
    <s v="PA"/>
    <s v="INTERIOR"/>
    <n v="9"/>
    <n v="12564.96"/>
    <n v="35.181888000000001"/>
    <s v="AEREO CONVENCIONAL"/>
    <m/>
    <n v="401.28941818181829"/>
    <m/>
    <m/>
    <n v="1546.0760428202291"/>
    <m/>
    <n v="1947.3654610020474"/>
  </r>
  <r>
    <x v="1"/>
    <n v="3593298"/>
    <s v="031049/23"/>
    <x v="1"/>
    <x v="1"/>
    <x v="2"/>
    <m/>
    <x v="2"/>
    <s v="R MACEDO S ELETRONICA E TECNOLOGIA LTDA"/>
    <n v="39439692000104"/>
    <s v="DIADEMA"/>
    <s v="SP"/>
    <s v="CAPITAL"/>
    <n v="9"/>
    <n v="14275.69"/>
    <n v="39.97193200000001"/>
    <s v="EXCLUSIVO"/>
    <m/>
    <n v="345.42265000000003"/>
    <m/>
    <m/>
    <m/>
    <m/>
    <n v="345.42265000000003"/>
  </r>
  <r>
    <x v="0"/>
    <n v="3591349"/>
    <s v="030683/23"/>
    <x v="1"/>
    <x v="1"/>
    <x v="3"/>
    <m/>
    <x v="1"/>
    <s v="JAPJ CONSTRUCOES CIVIS LTDA"/>
    <s v="9367713000162"/>
    <s v="LONDRINA"/>
    <s v="PR"/>
    <s v="INTERIOR"/>
    <n v="95"/>
    <n v="7094.6136900000001"/>
    <n v="19.864918332000002"/>
    <s v="EXCLUSIVO"/>
    <m/>
    <n v="1619.3737708318185"/>
    <m/>
    <m/>
    <n v="523.78100332225915"/>
    <m/>
    <n v="2143.1547741540776"/>
  </r>
  <r>
    <x v="0"/>
    <n v="3593708"/>
    <s v="031200/23"/>
    <x v="0"/>
    <x v="0"/>
    <x v="4"/>
    <m/>
    <x v="2"/>
    <s v="PROSPERUS COMERCIO E SERVICOS DE ELETRON"/>
    <n v="17655759000105"/>
    <s v="VITORIA"/>
    <s v="ES"/>
    <s v="CAPITAL"/>
    <n v="167"/>
    <n v="16317.99"/>
    <n v="45.690372000000004"/>
    <s v="RODOVIARIO"/>
    <m/>
    <n v="262.15087727272703"/>
    <m/>
    <m/>
    <n v="2007.8737541528239"/>
    <m/>
    <n v="2270.024631425551"/>
  </r>
  <r>
    <x v="1"/>
    <n v="3601461"/>
    <s v="031946/23"/>
    <x v="0"/>
    <x v="0"/>
    <x v="5"/>
    <m/>
    <x v="3"/>
    <s v="REGIA COMERCIO DE INFORMATICA LTDA EM"/>
    <s v="7851862001300"/>
    <s v="APARECIDA DE GOIANIA"/>
    <s v="GO"/>
    <s v="INTERIOR"/>
    <n v="18"/>
    <n v="5766.981957"/>
    <n v="16.147549479600002"/>
    <s v="RODOVIARIO"/>
    <m/>
    <n v="113.33948804500005"/>
    <m/>
    <m/>
    <n v="709.60772203765237"/>
    <m/>
    <n v="822.94721008265242"/>
  </r>
  <r>
    <x v="1"/>
    <n v="3601462"/>
    <s v="031946/23"/>
    <x v="0"/>
    <x v="0"/>
    <x v="5"/>
    <m/>
    <x v="3"/>
    <s v="INFO STORE COMPUTADORES DA AMAZONIA LTDA"/>
    <s v="2337524000955"/>
    <s v="BELEM"/>
    <s v="PA"/>
    <s v="INTERIOR"/>
    <n v="1"/>
    <n v="618.06257700000003"/>
    <n v="1.7305752156000003"/>
    <s v="RODOVIARIO"/>
    <m/>
    <n v="103.24656274500001"/>
    <m/>
    <m/>
    <n v="76.05052011812478"/>
    <m/>
    <n v="179.29708286312479"/>
  </r>
  <r>
    <x v="1"/>
    <n v="3601463"/>
    <s v="031946/23"/>
    <x v="0"/>
    <x v="0"/>
    <x v="5"/>
    <m/>
    <x v="3"/>
    <s v="INFO STORE COMPUTADORES DA AMAZONIA LTDA"/>
    <s v="2337524001765"/>
    <s v="BELEM"/>
    <s v="PA"/>
    <s v="CAPITAL"/>
    <n v="12"/>
    <n v="4050.6754970000006"/>
    <n v="11.341891391600003"/>
    <s v="RODOVIARIO"/>
    <m/>
    <n v="123.02851294499993"/>
    <m/>
    <m/>
    <n v="498.42198806447658"/>
    <m/>
    <n v="621.45050100947651"/>
  </r>
  <r>
    <x v="1"/>
    <n v="3601464"/>
    <s v="031946/23"/>
    <x v="0"/>
    <x v="0"/>
    <x v="5"/>
    <m/>
    <x v="3"/>
    <s v="ALLIED TECNOLOGIA S.A."/>
    <n v="20247322015500"/>
    <s v="BELO HORIZONTE"/>
    <s v="MG"/>
    <s v="CAPITAL"/>
    <n v="91"/>
    <n v="8025.6563599999999"/>
    <n v="22.471837808000004"/>
    <s v="RODOVIARIO"/>
    <m/>
    <n v="145.26617932727277"/>
    <m/>
    <m/>
    <n v="592.51800369139903"/>
    <m/>
    <n v="737.7841830186718"/>
  </r>
  <r>
    <x v="1"/>
    <n v="3601465"/>
    <s v="031946/23"/>
    <x v="0"/>
    <x v="0"/>
    <x v="5"/>
    <m/>
    <x v="3"/>
    <s v="ALLIED TECNOLOGIA S.A."/>
    <n v="20247322015764"/>
    <s v="BELO HORIZONTE"/>
    <s v="MG"/>
    <s v="CAPITAL"/>
    <n v="60"/>
    <n v="5565.2626559999999"/>
    <n v="15.582735436800002"/>
    <s v="RODOVIARIO"/>
    <m/>
    <n v="119.28765390545453"/>
    <m/>
    <m/>
    <n v="410.87210454042082"/>
    <m/>
    <n v="530.15975844587535"/>
  </r>
  <r>
    <x v="1"/>
    <n v="3601466"/>
    <s v="031946/23"/>
    <x v="0"/>
    <x v="0"/>
    <x v="5"/>
    <m/>
    <x v="3"/>
    <s v="ALLIED TECNOLOGIA S.A."/>
    <n v="20247322017384"/>
    <s v="BELO HORIZONTE"/>
    <s v="MG"/>
    <s v="CAPITAL"/>
    <n v="85"/>
    <n v="8603.2365280000013"/>
    <n v="24.089062278400007"/>
    <s v="RODOVIARIO"/>
    <m/>
    <n v="147.10393440727273"/>
    <m/>
    <m/>
    <n v="635.15958124769293"/>
    <m/>
    <n v="782.26351565496566"/>
  </r>
  <r>
    <x v="1"/>
    <n v="3601467"/>
    <s v="031946/23"/>
    <x v="0"/>
    <x v="0"/>
    <x v="5"/>
    <m/>
    <x v="3"/>
    <s v="ALLIED TECNOLOGIA S.A."/>
    <n v="20247322015926"/>
    <s v="BELO HORIZONTE"/>
    <s v="MG"/>
    <s v="CAPITAL"/>
    <n v="4"/>
    <n v="857.04545200000007"/>
    <n v="2.3997272656000006"/>
    <s v="RODOVIARIO"/>
    <m/>
    <n v="69.46696280181817"/>
    <m/>
    <m/>
    <n v="63.273935179032861"/>
    <m/>
    <n v="132.74089798085103"/>
  </r>
  <r>
    <x v="1"/>
    <n v="3601468"/>
    <s v="031946/23"/>
    <x v="0"/>
    <x v="0"/>
    <x v="5"/>
    <m/>
    <x v="3"/>
    <s v="ALLIED TECNOLOGIA S.A. "/>
    <n v="20247322015845"/>
    <s v="BELO HORIZONTE"/>
    <s v="MG"/>
    <s v="CAPITAL"/>
    <n v="5"/>
    <n v="1016.9462040000001"/>
    <n v="2.8474493712000006"/>
    <s v="RODOVIARIO"/>
    <m/>
    <n v="69.975737921818165"/>
    <m/>
    <m/>
    <n v="75.079084828349949"/>
    <m/>
    <n v="145.05482275016811"/>
  </r>
  <r>
    <x v="1"/>
    <n v="3601469"/>
    <s v="031946/23"/>
    <x v="0"/>
    <x v="0"/>
    <x v="5"/>
    <m/>
    <x v="3"/>
    <s v="ALLIED TECNOLOGIA S.A. "/>
    <n v="20247322016302"/>
    <s v="BELO HORIZONTE"/>
    <s v="MG"/>
    <s v="CAPITAL"/>
    <n v="64"/>
    <n v="6243.5226039999998"/>
    <n v="17.481863291200003"/>
    <s v="RODOVIARIO"/>
    <m/>
    <n v="121.44575374000004"/>
    <m/>
    <m/>
    <n v="460.94666696197856"/>
    <m/>
    <n v="582.39242070197861"/>
  </r>
  <r>
    <x v="1"/>
    <n v="3601470"/>
    <s v="031946/23"/>
    <x v="0"/>
    <x v="0"/>
    <x v="5"/>
    <m/>
    <x v="3"/>
    <s v="MRF COMERCIO DE CELULARES E SERVICOS LTD"/>
    <n v="12309173000175"/>
    <s v="BRASILIA"/>
    <s v="DF"/>
    <s v="CAPITAL"/>
    <n v="105"/>
    <n v="9289.4643159999996"/>
    <n v="26.010500084800004"/>
    <s v="RODOVIARIO"/>
    <m/>
    <n v="198.45738645999995"/>
    <m/>
    <m/>
    <n v="1257.3410542143472"/>
    <m/>
    <n v="1455.7984406743471"/>
  </r>
  <r>
    <x v="1"/>
    <n v="3601471"/>
    <s v="031946/23"/>
    <x v="0"/>
    <x v="0"/>
    <x v="5"/>
    <m/>
    <x v="3"/>
    <s v="MRF COMERCIO DE CELULARES E SERVICOS LTD"/>
    <n v="12309173000841"/>
    <s v="BRASILIA"/>
    <s v="DF"/>
    <s v="CAPITAL"/>
    <n v="85"/>
    <n v="6765.0122279999996"/>
    <n v="18.942034238400002"/>
    <s v="RODOVIARIO"/>
    <m/>
    <n v="149.10503890727261"/>
    <m/>
    <m/>
    <n v="915.65318700627529"/>
    <m/>
    <n v="1064.7582259135479"/>
  </r>
  <r>
    <x v="1"/>
    <n v="3601472"/>
    <s v="031946/23"/>
    <x v="0"/>
    <x v="0"/>
    <x v="5"/>
    <m/>
    <x v="3"/>
    <s v="MRF COMERCIO DE CELULARES E SERVICOS LTD"/>
    <n v="12309173000337"/>
    <s v="BRASILIA"/>
    <s v="DF"/>
    <s v="CAPITAL"/>
    <n v="64"/>
    <n v="6391.1709320000009"/>
    <n v="17.895278609600005"/>
    <s v="RODOVIARIO"/>
    <m/>
    <n v="127.7955438745455"/>
    <m/>
    <m/>
    <n v="865.0532822935894"/>
    <m/>
    <n v="992.84882616813491"/>
  </r>
  <r>
    <x v="1"/>
    <n v="3601473"/>
    <s v="031946/23"/>
    <x v="0"/>
    <x v="0"/>
    <x v="5"/>
    <m/>
    <x v="3"/>
    <s v="MRF COMERCIO DE CELULARES E SERVICOS LTD"/>
    <n v="12309173000922"/>
    <s v="BRASILIA"/>
    <s v="DF"/>
    <s v="CAPITAL"/>
    <n v="53"/>
    <n v="4335.9176600000001"/>
    <n v="12.140569448000003"/>
    <s v="RODOVIARIO"/>
    <m/>
    <n v="121.25610164545458"/>
    <m/>
    <m/>
    <n v="586.87208391780484"/>
    <m/>
    <n v="708.12818556325942"/>
  </r>
  <r>
    <x v="1"/>
    <n v="3601474"/>
    <s v="031946/23"/>
    <x v="0"/>
    <x v="0"/>
    <x v="5"/>
    <m/>
    <x v="3"/>
    <s v="MRF COMERCIO DE CELULARES E SERVICOS LTD"/>
    <n v="12309173000680"/>
    <s v="BRASILIA"/>
    <s v="DF"/>
    <s v="CAPITAL"/>
    <n v="46"/>
    <n v="5774.1566880000009"/>
    <n v="16.167638726400003"/>
    <s v="RODOVIARIO"/>
    <m/>
    <n v="105.72231673454542"/>
    <m/>
    <m/>
    <n v="781.53960339608727"/>
    <m/>
    <n v="887.26192013063269"/>
  </r>
  <r>
    <x v="1"/>
    <n v="3601475"/>
    <s v="031946/23"/>
    <x v="0"/>
    <x v="0"/>
    <x v="5"/>
    <m/>
    <x v="3"/>
    <s v="MRF COMERCIO DE CELULARES E SERVICOS LTD"/>
    <n v="12309173001228"/>
    <s v="BRASILIA"/>
    <s v="DF"/>
    <s v="CAPITAL"/>
    <n v="57"/>
    <n v="3541.5712119999998"/>
    <n v="9.9163993936000008"/>
    <s v="RODOVIARIO"/>
    <m/>
    <n v="118.72863567454544"/>
    <m/>
    <m/>
    <n v="479.35626100652144"/>
    <m/>
    <n v="598.08489668106688"/>
  </r>
  <r>
    <x v="1"/>
    <n v="3601476"/>
    <s v="031946/23"/>
    <x v="0"/>
    <x v="0"/>
    <x v="5"/>
    <m/>
    <x v="3"/>
    <s v="MRF COMERCIO DE CELULARES E SERVICOS LTD"/>
    <n v="12309173000256"/>
    <s v="BRASILIA"/>
    <s v="DF"/>
    <s v="CAPITAL"/>
    <n v="91"/>
    <n v="8227.4464759999992"/>
    <n v="23.036850132800001"/>
    <s v="RODOVIARIO"/>
    <m/>
    <n v="153.7582387872726"/>
    <m/>
    <m/>
    <n v="1113.5955609203888"/>
    <m/>
    <n v="1267.3537997076614"/>
  </r>
  <r>
    <x v="1"/>
    <n v="3601477"/>
    <s v="031946/23"/>
    <x v="0"/>
    <x v="0"/>
    <x v="5"/>
    <m/>
    <x v="3"/>
    <s v="MRF COMERCIO DE CELULARES E SERVICOS LTD"/>
    <n v="12309173000760"/>
    <s v="BRASILIA"/>
    <s v="DF"/>
    <s v="CAPITAL"/>
    <n v="67"/>
    <n v="5462.3628840000001"/>
    <n v="15.294616075200002"/>
    <s v="RODOVIARIO"/>
    <m/>
    <n v="124.84024553999996"/>
    <m/>
    <m/>
    <n v="739.33790727205621"/>
    <m/>
    <n v="864.17815281205617"/>
  </r>
  <r>
    <x v="1"/>
    <n v="3601478"/>
    <s v="031946/23"/>
    <x v="0"/>
    <x v="0"/>
    <x v="5"/>
    <m/>
    <x v="3"/>
    <s v="ALLIED TECNOLOGIA S.A."/>
    <n v="20247322019913"/>
    <s v="CAMPOS DOS GOYTACAZES"/>
    <s v="RJ"/>
    <s v="INTERIOR"/>
    <n v="4"/>
    <n v="689.472264"/>
    <n v="1.9305223392000002"/>
    <s v="RODOVIARIO"/>
    <m/>
    <n v="81.683775385454553"/>
    <m/>
    <m/>
    <n v="50.902345071982282"/>
    <m/>
    <n v="132.58612045743683"/>
  </r>
  <r>
    <x v="1"/>
    <n v="3601479"/>
    <s v="031946/23"/>
    <x v="0"/>
    <x v="0"/>
    <x v="5"/>
    <m/>
    <x v="3"/>
    <s v="MASTERCELL COMERCIO DE ELETRONICOS EIREL"/>
    <s v="2455036007440"/>
    <s v="CAXIAS DO SUL"/>
    <s v="RS"/>
    <s v="INTERIOR"/>
    <n v="12"/>
    <n v="3432.6129200000005"/>
    <n v="9.6113161760000025"/>
    <s v="RODOVIARIO"/>
    <m/>
    <n v="111.24195020000002"/>
    <m/>
    <m/>
    <n v="253.42288076781102"/>
    <m/>
    <n v="364.66483096781104"/>
  </r>
  <r>
    <x v="1"/>
    <n v="3601480"/>
    <s v="031946/23"/>
    <x v="0"/>
    <x v="0"/>
    <x v="5"/>
    <m/>
    <x v="3"/>
    <s v="MASTERCELL COMERCIO DE ELETRONICOS EIREL"/>
    <s v="2455036003453"/>
    <s v="CHAPECO"/>
    <s v="SC"/>
    <s v="INTERIOR"/>
    <n v="36"/>
    <n v="3689.4756400000001"/>
    <n v="10.330531792000002"/>
    <s v="RODOVIARIO"/>
    <m/>
    <n v="120.91924067272728"/>
    <m/>
    <m/>
    <n v="226.98878060785043"/>
    <m/>
    <n v="347.90802128057771"/>
  </r>
  <r>
    <x v="1"/>
    <n v="3601481"/>
    <s v="031946/23"/>
    <x v="0"/>
    <x v="0"/>
    <x v="5"/>
    <m/>
    <x v="3"/>
    <s v="ALLIED TECNOLOGIA S.A."/>
    <n v="20247322015683"/>
    <s v="CONTAGEM"/>
    <s v="MG"/>
    <s v="INTERIOR"/>
    <n v="68"/>
    <n v="8416.6529320000009"/>
    <n v="23.566628209600005"/>
    <s v="RODOVIARIO"/>
    <m/>
    <n v="153.75025932909091"/>
    <m/>
    <m/>
    <n v="621.38449110372835"/>
    <m/>
    <n v="775.13475043281926"/>
  </r>
  <r>
    <x v="1"/>
    <n v="3601482"/>
    <s v="031946/23"/>
    <x v="0"/>
    <x v="0"/>
    <x v="5"/>
    <m/>
    <x v="3"/>
    <s v="ALLIED TECNOLOGIA S.A."/>
    <n v="20247322021497"/>
    <s v="CURITIBA"/>
    <s v="PR"/>
    <s v="CAPITAL"/>
    <n v="95"/>
    <n v="8217.4645899999996"/>
    <n v="23.008900852000004"/>
    <s v="RODOVIARIO"/>
    <m/>
    <n v="145.87647824090914"/>
    <m/>
    <m/>
    <n v="606.67881801402723"/>
    <m/>
    <n v="752.55529625493637"/>
  </r>
  <r>
    <x v="1"/>
    <n v="3601484"/>
    <s v="031946/23"/>
    <x v="0"/>
    <x v="0"/>
    <x v="5"/>
    <m/>
    <x v="3"/>
    <s v="ALLIED TECNOLOGIA S.A."/>
    <n v="20247322021730"/>
    <s v="CURITIBA"/>
    <s v="PR"/>
    <s v="CAPITAL"/>
    <n v="20"/>
    <n v="1194.069712"/>
    <n v="3.3433951936000006"/>
    <s v="RODOVIARIO"/>
    <m/>
    <n v="76.369312719999996"/>
    <m/>
    <m/>
    <n v="88.155755777039488"/>
    <m/>
    <n v="164.52506849703948"/>
  </r>
  <r>
    <x v="1"/>
    <n v="3601485"/>
    <s v="031946/23"/>
    <x v="0"/>
    <x v="0"/>
    <x v="5"/>
    <m/>
    <x v="3"/>
    <s v="ALLIED TECNOLOGIA S.A."/>
    <n v="20247322021900"/>
    <s v="CURITIBA"/>
    <s v="PR"/>
    <s v="CAPITAL"/>
    <n v="10"/>
    <n v="597.03485599999999"/>
    <n v="1.6716975968000003"/>
    <s v="RODOVIARIO"/>
    <m/>
    <n v="68.639656360000004"/>
    <m/>
    <m/>
    <n v="44.077877888519744"/>
    <m/>
    <n v="112.71753424851974"/>
  </r>
  <r>
    <x v="1"/>
    <n v="3601486"/>
    <s v="031946/23"/>
    <x v="0"/>
    <x v="0"/>
    <x v="5"/>
    <m/>
    <x v="3"/>
    <s v="ALLIED TECNOLOGIA S.A."/>
    <n v="20247322021578"/>
    <s v="CURITIBA"/>
    <s v="PR"/>
    <s v="CAPITAL"/>
    <n v="12"/>
    <n v="736.53425000000004"/>
    <n v="2.0622959000000005"/>
    <s v="RODOVIARIO"/>
    <m/>
    <n v="74.913518068181787"/>
    <m/>
    <m/>
    <n v="54.376836471022521"/>
    <m/>
    <n v="129.29035453920432"/>
  </r>
  <r>
    <x v="1"/>
    <n v="3601487"/>
    <s v="031946/23"/>
    <x v="0"/>
    <x v="0"/>
    <x v="5"/>
    <m/>
    <x v="3"/>
    <s v="ALLIED TECNOLOGIA S.A."/>
    <n v="20247322024089"/>
    <s v="CURITIBA"/>
    <s v="PR"/>
    <s v="CAPITAL"/>
    <n v="6"/>
    <n v="1716.3064600000002"/>
    <n v="4.8056580880000013"/>
    <s v="RODOVIARIO"/>
    <m/>
    <n v="72.200975099999994"/>
    <m/>
    <m/>
    <n v="126.71144038390551"/>
    <m/>
    <n v="198.91241548390551"/>
  </r>
  <r>
    <x v="1"/>
    <n v="3601488"/>
    <s v="031946/23"/>
    <x v="0"/>
    <x v="0"/>
    <x v="5"/>
    <m/>
    <x v="3"/>
    <s v="ALLIED TECNOLOGIA S.A."/>
    <n v="20247322021810"/>
    <s v="CURITIBA"/>
    <s v="PR"/>
    <s v="CAPITAL"/>
    <n v="5"/>
    <n v="488.81260899999995"/>
    <n v="1.3686753052"/>
    <s v="RODOVIARIO"/>
    <m/>
    <n v="68.295312846818177"/>
    <m/>
    <m/>
    <n v="36.088047914359542"/>
    <m/>
    <n v="104.38336076117773"/>
  </r>
  <r>
    <x v="1"/>
    <n v="3601489"/>
    <s v="031946/23"/>
    <x v="0"/>
    <x v="0"/>
    <x v="5"/>
    <m/>
    <x v="3"/>
    <s v="ALLIED TECNOLOGIA S.A."/>
    <n v="20247322022035"/>
    <s v="CURITIBA"/>
    <s v="PR"/>
    <s v="CAPITAL"/>
    <n v="80"/>
    <n v="7615.0266350000002"/>
    <n v="21.322074578000002"/>
    <s v="RODOVIARIO"/>
    <m/>
    <n v="143.95963020227271"/>
    <m/>
    <m/>
    <n v="562.20204023624956"/>
    <m/>
    <n v="706.16167043852226"/>
  </r>
  <r>
    <x v="1"/>
    <n v="3601490"/>
    <s v="031946/23"/>
    <x v="0"/>
    <x v="0"/>
    <x v="5"/>
    <m/>
    <x v="3"/>
    <s v="ALLIED TECNOLOGIA SA"/>
    <n v="20247322003324"/>
    <s v="DUQUE DE CAXIAS"/>
    <s v="RJ"/>
    <s v="INTERIOR"/>
    <n v="47"/>
    <n v="4131.8091560000003"/>
    <n v="11.569065636800003"/>
    <s v="RODOVIARIO"/>
    <m/>
    <n v="112.51666549636366"/>
    <m/>
    <m/>
    <n v="305.04312705795496"/>
    <m/>
    <n v="417.55979255431862"/>
  </r>
  <r>
    <x v="1"/>
    <n v="3601491"/>
    <s v="031946/23"/>
    <x v="0"/>
    <x v="0"/>
    <x v="5"/>
    <m/>
    <x v="3"/>
    <s v="MASTERCELL COMERCIO DE ELETRONICOS EIREL"/>
    <s v="2455036004182"/>
    <s v="FLORIANOPOLIS"/>
    <s v="SC"/>
    <s v="CAPITAL"/>
    <n v="4"/>
    <n v="410.940406"/>
    <n v="1.1506331368000002"/>
    <s v="RODOVIARIO"/>
    <m/>
    <n v="71.187537655454548"/>
    <m/>
    <m/>
    <n v="25.282417005044913"/>
    <m/>
    <n v="96.469954660499468"/>
  </r>
  <r>
    <x v="1"/>
    <n v="3601492"/>
    <s v="031946/23"/>
    <x v="0"/>
    <x v="0"/>
    <x v="5"/>
    <m/>
    <x v="3"/>
    <s v="MASTERCELL COMERCIO DE ELETRONICOS EIREL"/>
    <s v="2455036000780"/>
    <s v="FLORIANOPOLIS"/>
    <s v="SC"/>
    <s v="INTERIOR"/>
    <n v="28"/>
    <n v="4480.6359820000007"/>
    <n v="12.545780749600004"/>
    <s v="RODOVIARIO"/>
    <m/>
    <n v="97.236569033636385"/>
    <m/>
    <m/>
    <n v="275.66358939338016"/>
    <m/>
    <n v="372.90015842701655"/>
  </r>
  <r>
    <x v="1"/>
    <n v="3601493"/>
    <s v="031946/23"/>
    <x v="0"/>
    <x v="0"/>
    <x v="5"/>
    <m/>
    <x v="3"/>
    <s v="GALL COMERCIO E REPRESENTACOES LTDA "/>
    <n v="14210326001472"/>
    <s v="FORTALEZA"/>
    <s v="CE"/>
    <s v="CAPITAL"/>
    <n v="36"/>
    <n v="5607.200965"/>
    <n v="15.700162702000002"/>
    <s v="RODOVIARIO"/>
    <m/>
    <n v="134.63109397954543"/>
    <m/>
    <m/>
    <n v="758.94192955580161"/>
    <m/>
    <n v="893.57302353534703"/>
  </r>
  <r>
    <x v="1"/>
    <n v="3601494"/>
    <s v="031946/23"/>
    <x v="0"/>
    <x v="0"/>
    <x v="5"/>
    <m/>
    <x v="3"/>
    <s v="BEF TELECOMUNICACOES LTDA"/>
    <s v="4906728000219"/>
    <s v="FORTALEZA"/>
    <s v="CE"/>
    <s v="CAPITAL"/>
    <n v="12"/>
    <n v="3432.6129200000005"/>
    <n v="9.6113161760000025"/>
    <s v="RODOVIARIO"/>
    <m/>
    <n v="112.52195019999999"/>
    <m/>
    <m/>
    <n v="464.60861474098692"/>
    <m/>
    <n v="577.13056494098691"/>
  </r>
  <r>
    <x v="1"/>
    <n v="3601495"/>
    <s v="031946/23"/>
    <x v="0"/>
    <x v="0"/>
    <x v="5"/>
    <m/>
    <x v="3"/>
    <s v="CIL COMERCIO DE INFORMATICA LTDA "/>
    <n v="24073694002794"/>
    <s v="FORTALEZA"/>
    <s v="CE"/>
    <s v="CAPITAL"/>
    <n v="12"/>
    <n v="4050.6754970000006"/>
    <n v="11.341891391600003"/>
    <s v="RODOVIARIO"/>
    <m/>
    <n v="114.48851294500002"/>
    <m/>
    <m/>
    <n v="548.26418687092416"/>
    <m/>
    <n v="662.75269981592419"/>
  </r>
  <r>
    <x v="1"/>
    <n v="3601496"/>
    <s v="031946/23"/>
    <x v="0"/>
    <x v="0"/>
    <x v="5"/>
    <m/>
    <x v="3"/>
    <s v="GALL COMERCIO E REPRESENTACOES LTDA "/>
    <n v="14210326000310"/>
    <s v="FORTALEZA"/>
    <s v="CE"/>
    <s v="CAPITAL"/>
    <n v="31"/>
    <n v="3674.5179790000002"/>
    <n v="10.288650341200002"/>
    <s v="RODOVIARIO"/>
    <m/>
    <n v="128.48164811499998"/>
    <m/>
    <m/>
    <n v="497.35077850375296"/>
    <m/>
    <n v="625.83242661875295"/>
  </r>
  <r>
    <x v="1"/>
    <n v="3601497"/>
    <s v="031946/23"/>
    <x v="0"/>
    <x v="0"/>
    <x v="5"/>
    <m/>
    <x v="3"/>
    <s v="GALL COMERCIO E REPRESENTACOES LTDA "/>
    <n v="14210326000824"/>
    <s v="FORTALEZA"/>
    <s v="CE"/>
    <s v="CAPITAL"/>
    <n v="1"/>
    <n v="618.06257700000003"/>
    <n v="1.7305752156000003"/>
    <s v="RODOVIARIO"/>
    <m/>
    <n v="95.396562744999997"/>
    <m/>
    <m/>
    <n v="83.655572129937255"/>
    <m/>
    <n v="179.05213487493725"/>
  </r>
  <r>
    <x v="1"/>
    <n v="3601498"/>
    <s v="031946/23"/>
    <x v="0"/>
    <x v="0"/>
    <x v="5"/>
    <m/>
    <x v="3"/>
    <s v="GALL COMERCIO E REPRESENTACOES LTDA "/>
    <n v="14210326001200"/>
    <s v="FORTALEZA"/>
    <s v="CE"/>
    <s v="CAPITAL"/>
    <n v="6"/>
    <n v="838.33376399999997"/>
    <n v="2.3473345392000002"/>
    <s v="RODOVIARIO"/>
    <m/>
    <n v="96.097425612727292"/>
    <m/>
    <m/>
    <n v="113.46956323366557"/>
    <m/>
    <n v="209.56698884639286"/>
  </r>
  <r>
    <x v="1"/>
    <n v="3601499"/>
    <s v="031946/23"/>
    <x v="0"/>
    <x v="0"/>
    <x v="5"/>
    <m/>
    <x v="3"/>
    <s v="REGIA COMERCIO DE INFORMATICA LTDA"/>
    <s v="7851862000410"/>
    <s v="GOIANIA"/>
    <s v="GO"/>
    <s v="CAPITAL"/>
    <n v="67"/>
    <n v="4384.7032319999998"/>
    <n v="12.277169049600001"/>
    <s v="RODOVIARIO"/>
    <m/>
    <n v="121.41132846545452"/>
    <m/>
    <m/>
    <n v="539.52297674418605"/>
    <m/>
    <n v="660.93430520964057"/>
  </r>
  <r>
    <x v="1"/>
    <n v="3601500"/>
    <s v="031946/23"/>
    <x v="0"/>
    <x v="0"/>
    <x v="5"/>
    <m/>
    <x v="3"/>
    <s v="MRF COMERCIO DE CELULARES E SERVICOS LTD"/>
    <n v="12309173000507"/>
    <s v="GOIANIA"/>
    <s v="GO"/>
    <s v="CAPITAL"/>
    <n v="60"/>
    <n v="5200.010628"/>
    <n v="14.560029758400002"/>
    <s v="RODOVIARIO"/>
    <m/>
    <n v="124.00548836181815"/>
    <m/>
    <m/>
    <n v="639.84380804724992"/>
    <m/>
    <n v="763.84929640906807"/>
  </r>
  <r>
    <x v="1"/>
    <n v="3601501"/>
    <s v="031946/23"/>
    <x v="0"/>
    <x v="0"/>
    <x v="5"/>
    <m/>
    <x v="3"/>
    <s v="MRF COMERCIO DE CELULARES E SERVICOS LTD"/>
    <n v="12309173001309"/>
    <s v="GOIANIA"/>
    <s v="GO"/>
    <s v="CAPITAL"/>
    <n v="61"/>
    <n v="6246.7212280000003"/>
    <n v="17.490819438400003"/>
    <s v="RODOVIARIO"/>
    <m/>
    <n v="127.33593117999999"/>
    <m/>
    <m/>
    <n v="768.63802485542033"/>
    <m/>
    <n v="895.97395603542031"/>
  </r>
  <r>
    <x v="1"/>
    <n v="3601502"/>
    <s v="031946/23"/>
    <x v="0"/>
    <x v="0"/>
    <x v="5"/>
    <m/>
    <x v="3"/>
    <s v="REGIA COMERCIO DE INFORMATICA LTDA EM RE"/>
    <s v="7851862003869"/>
    <s v="GOIANIA"/>
    <s v="GO"/>
    <s v="CAPITAL"/>
    <n v="10"/>
    <n v="3364.1529130000004"/>
    <n v="9.4196281564000017"/>
    <s v="RODOVIARIO"/>
    <m/>
    <n v="80.584122905000015"/>
    <m/>
    <m/>
    <n v="413.94769447520616"/>
    <m/>
    <n v="494.53181738020618"/>
  </r>
  <r>
    <x v="1"/>
    <n v="3601503"/>
    <s v="031946/23"/>
    <x v="0"/>
    <x v="0"/>
    <x v="5"/>
    <m/>
    <x v="3"/>
    <s v="ALLIED TECNOLOGIA S.A."/>
    <n v="20247322017201"/>
    <s v="IPATINGA"/>
    <s v="MG"/>
    <s v="INTERIOR"/>
    <n v="49"/>
    <n v="4713.0324000000001"/>
    <n v="13.196490720000002"/>
    <s v="RODOVIARIO"/>
    <m/>
    <n v="119.26601218181821"/>
    <m/>
    <m/>
    <n v="347.95366555924699"/>
    <m/>
    <n v="467.2196777410652"/>
  </r>
  <r>
    <x v="1"/>
    <n v="3601504"/>
    <s v="031946/23"/>
    <x v="0"/>
    <x v="0"/>
    <x v="5"/>
    <m/>
    <x v="3"/>
    <s v="MASTERCELL COMERCIO DE ELETRONICOS EIREL"/>
    <s v="2455036001833"/>
    <s v="JOINVILLE"/>
    <s v="SC"/>
    <s v="INTERIOR"/>
    <n v="52"/>
    <n v="4472.6049460000004"/>
    <n v="12.523293848800003"/>
    <s v="RODOVIARIO"/>
    <m/>
    <n v="148.56101573727273"/>
    <m/>
    <m/>
    <n v="275.16949341700507"/>
    <m/>
    <n v="423.7305091542778"/>
  </r>
  <r>
    <x v="1"/>
    <n v="3601505"/>
    <s v="031946/23"/>
    <x v="0"/>
    <x v="0"/>
    <x v="5"/>
    <m/>
    <x v="3"/>
    <s v="MASTERCELL COMERCIO DE ELETRONICOS EIREL"/>
    <s v="2455036002481"/>
    <s v="JOINVILLE"/>
    <s v="SC"/>
    <s v="INTERIOR"/>
    <n v="12"/>
    <n v="802.50505899999996"/>
    <n v="2.2470141652000004"/>
    <s v="RODOVIARIO"/>
    <m/>
    <n v="97.54342518772728"/>
    <m/>
    <m/>
    <n v="49.372773409622255"/>
    <m/>
    <n v="146.91619859734953"/>
  </r>
  <r>
    <x v="1"/>
    <n v="3601506"/>
    <s v="031946/23"/>
    <x v="0"/>
    <x v="0"/>
    <x v="5"/>
    <m/>
    <x v="3"/>
    <s v="ALLIED TECNOLOGIA S.A"/>
    <n v="20247322017112"/>
    <s v="JUIZ DE FORA"/>
    <s v="MG"/>
    <s v="INTERIOR"/>
    <n v="3"/>
    <n v="539.59855200000004"/>
    <n v="1.5108759456000003"/>
    <s v="RODOVIARIO"/>
    <m/>
    <n v="85.136904483636371"/>
    <m/>
    <m/>
    <n v="39.837471539313398"/>
    <m/>
    <n v="124.97437602294977"/>
  </r>
  <r>
    <x v="1"/>
    <n v="3601507"/>
    <s v="031946/23"/>
    <x v="0"/>
    <x v="0"/>
    <x v="5"/>
    <m/>
    <x v="3"/>
    <s v="MASTERCELL COMERCIO DE ELETRONICOS EIREL"/>
    <s v="2455036003372"/>
    <s v="LAGES"/>
    <s v="SC"/>
    <s v="INTERIOR"/>
    <n v="2"/>
    <n v="267.72110299999997"/>
    <n v="0.74961908840000002"/>
    <s v="RODOVIARIO"/>
    <m/>
    <n v="88.201839873181811"/>
    <m/>
    <m/>
    <n v="16.471090377753168"/>
    <m/>
    <n v="104.67293025093498"/>
  </r>
  <r>
    <x v="1"/>
    <n v="3601508"/>
    <s v="031946/23"/>
    <x v="0"/>
    <x v="0"/>
    <x v="5"/>
    <m/>
    <x v="3"/>
    <s v="ALLIED TECNOLOGIA S.A."/>
    <n v="20247322024240"/>
    <s v="LONDRINA"/>
    <s v="PR"/>
    <s v="INTERIOR"/>
    <n v="4"/>
    <n v="597.69310599999994"/>
    <n v="1.6735406968000002"/>
    <s v="RODOVIARIO"/>
    <m/>
    <n v="85.321750791818204"/>
    <m/>
    <m/>
    <n v="44.126475156884453"/>
    <m/>
    <n v="129.44822594870266"/>
  </r>
  <r>
    <x v="1"/>
    <n v="3601509"/>
    <s v="031946/23"/>
    <x v="0"/>
    <x v="0"/>
    <x v="5"/>
    <m/>
    <x v="3"/>
    <s v="INFO STORE COMPUTADORES DA AMAZONIA LTDA"/>
    <s v="2337524000874"/>
    <s v="MANAUS"/>
    <s v="AM"/>
    <s v="CAPITAL"/>
    <n v="1"/>
    <n v="618.06257700000003"/>
    <n v="1.7305752156000003"/>
    <s v="RODOVIARIO"/>
    <m/>
    <n v="142.506562745"/>
    <m/>
    <m/>
    <n v="83.655572129937255"/>
    <m/>
    <n v="226.16213487493724"/>
  </r>
  <r>
    <x v="1"/>
    <n v="3601510"/>
    <s v="031946/23"/>
    <x v="0"/>
    <x v="0"/>
    <x v="5"/>
    <m/>
    <x v="3"/>
    <s v="INFO STORE COMPUTADORES DA AMAZONIA LTDA"/>
    <s v="2337524001501"/>
    <s v="MANAUS"/>
    <s v="AM"/>
    <s v="CAPITAL"/>
    <n v="32"/>
    <n v="4462.452542"/>
    <n v="12.494867117600002"/>
    <s v="RODOVIARIO"/>
    <m/>
    <n v="189.86871263363628"/>
    <m/>
    <m/>
    <n v="603.99874445674914"/>
    <m/>
    <n v="793.86745709038541"/>
  </r>
  <r>
    <x v="1"/>
    <n v="3601511"/>
    <s v="031946/23"/>
    <x v="0"/>
    <x v="0"/>
    <x v="5"/>
    <m/>
    <x v="3"/>
    <s v="INFO STORE COMPUTADORES DA AMAZONIA LTDA"/>
    <s v="2337524003202"/>
    <s v="MANAUS"/>
    <s v="AM"/>
    <s v="CAPITAL"/>
    <n v="42"/>
    <n v="2230.5497"/>
    <n v="6.2455391600000008"/>
    <s v="RODOVIARIO"/>
    <m/>
    <n v="182.76720359090905"/>
    <m/>
    <m/>
    <n v="301.90779746523936"/>
    <m/>
    <n v="484.6750010561484"/>
  </r>
  <r>
    <x v="1"/>
    <n v="3601512"/>
    <s v="031946/23"/>
    <x v="0"/>
    <x v="0"/>
    <x v="5"/>
    <m/>
    <x v="3"/>
    <s v="INFO STORE COMPUTADORES DA AMAZONIA LTDA"/>
    <s v="2337524001099"/>
    <s v="MANAUS"/>
    <s v="AM"/>
    <s v="CAPITAL"/>
    <n v="2"/>
    <n v="197.96879999999999"/>
    <n v="0.55431264000000002"/>
    <s v="RODOVIARIO"/>
    <m/>
    <n v="141.16990072727276"/>
    <m/>
    <m/>
    <n v="26.795334071613141"/>
    <m/>
    <n v="167.96523479888589"/>
  </r>
  <r>
    <x v="1"/>
    <n v="3601513"/>
    <s v="031946/23"/>
    <x v="0"/>
    <x v="0"/>
    <x v="5"/>
    <m/>
    <x v="3"/>
    <s v="INFO STORE COMPUTADORES DA AMAZONIA LTDA"/>
    <s v="2337524002222"/>
    <s v="MANAUS"/>
    <s v="AM"/>
    <s v="CAPITAL"/>
    <n v="5"/>
    <n v="713.83196399999997"/>
    <n v="1.9987294992000002"/>
    <s v="RODOVIARIO"/>
    <m/>
    <n v="142.81128352181815"/>
    <m/>
    <m/>
    <n v="96.618082982650421"/>
    <m/>
    <n v="239.42936650446859"/>
  </r>
  <r>
    <x v="1"/>
    <n v="3601514"/>
    <s v="031946/23"/>
    <x v="0"/>
    <x v="0"/>
    <x v="5"/>
    <m/>
    <x v="3"/>
    <s v="ALLIED TECNOLOGIA S.A. "/>
    <n v="20247322005297"/>
    <s v="MARILIA"/>
    <s v="SP"/>
    <s v="INTERIOR"/>
    <n v="12"/>
    <n v="3432.6129200000005"/>
    <n v="9.6113161760000025"/>
    <s v="RODOVIARIO"/>
    <m/>
    <n v="90.971950200000009"/>
    <m/>
    <m/>
    <m/>
    <m/>
    <n v="90.971950200000009"/>
  </r>
  <r>
    <x v="1"/>
    <n v="3601515"/>
    <s v="031946/23"/>
    <x v="0"/>
    <x v="0"/>
    <x v="5"/>
    <m/>
    <x v="3"/>
    <s v="ALLIED TECNOLOGIA S.A."/>
    <n v="20247322024402"/>
    <s v="MARINGA"/>
    <s v="PR"/>
    <s v="INTERIOR"/>
    <n v="2"/>
    <n v="267.72110299999997"/>
    <n v="0.74961908840000002"/>
    <s v="RODOVIARIO"/>
    <m/>
    <n v="84.271839873181804"/>
    <m/>
    <m/>
    <n v="19.765308453303803"/>
    <m/>
    <n v="104.03714832648561"/>
  </r>
  <r>
    <x v="1"/>
    <n v="3601516"/>
    <s v="031946/23"/>
    <x v="0"/>
    <x v="0"/>
    <x v="5"/>
    <m/>
    <x v="3"/>
    <s v="BEF TELECOMUNICACOES LTDA"/>
    <s v="4906728002505"/>
    <s v="NATAL"/>
    <s v="RN"/>
    <s v="CAPITAL"/>
    <n v="12"/>
    <n v="3432.6129200000005"/>
    <n v="9.6113161760000025"/>
    <s v="RODOVIARIO"/>
    <m/>
    <n v="109.96195020000005"/>
    <m/>
    <m/>
    <n v="464.60861474098692"/>
    <m/>
    <n v="574.57056494098697"/>
  </r>
  <r>
    <x v="1"/>
    <n v="3601517"/>
    <s v="031946/23"/>
    <x v="0"/>
    <x v="0"/>
    <x v="5"/>
    <m/>
    <x v="3"/>
    <s v="MASTERCELL COMERCIO DE ELETRONICOS EIREL"/>
    <s v="2455036003615"/>
    <s v="PALHOCA"/>
    <s v="SC"/>
    <s v="INTERIOR"/>
    <n v="13"/>
    <n v="1007.9752619999999"/>
    <n v="2.8223307336000003"/>
    <s v="RODOVIARIO"/>
    <m/>
    <n v="98.197194015454542"/>
    <m/>
    <m/>
    <n v="62.0139819121447"/>
    <m/>
    <n v="160.21117592759924"/>
  </r>
  <r>
    <x v="1"/>
    <n v="3601518"/>
    <s v="031946/23"/>
    <x v="0"/>
    <x v="0"/>
    <x v="5"/>
    <m/>
    <x v="3"/>
    <s v="ALLIED TECNOLOGIA S.A. "/>
    <n v="20247322000902"/>
    <s v="PIRACICABA"/>
    <s v="SP"/>
    <s v="INTERIOR"/>
    <n v="12"/>
    <n v="3432.6129200000005"/>
    <n v="9.6113161760000025"/>
    <s v="RODOVIARIO"/>
    <m/>
    <n v="90.971950200000009"/>
    <m/>
    <m/>
    <m/>
    <m/>
    <n v="90.971950200000009"/>
  </r>
  <r>
    <x v="1"/>
    <n v="3601519"/>
    <s v="031946/23"/>
    <x v="0"/>
    <x v="0"/>
    <x v="5"/>
    <m/>
    <x v="3"/>
    <s v="ALLIED TECNOLOGIA S.A."/>
    <n v="20247322023945"/>
    <s v="PONTA GROSSA"/>
    <s v="PR"/>
    <s v="INTERIOR"/>
    <n v="5"/>
    <n v="678.66060900000002"/>
    <n v="1.9002497052000002"/>
    <s v="RODOVIARIO"/>
    <m/>
    <n v="85.579374664999989"/>
    <m/>
    <m/>
    <n v="50.10414241417498"/>
    <m/>
    <n v="135.68351707917498"/>
  </r>
  <r>
    <x v="1"/>
    <n v="3601520"/>
    <s v="031946/23"/>
    <x v="0"/>
    <x v="0"/>
    <x v="5"/>
    <m/>
    <x v="3"/>
    <s v="MASTERCELL COMERCIO DE ELETRONICOS EIREL"/>
    <s v="2455036006045"/>
    <s v="PORTO ALEGRE"/>
    <s v="RS"/>
    <s v="CAPITAL"/>
    <n v="90"/>
    <n v="7443.1105850000004"/>
    <n v="20.840709638000003"/>
    <s v="RODOVIARIO"/>
    <m/>
    <n v="161.08262458863635"/>
    <m/>
    <m/>
    <n v="549.50982539682548"/>
    <m/>
    <n v="710.59244998546183"/>
  </r>
  <r>
    <x v="1"/>
    <n v="3601521"/>
    <s v="031946/23"/>
    <x v="0"/>
    <x v="0"/>
    <x v="5"/>
    <m/>
    <x v="3"/>
    <s v="MASTERCELL COMERCIO DE ELETRONICOS EIREL"/>
    <s v="2455036006630"/>
    <s v="PORTO ALEGRE"/>
    <s v="RS"/>
    <s v="INTERIOR"/>
    <n v="79"/>
    <n v="6326.4942339999998"/>
    <n v="17.714183855200002"/>
    <s v="RODOVIARIO"/>
    <m/>
    <n v="157.52975438090908"/>
    <m/>
    <m/>
    <n v="467.07229486895534"/>
    <m/>
    <n v="624.60204924986442"/>
  </r>
  <r>
    <x v="1"/>
    <n v="3601522"/>
    <s v="031946/23"/>
    <x v="0"/>
    <x v="0"/>
    <x v="5"/>
    <m/>
    <x v="3"/>
    <s v="GASIL COMERCIO E IMPORTACAO LTDA"/>
    <s v="2455036005901"/>
    <s v="PORTO ALEGRE"/>
    <s v="RS"/>
    <s v="INTERIOR"/>
    <n v="58"/>
    <n v="3318.8710060000003"/>
    <n v="9.2928388168000016"/>
    <s v="RODOVIARIO"/>
    <m/>
    <n v="125.38004411"/>
    <m/>
    <m/>
    <n v="245.02554492432634"/>
    <m/>
    <n v="370.40558903432634"/>
  </r>
  <r>
    <x v="1"/>
    <n v="3601523"/>
    <s v="031946/23"/>
    <x v="0"/>
    <x v="0"/>
    <x v="5"/>
    <m/>
    <x v="3"/>
    <s v="INFO STORE COMPUTADORES DA AMAZONIA LTDA"/>
    <s v="2337524001331"/>
    <s v="PORTO VELHO"/>
    <s v="RO"/>
    <s v="CAPITAL"/>
    <n v="6"/>
    <n v="1716.3064600000002"/>
    <n v="4.8056580880000013"/>
    <s v="RODOVIARIO"/>
    <m/>
    <n v="111.45097509999999"/>
    <m/>
    <m/>
    <n v="232.30430737049346"/>
    <m/>
    <n v="343.75528247049346"/>
  </r>
  <r>
    <x v="1"/>
    <n v="3601524"/>
    <s v="031946/23"/>
    <x v="0"/>
    <x v="0"/>
    <x v="5"/>
    <m/>
    <x v="3"/>
    <s v="ALLIED TECNOLOGIA S.A."/>
    <n v="20247322018003"/>
    <s v="RIBEIRAO PRETO"/>
    <s v="SP"/>
    <s v="INTERIOR"/>
    <n v="12"/>
    <n v="3432.6129200000005"/>
    <n v="9.6113161760000025"/>
    <s v="RODOVIARIO"/>
    <m/>
    <n v="90.971950200000009"/>
    <m/>
    <m/>
    <m/>
    <m/>
    <n v="90.971950200000009"/>
  </r>
  <r>
    <x v="1"/>
    <n v="3601525"/>
    <s v="031946/23"/>
    <x v="0"/>
    <x v="0"/>
    <x v="5"/>
    <m/>
    <x v="3"/>
    <s v="ALLIED TECNOLOGIA S.A. "/>
    <n v="20247322002514"/>
    <s v="RIO DE JANEIRO"/>
    <s v="RJ"/>
    <s v="CAPITAL"/>
    <n v="4"/>
    <n v="1029.783876"/>
    <n v="2.8833948528000004"/>
    <s v="RODOVIARIO"/>
    <m/>
    <n v="66.876585060000011"/>
    <m/>
    <m/>
    <n v="76.026864230343293"/>
    <m/>
    <n v="142.9034492903433"/>
  </r>
  <r>
    <x v="1"/>
    <n v="3601526"/>
    <s v="031946/23"/>
    <x v="0"/>
    <x v="0"/>
    <x v="5"/>
    <m/>
    <x v="3"/>
    <s v="ALLIED TECNOLOGIA S.A. "/>
    <n v="20247322004991"/>
    <s v="RIO DE JANEIRO"/>
    <s v="RJ"/>
    <s v="CAPITAL"/>
    <n v="92"/>
    <n v="9125.366532"/>
    <n v="25.551026289600003"/>
    <s v="RODOVIARIO"/>
    <m/>
    <n v="140.91525714727265"/>
    <m/>
    <m/>
    <n v="673.70738516057588"/>
    <m/>
    <n v="814.62264230784854"/>
  </r>
  <r>
    <x v="1"/>
    <n v="3601528"/>
    <s v="031946/23"/>
    <x v="0"/>
    <x v="0"/>
    <x v="5"/>
    <m/>
    <x v="3"/>
    <s v="ALLIED TECNOLOGIA S.A. "/>
    <n v="20247322003839"/>
    <s v="RIO DE JANEIRO"/>
    <s v="RJ"/>
    <s v="CAPITAL"/>
    <n v="81"/>
    <n v="6051.0537720000002"/>
    <n v="16.942950561600004"/>
    <s v="RODOVIARIO"/>
    <m/>
    <n v="131.13335291090908"/>
    <m/>
    <m/>
    <n v="446.73708172757478"/>
    <m/>
    <n v="577.87043463848386"/>
  </r>
  <r>
    <x v="1"/>
    <n v="3601529"/>
    <s v="031946/23"/>
    <x v="0"/>
    <x v="0"/>
    <x v="5"/>
    <m/>
    <x v="3"/>
    <s v="ALLIED TECNOLOGIA S.A. "/>
    <n v="20247322009012"/>
    <s v="RIO DE JANEIRO"/>
    <s v="RJ"/>
    <s v="CAPITAL"/>
    <n v="22"/>
    <n v="1576.8628119999998"/>
    <n v="4.4152158736000002"/>
    <s v="RODOVIARIO"/>
    <m/>
    <n v="80.537290765454543"/>
    <m/>
    <m/>
    <n v="116.41659741602066"/>
    <m/>
    <n v="196.95388818147521"/>
  </r>
  <r>
    <x v="1"/>
    <n v="3601530"/>
    <s v="031946/23"/>
    <x v="0"/>
    <x v="0"/>
    <x v="5"/>
    <m/>
    <x v="3"/>
    <s v="ALLIED TECNOLOGIA S.A. "/>
    <n v="20247322002603"/>
    <s v="RIO DE JANEIRO"/>
    <s v="RJ"/>
    <s v="CAPITAL"/>
    <n v="131"/>
    <n v="9129.4274280000009"/>
    <n v="25.562396798400005"/>
    <s v="RODOVIARIO"/>
    <m/>
    <n v="173.98817818000009"/>
    <m/>
    <m/>
    <n v="674.00719291251391"/>
    <m/>
    <n v="847.99537109251401"/>
  </r>
  <r>
    <x v="1"/>
    <n v="3601531"/>
    <s v="031946/23"/>
    <x v="0"/>
    <x v="0"/>
    <x v="5"/>
    <m/>
    <x v="3"/>
    <s v="ALLIED TECNOLOGIA S.A. "/>
    <n v="20247322011858"/>
    <s v="RIO DE JANEIRO"/>
    <s v="RJ"/>
    <s v="CAPITAL"/>
    <n v="3"/>
    <n v="459.64817600000003"/>
    <n v="1.2870148928000003"/>
    <s v="RODOVIARIO"/>
    <m/>
    <n v="65.062516923636366"/>
    <m/>
    <m/>
    <n v="33.934896714654855"/>
    <m/>
    <n v="98.997413638291221"/>
  </r>
  <r>
    <x v="1"/>
    <n v="3601532"/>
    <s v="031946/23"/>
    <x v="0"/>
    <x v="0"/>
    <x v="5"/>
    <m/>
    <x v="3"/>
    <s v="E S B TELEFONES LTDA"/>
    <s v="660296000258"/>
    <s v="SALVADOR"/>
    <s v="BA"/>
    <s v="CAPITAL"/>
    <n v="9"/>
    <n v="2746.0903360000002"/>
    <n v="7.6890529408000017"/>
    <s v="RODOVIARIO"/>
    <m/>
    <n v="92.747560159999978"/>
    <m/>
    <m/>
    <n v="371.68689179278948"/>
    <m/>
    <n v="464.43445195278946"/>
  </r>
  <r>
    <x v="1"/>
    <n v="3601533"/>
    <s v="031946/23"/>
    <x v="0"/>
    <x v="0"/>
    <x v="5"/>
    <m/>
    <x v="3"/>
    <s v="ALLIED TECNOLOGIA S.A."/>
    <n v="20247322014520"/>
    <s v="SAO CARLOS"/>
    <s v="SP"/>
    <s v="INTERIOR"/>
    <n v="7"/>
    <n v="2059.5677519999999"/>
    <n v="5.7667897056000008"/>
    <s v="RODOVIARIO"/>
    <m/>
    <n v="80.163170120000004"/>
    <m/>
    <m/>
    <m/>
    <m/>
    <n v="80.163170120000004"/>
  </r>
  <r>
    <x v="1"/>
    <n v="3601534"/>
    <s v="031946/23"/>
    <x v="0"/>
    <x v="0"/>
    <x v="5"/>
    <m/>
    <x v="3"/>
    <s v="ALLIED TECNOLOGIA S.A. "/>
    <n v="20247322002948"/>
    <s v="SAO JOAO DE MERITI"/>
    <s v="RJ"/>
    <s v="INTERIOR"/>
    <n v="4"/>
    <n v="644.92084"/>
    <n v="1.8057783520000004"/>
    <s v="RODOVIARIO"/>
    <m/>
    <n v="81.542020854545441"/>
    <m/>
    <m/>
    <n v="47.613203396087115"/>
    <m/>
    <n v="129.15522425063256"/>
  </r>
  <r>
    <x v="1"/>
    <n v="3601535"/>
    <s v="031946/23"/>
    <x v="0"/>
    <x v="0"/>
    <x v="5"/>
    <m/>
    <x v="3"/>
    <s v="MASTERCELL COMERCIO DE ELETRONICOS EIREL"/>
    <s v="2455036002210"/>
    <s v="SAO JOSE"/>
    <s v="SC"/>
    <s v="INTERIOR"/>
    <n v="7"/>
    <n v="996.10840899999994"/>
    <n v="2.7891035452000001"/>
    <s v="RODOVIARIO"/>
    <m/>
    <n v="90.519435846818169"/>
    <m/>
    <m/>
    <n v="61.283893749230963"/>
    <m/>
    <n v="151.80332959604914"/>
  </r>
  <r>
    <x v="1"/>
    <n v="3601536"/>
    <s v="031946/23"/>
    <x v="0"/>
    <x v="0"/>
    <x v="5"/>
    <m/>
    <x v="3"/>
    <s v="ALLIED TECNOLOGIA S.A. "/>
    <n v="20247322005025"/>
    <s v="SAO JOSE DO RIO PRETO"/>
    <s v="SP"/>
    <s v="INTERIOR"/>
    <n v="12"/>
    <n v="3432.6129200000005"/>
    <n v="9.6113161760000025"/>
    <s v="RODOVIARIO"/>
    <m/>
    <n v="90.971950200000009"/>
    <m/>
    <m/>
    <m/>
    <m/>
    <n v="90.971950200000009"/>
  </r>
  <r>
    <x v="1"/>
    <n v="3601537"/>
    <s v="031946/23"/>
    <x v="0"/>
    <x v="0"/>
    <x v="5"/>
    <m/>
    <x v="3"/>
    <s v="ALLIED TECNOLOGIA S.A."/>
    <n v="20247322021659"/>
    <s v="SAO JOSE DOS PINHAIS"/>
    <s v="PR"/>
    <s v="INTERIOR"/>
    <n v="31"/>
    <n v="2752.9021160000002"/>
    <n v="7.7081259248000018"/>
    <s v="RODOVIARIO"/>
    <m/>
    <n v="113.02923400545453"/>
    <m/>
    <m/>
    <n v="203.2412045773348"/>
    <m/>
    <n v="316.27043858278932"/>
  </r>
  <r>
    <x v="1"/>
    <n v="3601538"/>
    <s v="031946/23"/>
    <x v="0"/>
    <x v="0"/>
    <x v="5"/>
    <m/>
    <x v="3"/>
    <s v="MASTERCELL COMERCIO DE ELETRONICOS EIREL"/>
    <s v="2455036006207"/>
    <s v="SAO LEOPOLDO"/>
    <s v="RS"/>
    <s v="INTERIOR"/>
    <n v="9"/>
    <n v="2746.0903360000002"/>
    <n v="7.6890529408000017"/>
    <s v="RODOVIARIO"/>
    <m/>
    <n v="100.98756015999999"/>
    <m/>
    <m/>
    <n v="202.73830461424882"/>
    <m/>
    <n v="303.72586477424881"/>
  </r>
  <r>
    <x v="1"/>
    <n v="3601539"/>
    <s v="031946/23"/>
    <x v="0"/>
    <x v="0"/>
    <x v="5"/>
    <m/>
    <x v="3"/>
    <s v="ALLIED TECNOLOGIA S.A. "/>
    <n v="20247322005963"/>
    <s v="SAO PAULO"/>
    <s v="SP"/>
    <s v="CAPITAL"/>
    <n v="3"/>
    <n v="8.56"/>
    <n v="2.3968000000000003E-2"/>
    <s v="RODOVIARIO"/>
    <m/>
    <n v="42.267236363636364"/>
    <m/>
    <m/>
    <m/>
    <m/>
    <n v="42.267236363636364"/>
  </r>
  <r>
    <x v="1"/>
    <n v="3601540"/>
    <s v="031946/23"/>
    <x v="0"/>
    <x v="0"/>
    <x v="5"/>
    <m/>
    <x v="3"/>
    <s v="ALLIED TECNOLOGIA S.A."/>
    <n v="20247322018275"/>
    <s v="SAO PAULO"/>
    <s v="SP"/>
    <s v="CAPITAL"/>
    <n v="3"/>
    <n v="569.54669999999999"/>
    <n v="1.5947307600000002"/>
    <s v="RODOVIARIO"/>
    <m/>
    <n v="44.052194045454542"/>
    <m/>
    <m/>
    <m/>
    <m/>
    <n v="44.052194045454542"/>
  </r>
  <r>
    <x v="1"/>
    <n v="3601541"/>
    <s v="031946/23"/>
    <x v="0"/>
    <x v="0"/>
    <x v="5"/>
    <m/>
    <x v="3"/>
    <s v="ALLIED TECNOLOGIA S.A."/>
    <n v="20247322022116"/>
    <s v="SAO PAULO"/>
    <s v="SP"/>
    <s v="CAPITAL"/>
    <n v="6"/>
    <n v="245.24780000000001"/>
    <n v="0.68669384000000011"/>
    <s v="RODOVIARIO"/>
    <m/>
    <n v="43.020333909090901"/>
    <m/>
    <m/>
    <m/>
    <m/>
    <n v="43.020333909090901"/>
  </r>
  <r>
    <x v="1"/>
    <n v="3601542"/>
    <s v="031946/23"/>
    <x v="0"/>
    <x v="0"/>
    <x v="5"/>
    <m/>
    <x v="3"/>
    <s v="PROSPERUS COMERCIO E SERVICOS DE ELETRON"/>
    <n v="17655759000539"/>
    <s v="SERRA"/>
    <s v="ES"/>
    <s v="INTERIOR"/>
    <n v="104"/>
    <n v="9371.0451680000006"/>
    <n v="26.238926470400006"/>
    <s v="RODOVIARIO"/>
    <m/>
    <n v="240.94696189818183"/>
    <m/>
    <m/>
    <n v="1153.0755713055248"/>
    <m/>
    <n v="1394.0225332037066"/>
  </r>
  <r>
    <x v="1"/>
    <n v="3601543"/>
    <s v="031946/23"/>
    <x v="0"/>
    <x v="0"/>
    <x v="5"/>
    <m/>
    <x v="3"/>
    <s v="GALL COMERCIO E REPRESENTACOES LTDA "/>
    <n v="14210326000581"/>
    <s v="TERESINA"/>
    <s v="PI"/>
    <s v="INTERIOR"/>
    <n v="84"/>
    <n v="7744.8237200000003"/>
    <n v="21.685506416000003"/>
    <s v="RODOVIARIO"/>
    <m/>
    <n v="217.0026209272728"/>
    <m/>
    <m/>
    <n v="1048.2719443829212"/>
    <m/>
    <n v="1265.274565310194"/>
  </r>
  <r>
    <x v="1"/>
    <n v="3601544"/>
    <s v="031946/23"/>
    <x v="0"/>
    <x v="0"/>
    <x v="5"/>
    <m/>
    <x v="3"/>
    <s v="MASTERCELL COMERCIO DE ELETRONICOS EIRE"/>
    <s v="2455036003291"/>
    <s v="TUBARAO"/>
    <s v="SC"/>
    <s v="INTERIOR"/>
    <n v="6"/>
    <n v="871.60660899999993"/>
    <n v="2.4404985052000003"/>
    <s v="RODOVIARIO"/>
    <m/>
    <n v="90.123293755909074"/>
    <m/>
    <m/>
    <n v="53.624129998769533"/>
    <m/>
    <n v="143.74742375467861"/>
  </r>
  <r>
    <x v="1"/>
    <n v="3601545"/>
    <s v="031946/23"/>
    <x v="0"/>
    <x v="0"/>
    <x v="5"/>
    <m/>
    <x v="3"/>
    <s v="ALLIED TECNOLOGIA S.A."/>
    <n v="20247322021144"/>
    <s v="UBERLANDIA"/>
    <s v="MG"/>
    <s v="INTERIOR"/>
    <n v="35"/>
    <n v="4452.418936"/>
    <n v="12.466773020800002"/>
    <s v="RODOVIARIO"/>
    <m/>
    <n v="118.43678752363638"/>
    <m/>
    <m/>
    <n v="328.71309974160209"/>
    <m/>
    <n v="447.14988726523848"/>
  </r>
  <r>
    <x v="1"/>
    <n v="3601546"/>
    <s v="031946/23"/>
    <x v="0"/>
    <x v="0"/>
    <x v="5"/>
    <m/>
    <x v="3"/>
    <s v="REGIA COMERCIO DE INFORMATICA LTDA"/>
    <s v="7851862001734"/>
    <s v="VALPARAISO DE GOIAS"/>
    <s v="GO"/>
    <s v="INTERIOR"/>
    <n v="5"/>
    <n v="827.09730400000001"/>
    <n v="2.3158724512000002"/>
    <s v="RODOVIARIO"/>
    <m/>
    <n v="89.981673240000006"/>
    <m/>
    <m/>
    <n v="101.77153980558633"/>
    <m/>
    <n v="191.75321304558634"/>
  </r>
  <r>
    <x v="1"/>
    <n v="3601547"/>
    <s v="031946/23"/>
    <x v="0"/>
    <x v="0"/>
    <x v="5"/>
    <m/>
    <x v="3"/>
    <s v="PROSPERUS COMERCIO E SERVICOS DE ELETRON"/>
    <n v="17655759001420"/>
    <s v="VILA VELHA"/>
    <s v="ES"/>
    <s v="INTERIOR"/>
    <n v="3"/>
    <n v="627.22136399999999"/>
    <n v="1.7562198192000003"/>
    <s v="RODOVIARIO"/>
    <m/>
    <n v="89.345704340000012"/>
    <m/>
    <m/>
    <n v="77.177478036175714"/>
    <m/>
    <n v="166.52318237617573"/>
  </r>
  <r>
    <x v="1"/>
    <n v="3601548"/>
    <s v="031946/23"/>
    <x v="0"/>
    <x v="0"/>
    <x v="5"/>
    <m/>
    <x v="3"/>
    <s v="PROSPERUS COMERCIO E SERVICOS DE ELETRON"/>
    <n v="17655759000709"/>
    <s v="VILA VELHA"/>
    <s v="ES"/>
    <s v="INTERIOR"/>
    <n v="12"/>
    <n v="3432.6129200000005"/>
    <n v="9.6113161760000025"/>
    <s v="RODOVIARIO"/>
    <m/>
    <n v="105.91195019999998"/>
    <m/>
    <m/>
    <n v="422.3714679463518"/>
    <m/>
    <n v="528.28341814635178"/>
  </r>
  <r>
    <x v="1"/>
    <n v="3601549"/>
    <s v="031946/23"/>
    <x v="0"/>
    <x v="0"/>
    <x v="5"/>
    <m/>
    <x v="3"/>
    <s v="PROSPERUS COMERCIO E SERVICOS DE ELETRON"/>
    <n v="17655759000105"/>
    <s v="VITORIA"/>
    <s v="ES"/>
    <s v="CAPITAL"/>
    <n v="42"/>
    <n v="3681.0148600000002"/>
    <n v="10.306841608000003"/>
    <s v="RODOVIARIO"/>
    <m/>
    <n v="99.062320009090854"/>
    <m/>
    <m/>
    <n v="452.93649070997913"/>
    <m/>
    <n v="551.99881071906998"/>
  </r>
  <r>
    <x v="2"/>
    <n v="3596552"/>
    <s v="031421/23"/>
    <x v="2"/>
    <x v="2"/>
    <x v="6"/>
    <m/>
    <x v="4"/>
    <s v=" FAST SHOP SA"/>
    <n v="43708379008348"/>
    <s v="PORTO ALEGRE"/>
    <s v="RS"/>
    <s v="CAPITAL"/>
    <n v="55"/>
    <n v="1800"/>
    <n v="5.0400000000000009"/>
    <s v="AEREO PROXIMO VOO"/>
    <m/>
    <n v="3349.7272727272725"/>
    <m/>
    <m/>
    <n v="132.89036544850498"/>
    <m/>
    <n v="3482.6176381757773"/>
  </r>
  <r>
    <x v="1"/>
    <n v="3599884"/>
    <s v="031776/23"/>
    <x v="1"/>
    <x v="1"/>
    <x v="7"/>
    <m/>
    <x v="5"/>
    <s v="RAFAEL PIRES APOLARO"/>
    <s v="1734262206"/>
    <s v="BELEM"/>
    <s v="PA"/>
    <s v="CAPITAL"/>
    <n v="45"/>
    <n v="310.35000000000002"/>
    <n v="0.8689800000000002"/>
    <s v="RODOVIARIO"/>
    <m/>
    <n v="127.58747727272726"/>
    <m/>
    <m/>
    <n v="38.187523071244009"/>
    <m/>
    <n v="165.77500034397127"/>
  </r>
  <r>
    <x v="1"/>
    <n v="3599885"/>
    <s v="031776/23"/>
    <x v="1"/>
    <x v="1"/>
    <x v="7"/>
    <m/>
    <x v="5"/>
    <s v="FRANCISCO FABIANO BEZERRA TEIX"/>
    <s v="4689748306"/>
    <s v="FORTALEZA"/>
    <s v="CE"/>
    <s v="CAPITAL"/>
    <n v="485"/>
    <n v="3413.8500000000004"/>
    <n v="9.5587800000000023"/>
    <s v="RODOVIARIO"/>
    <m/>
    <n v="714.11225000000002"/>
    <m/>
    <m/>
    <n v="462.06902916205252"/>
    <m/>
    <n v="1176.1812791620525"/>
  </r>
  <r>
    <x v="1"/>
    <n v="3599886"/>
    <s v="031776/23"/>
    <x v="1"/>
    <x v="1"/>
    <x v="7"/>
    <m/>
    <x v="5"/>
    <s v="LORENA DE SOUZA FERREIRA"/>
    <s v="2054034177"/>
    <s v="GOIANIA"/>
    <s v="GO"/>
    <s v="CAPITAL"/>
    <n v="403"/>
    <n v="3103.5"/>
    <n v="8.6898000000000017"/>
    <s v="RODOVIARIO"/>
    <m/>
    <n v="344.36477272727279"/>
    <m/>
    <m/>
    <n v="381.87523071244004"/>
    <m/>
    <n v="726.24000343971284"/>
  </r>
  <r>
    <x v="1"/>
    <n v="3599887"/>
    <s v="031776/23"/>
    <x v="1"/>
    <x v="1"/>
    <x v="7"/>
    <m/>
    <x v="5"/>
    <s v="TALITA SILVA FERREIRA"/>
    <s v="2092839047"/>
    <s v="GOIANIA"/>
    <s v="GO"/>
    <s v="CAPITAL"/>
    <n v="529"/>
    <n v="3724.2000000000003"/>
    <n v="10.427760000000003"/>
    <s v="RODOVIARIO"/>
    <m/>
    <n v="450.91972727272724"/>
    <m/>
    <m/>
    <n v="458.25027685492813"/>
    <m/>
    <n v="909.17000412765537"/>
  </r>
  <r>
    <x v="1"/>
    <n v="3599888"/>
    <s v="031776/23"/>
    <x v="1"/>
    <x v="1"/>
    <x v="7"/>
    <m/>
    <x v="5"/>
    <s v="ELON FREITAS DA SILVA"/>
    <s v="3898071502"/>
    <s v="LAURO DE FREITAS"/>
    <s v="BA"/>
    <s v="INTERIOR"/>
    <n v="444"/>
    <n v="3413.8500000000004"/>
    <n v="9.5587800000000023"/>
    <s v="RODOVIARIO"/>
    <m/>
    <n v="676.86225000000002"/>
    <m/>
    <m/>
    <n v="462.06902916205252"/>
    <m/>
    <n v="1138.9312791620525"/>
  </r>
  <r>
    <x v="1"/>
    <n v="3599889"/>
    <s v="031776/23"/>
    <x v="1"/>
    <x v="1"/>
    <x v="7"/>
    <m/>
    <x v="5"/>
    <s v="JEAN MICHEL MAGALHAES"/>
    <n v="35287657803"/>
    <s v="LAURO DE FREITAS"/>
    <s v="BA"/>
    <s v="INTERIOR"/>
    <n v="524"/>
    <n v="4034.55"/>
    <n v="11.296740000000002"/>
    <s v="RODOVIARIO"/>
    <m/>
    <n v="798.8372045454546"/>
    <m/>
    <m/>
    <n v="546.0815799187892"/>
    <m/>
    <n v="1344.9187844642438"/>
  </r>
  <r>
    <x v="1"/>
    <n v="3599890"/>
    <s v="031776/23"/>
    <x v="1"/>
    <x v="1"/>
    <x v="7"/>
    <m/>
    <x v="5"/>
    <s v="ITALO RONEY FARIAS DA SILVA"/>
    <n v="70556672240"/>
    <s v="MANAUS"/>
    <s v="AM"/>
    <s v="CAPITAL"/>
    <n v="41"/>
    <n v="310.35000000000002"/>
    <n v="0.8689800000000002"/>
    <s v="RODOVIARIO"/>
    <m/>
    <n v="176.65747727272725"/>
    <m/>
    <m/>
    <n v="42.0062753783684"/>
    <m/>
    <n v="218.66375265109565"/>
  </r>
  <r>
    <x v="1"/>
    <n v="3599891"/>
    <s v="031776/23"/>
    <x v="1"/>
    <x v="1"/>
    <x v="7"/>
    <m/>
    <x v="5"/>
    <s v="RODRIGO VIEIRA FERNANDES"/>
    <s v="2667976282"/>
    <s v="MANAUS"/>
    <s v="AM"/>
    <s v="CAPITAL"/>
    <n v="726"/>
    <n v="5586.3"/>
    <n v="15.641640000000002"/>
    <s v="RODOVIARIO"/>
    <m/>
    <n v="1970.7145909090914"/>
    <m/>
    <m/>
    <n v="756.11295681063132"/>
    <m/>
    <n v="2726.8275477197226"/>
  </r>
  <r>
    <x v="2"/>
    <n v="3596551"/>
    <s v="031420/23"/>
    <x v="2"/>
    <x v="2"/>
    <x v="8"/>
    <m/>
    <x v="4"/>
    <s v="FERREIRA COSTA &amp; CIA LTDA "/>
    <n v="10230480000483"/>
    <s v="RECIFE "/>
    <s v="PE"/>
    <s v="CAPITAL"/>
    <n v="583"/>
    <n v="4448"/>
    <n v="12.454400000000001"/>
    <s v="RODOVIARIO"/>
    <m/>
    <n v="1385.7553014083246"/>
    <m/>
    <m/>
    <m/>
    <m/>
    <n v="1385.7553014083246"/>
  </r>
  <r>
    <x v="0"/>
    <n v="3600686"/>
    <s v="031883/23"/>
    <x v="1"/>
    <x v="1"/>
    <x v="9"/>
    <m/>
    <x v="6"/>
    <s v="EUGENIO RAULINO KOERICH SA COMERCIO E IN"/>
    <n v="86184074014109"/>
    <s v="BIGUACU"/>
    <s v="SC"/>
    <s v="INTERIOR"/>
    <n v="13"/>
    <n v="1508.7360000000001"/>
    <n v="4.224460800000001"/>
    <s v="RODOVIARIO"/>
    <m/>
    <n v="99.790523636363645"/>
    <m/>
    <m/>
    <n v="92.822443706164648"/>
    <m/>
    <n v="192.61296734252829"/>
  </r>
  <r>
    <x v="0"/>
    <n v="3600687"/>
    <s v="031883/23"/>
    <x v="1"/>
    <x v="1"/>
    <x v="9"/>
    <m/>
    <x v="6"/>
    <s v="BENOIT ELETRODOMESTICOS LTDA"/>
    <n v="87296026009406"/>
    <s v="LAJEADO"/>
    <s v="RS"/>
    <s v="INTERIOR"/>
    <n v="162"/>
    <n v="46597.54"/>
    <n v="130.47311200000001"/>
    <s v="RODOVIARIO"/>
    <m/>
    <n v="436.22490000000016"/>
    <m/>
    <m/>
    <n v="3440.2022886674049"/>
    <m/>
    <n v="3876.4271886674051"/>
  </r>
  <r>
    <x v="0"/>
    <n v="3600688"/>
    <s v="031883/23"/>
    <x v="1"/>
    <x v="1"/>
    <x v="9"/>
    <m/>
    <x v="6"/>
    <s v="BENOIT ELETRODOMESTICOS LTDA"/>
    <n v="87296026019711"/>
    <s v="ARARANGUA"/>
    <s v="SC"/>
    <s v="INTERIOR"/>
    <n v="162"/>
    <n v="46597.54"/>
    <n v="130.47311200000001"/>
    <s v="RODOVIARIO"/>
    <m/>
    <n v="411.04489999999987"/>
    <m/>
    <m/>
    <n v="2866.8352405561709"/>
    <m/>
    <n v="3277.8801405561708"/>
  </r>
  <r>
    <x v="1"/>
    <n v="3600286"/>
    <s v="031811/23"/>
    <x v="1"/>
    <x v="1"/>
    <x v="10"/>
    <m/>
    <x v="5"/>
    <s v="ANDREIA NASCIMENTO DE LIMA"/>
    <n v="64789748200"/>
    <s v="RIO BRANCO"/>
    <s v="AC"/>
    <s v="CAPITAL"/>
    <n v="53"/>
    <n v="3043.087473"/>
    <n v="8.5206449244000009"/>
    <s v="AEREO CONVENCIONAL"/>
    <m/>
    <n v="1273.7140195819227"/>
    <m/>
    <m/>
    <n v="374.44167257290513"/>
    <m/>
    <n v="1648.1556921548279"/>
  </r>
  <r>
    <x v="1"/>
    <n v="3600287"/>
    <s v="031811/23"/>
    <x v="1"/>
    <x v="1"/>
    <x v="10"/>
    <m/>
    <x v="5"/>
    <s v="PAULO VITOR VILANOVA DE ARAUJO"/>
    <s v="3417881200"/>
    <s v="RIO BRANCO"/>
    <s v="AC"/>
    <s v="CAPITAL"/>
    <n v="9"/>
    <n v="543.51649100000009"/>
    <n v="1.5218461748000005"/>
    <s v="AEREO CONVENCIONAL"/>
    <m/>
    <n v="276.83809174146592"/>
    <m/>
    <m/>
    <n v="66.877875107665815"/>
    <m/>
    <n v="343.71596684913175"/>
  </r>
  <r>
    <x v="1"/>
    <n v="3600288"/>
    <s v="031811/23"/>
    <x v="1"/>
    <x v="1"/>
    <x v="10"/>
    <m/>
    <x v="5"/>
    <s v="CLERISTTON WENDSON NASCIMENTO"/>
    <s v="7107213407"/>
    <s v="RIO LARGO"/>
    <s v="AL"/>
    <s v="INTERIOR"/>
    <n v="21"/>
    <n v="1397.6138340000005"/>
    <n v="3.9133187352000016"/>
    <s v="AEREO CONVENCIONAL"/>
    <m/>
    <n v="649.77695310818183"/>
    <m/>
    <m/>
    <n v="85.985839424141787"/>
    <m/>
    <n v="735.7627925323236"/>
  </r>
  <r>
    <x v="1"/>
    <n v="3600289"/>
    <s v="031811/23"/>
    <x v="1"/>
    <x v="1"/>
    <x v="10"/>
    <m/>
    <x v="5"/>
    <s v="JOAO MARCOS DE MACEDO SANTOS"/>
    <n v="12620570433"/>
    <s v="RIO LARGO"/>
    <s v="AL"/>
    <s v="INTERIOR"/>
    <n v="23"/>
    <n v="1362.3525559999998"/>
    <n v="3.8145871568"/>
    <s v="AEREO CONVENCIONAL"/>
    <m/>
    <n v="711.12475813272727"/>
    <m/>
    <m/>
    <n v="83.816448628030017"/>
    <m/>
    <n v="794.94120676075727"/>
  </r>
  <r>
    <x v="1"/>
    <n v="3600290"/>
    <s v="031811/23"/>
    <x v="1"/>
    <x v="1"/>
    <x v="10"/>
    <m/>
    <x v="5"/>
    <s v="WILLAMS GUTEMBERG AZEVEDO SILV"/>
    <n v="94065110459"/>
    <s v="RIO LARGO"/>
    <s v="AL"/>
    <s v="INTERIOR"/>
    <n v="47"/>
    <n v="2818.8783250000015"/>
    <n v="7.8928593100000057"/>
    <s v="AEREO CONVENCIONAL"/>
    <m/>
    <n v="1453.2791583068183"/>
    <m/>
    <m/>
    <n v="173.42674572412955"/>
    <m/>
    <n v="1626.7059040309477"/>
  </r>
  <r>
    <x v="1"/>
    <n v="3600276"/>
    <s v="031811/23"/>
    <x v="1"/>
    <x v="1"/>
    <x v="10"/>
    <m/>
    <x v="5"/>
    <s v="FELIPE JHONY DA COSTA SILVA"/>
    <s v="6264698300"/>
    <s v="MANAUS"/>
    <s v="AM"/>
    <s v="CAPITAL"/>
    <n v="25"/>
    <n v="1468.4623429999999"/>
    <n v="4.1116945604000001"/>
    <s v="AEREO CONVENCIONAL"/>
    <m/>
    <n v="600.91363892353138"/>
    <m/>
    <m/>
    <n v="198.75828439768671"/>
    <m/>
    <n v="799.67192332121806"/>
  </r>
  <r>
    <x v="1"/>
    <n v="3600277"/>
    <s v="031811/23"/>
    <x v="1"/>
    <x v="1"/>
    <x v="10"/>
    <m/>
    <x v="5"/>
    <s v="ITALO RONEY FARIAS DA SILVA"/>
    <n v="70556672240"/>
    <s v="MANAUS"/>
    <s v="AM"/>
    <s v="CAPITAL"/>
    <n v="26"/>
    <n v="1652.2546209999996"/>
    <n v="4.6263129387999999"/>
    <s v="AEREO CONVENCIONAL"/>
    <m/>
    <n v="625.34808288499994"/>
    <m/>
    <m/>
    <n v="223.63480781346126"/>
    <m/>
    <n v="848.98289069846123"/>
  </r>
  <r>
    <x v="1"/>
    <n v="3600278"/>
    <s v="031811/23"/>
    <x v="1"/>
    <x v="1"/>
    <x v="10"/>
    <m/>
    <x v="5"/>
    <s v="JOSIANE DE LIMA SANTOS"/>
    <n v="59659467249"/>
    <s v="MANAUS"/>
    <s v="AM"/>
    <s v="CAPITAL"/>
    <n v="12"/>
    <n v="795.46070400000019"/>
    <n v="2.2272899712000007"/>
    <s v="AEREO CONVENCIONAL"/>
    <m/>
    <n v="288.72681552671327"/>
    <m/>
    <m/>
    <n v="107.66663890734591"/>
    <m/>
    <n v="396.39345443405921"/>
  </r>
  <r>
    <x v="1"/>
    <n v="3600279"/>
    <s v="031811/23"/>
    <x v="1"/>
    <x v="1"/>
    <x v="10"/>
    <m/>
    <x v="5"/>
    <s v="JULIETE GOMES DOS SANTOS"/>
    <s v="95225226"/>
    <s v="MANAUS"/>
    <s v="AM"/>
    <s v="CAPITAL"/>
    <n v="37"/>
    <n v="2361.9141119999986"/>
    <n v="6.6133595135999972"/>
    <s v="AEREO CONVENCIONAL"/>
    <m/>
    <n v="889.95224420251748"/>
    <m/>
    <m/>
    <n v="319.68814115909908"/>
    <m/>
    <n v="1209.6403853616166"/>
  </r>
  <r>
    <x v="1"/>
    <n v="3600280"/>
    <s v="031811/23"/>
    <x v="1"/>
    <x v="1"/>
    <x v="10"/>
    <m/>
    <x v="5"/>
    <s v="RODRIGO VIEIRA FERNANDES"/>
    <s v="2667976282"/>
    <s v="MANAUS"/>
    <s v="AM"/>
    <s v="CAPITAL"/>
    <n v="88"/>
    <n v="5176.4488160000001"/>
    <n v="14.494056684800002"/>
    <s v="AEREO CONVENCIONAL"/>
    <m/>
    <n v="2115.2397497292304"/>
    <m/>
    <m/>
    <n v="700.63906701119731"/>
    <m/>
    <n v="2815.8788167404277"/>
  </r>
  <r>
    <x v="1"/>
    <n v="3600307"/>
    <s v="031811/23"/>
    <x v="1"/>
    <x v="1"/>
    <x v="10"/>
    <m/>
    <x v="5"/>
    <s v="N R DE C RABELO DANTAS"/>
    <n v="11519285000198"/>
    <s v="MANAUS"/>
    <s v="AM"/>
    <s v="CAPITAL"/>
    <n v="3"/>
    <n v="266.64170000000001"/>
    <n v="0.74659676000000019"/>
    <s v="AEREO CONVENCIONAL"/>
    <m/>
    <n v="275.95712649737493"/>
    <m/>
    <m/>
    <n v="36.090300233788611"/>
    <m/>
    <n v="312.04742673116357"/>
  </r>
  <r>
    <x v="1"/>
    <n v="3600253"/>
    <s v="031811/23"/>
    <x v="1"/>
    <x v="1"/>
    <x v="10"/>
    <m/>
    <x v="5"/>
    <s v="BRUNO JOSE DA SILVA EVANGELISTA"/>
    <n v="86325458508"/>
    <s v="FEIRA DE SANTANA"/>
    <s v="BA"/>
    <s v="INTERIOR"/>
    <n v="4"/>
    <n v="232.93563900000004"/>
    <n v="0.65221978920000023"/>
    <s v="AEREO CONVENCIONAL"/>
    <m/>
    <n v="309.22115885136361"/>
    <m/>
    <m/>
    <n v="31.528141122185314"/>
    <m/>
    <n v="340.74929997354894"/>
  </r>
  <r>
    <x v="1"/>
    <n v="3600254"/>
    <s v="031811/23"/>
    <x v="1"/>
    <x v="1"/>
    <x v="10"/>
    <m/>
    <x v="5"/>
    <s v="CARLOS ALBERTO DOS SANTOS JUNIOR"/>
    <s v="2079460510"/>
    <s v="FEIRA DE SANTANA"/>
    <s v="BA"/>
    <s v="INTERIOR"/>
    <n v="17"/>
    <n v="993.6097039999994"/>
    <n v="2.7821071711999985"/>
    <s v="AEREO CONVENCIONAL"/>
    <m/>
    <n v="525.57148542181812"/>
    <m/>
    <m/>
    <n v="134.48636328288413"/>
    <m/>
    <n v="660.05784870470222"/>
  </r>
  <r>
    <x v="1"/>
    <n v="3600255"/>
    <s v="031811/23"/>
    <x v="1"/>
    <x v="1"/>
    <x v="10"/>
    <m/>
    <x v="5"/>
    <s v="MARIA LUCILENE DE S SANTOS"/>
    <s v="6449626402"/>
    <s v="FEIRA DE SANTANA"/>
    <s v="BA"/>
    <s v="INTERIOR"/>
    <n v="39"/>
    <n v="2393.9434730000003"/>
    <n v="6.703041724400002"/>
    <s v="AEREO CONVENCIONAL"/>
    <m/>
    <n v="1206.0870928686365"/>
    <m/>
    <m/>
    <n v="324.0233567491079"/>
    <m/>
    <n v="1530.1104496177445"/>
  </r>
  <r>
    <x v="1"/>
    <n v="3600256"/>
    <s v="031811/23"/>
    <x v="1"/>
    <x v="1"/>
    <x v="10"/>
    <m/>
    <x v="5"/>
    <s v="RODRIGO BISPO DOS SANTOS"/>
    <s v="4252753538"/>
    <s v="FEIRA DE SANTANA"/>
    <s v="BA"/>
    <s v="INTERIOR"/>
    <n v="47"/>
    <n v="2986.4494549999995"/>
    <n v="8.3620584739999995"/>
    <s v="AEREO CONVENCIONAL"/>
    <m/>
    <n v="1453.8123391749998"/>
    <m/>
    <m/>
    <n v="404.21981056970588"/>
    <m/>
    <n v="1858.0321497447057"/>
  </r>
  <r>
    <x v="1"/>
    <n v="3600264"/>
    <s v="031811/23"/>
    <x v="1"/>
    <x v="1"/>
    <x v="10"/>
    <m/>
    <x v="5"/>
    <s v="CAIO DE ALMEIDA SANTOS"/>
    <s v="7436821571"/>
    <s v="ILHEUS"/>
    <s v="BA"/>
    <s v="INTERIOR"/>
    <n v="38"/>
    <n v="2318.7650470000008"/>
    <n v="6.4925421316000032"/>
    <s v="AEREO CONVENCIONAL"/>
    <m/>
    <n v="1175.1178887859091"/>
    <m/>
    <m/>
    <n v="313.84785919773606"/>
    <m/>
    <n v="1488.9657479836451"/>
  </r>
  <r>
    <x v="1"/>
    <n v="3600265"/>
    <s v="031811/23"/>
    <x v="1"/>
    <x v="1"/>
    <x v="10"/>
    <m/>
    <x v="5"/>
    <s v="MAICON DE SANTANA OLIVEIRA"/>
    <s v="6736798531"/>
    <s v="ILHEUS"/>
    <s v="BA"/>
    <s v="INTERIOR"/>
    <n v="36"/>
    <n v="2109.5120470000006"/>
    <n v="5.9066337316000022"/>
    <s v="AEREO CONVENCIONAL"/>
    <m/>
    <n v="1112.992083785909"/>
    <m/>
    <m/>
    <n v="285.52519400762901"/>
    <m/>
    <n v="1398.5172777935381"/>
  </r>
  <r>
    <x v="1"/>
    <n v="3600266"/>
    <s v="031811/23"/>
    <x v="1"/>
    <x v="1"/>
    <x v="10"/>
    <m/>
    <x v="5"/>
    <s v="RENATO CARVALHO DE SOUZA VITORIANO"/>
    <n v="32190569893"/>
    <s v="ILHEUS"/>
    <s v="BA"/>
    <s v="INTERIOR"/>
    <n v="9"/>
    <n v="543.51649100000009"/>
    <n v="1.5218461748000005"/>
    <s v="AEREO CONVENCIONAL"/>
    <m/>
    <n v="310.20937065318179"/>
    <m/>
    <m/>
    <n v="73.565662618432398"/>
    <m/>
    <n v="383.77503327161418"/>
  </r>
  <r>
    <x v="1"/>
    <n v="3600274"/>
    <s v="031811/23"/>
    <x v="1"/>
    <x v="1"/>
    <x v="10"/>
    <m/>
    <x v="5"/>
    <s v="ELON FREITAS DA SILVA"/>
    <s v="3898071502"/>
    <s v="LAURO DE FREITAS"/>
    <s v="BA"/>
    <s v="INTERIOR"/>
    <n v="52"/>
    <n v="3338.828668000001"/>
    <n v="9.3487202704000048"/>
    <s v="AEREO CONVENCIONAL"/>
    <m/>
    <n v="1608.5835457618182"/>
    <m/>
    <m/>
    <n v="451.9147944875109"/>
    <m/>
    <n v="2060.498340249329"/>
  </r>
  <r>
    <x v="1"/>
    <n v="3600275"/>
    <s v="031811/23"/>
    <x v="1"/>
    <x v="1"/>
    <x v="10"/>
    <m/>
    <x v="5"/>
    <s v="VELTON CARNEIRO DE OLIVEIRA JUNIOR"/>
    <s v="1469377594"/>
    <s v="LAURO DE FREITAS"/>
    <s v="BA"/>
    <s v="INTERIOR"/>
    <n v="68"/>
    <n v="3954.8283250000004"/>
    <n v="11.073519310000004"/>
    <s v="AEREO CONVENCIONAL"/>
    <m/>
    <n v="2102.2235446704544"/>
    <m/>
    <m/>
    <n v="535.29114771748493"/>
    <m/>
    <n v="2637.5146923879392"/>
  </r>
  <r>
    <x v="1"/>
    <n v="3600303"/>
    <s v="031811/23"/>
    <x v="1"/>
    <x v="1"/>
    <x v="10"/>
    <m/>
    <x v="5"/>
    <s v="JADER BRUNO PEREIRA DOS SANTOS"/>
    <s v="3682092536"/>
    <s v="SALVADOR"/>
    <s v="BA"/>
    <s v="CAPITAL"/>
    <n v="3"/>
    <n v="266.64170000000001"/>
    <n v="0.74659676000000019"/>
    <s v="AEREO CONVENCIONAL"/>
    <m/>
    <n v="205.86080647116341"/>
    <m/>
    <m/>
    <n v="36.090300233788611"/>
    <m/>
    <n v="241.95110670495202"/>
  </r>
  <r>
    <x v="1"/>
    <n v="3600306"/>
    <s v="031811/23"/>
    <x v="1"/>
    <x v="1"/>
    <x v="10"/>
    <m/>
    <x v="5"/>
    <s v="HELTON FABRICIO SOUZA BARROS"/>
    <n v="82832340563"/>
    <s v="SALVADOR"/>
    <s v="BA"/>
    <s v="CAPITAL"/>
    <n v="3"/>
    <n v="266.64170000000001"/>
    <n v="0.74659676000000019"/>
    <s v="AEREO CONVENCIONAL"/>
    <m/>
    <n v="205.86080647116341"/>
    <m/>
    <m/>
    <n v="36.090300233788611"/>
    <m/>
    <n v="241.95110670495202"/>
  </r>
  <r>
    <x v="1"/>
    <n v="3600257"/>
    <s v="031811/23"/>
    <x v="1"/>
    <x v="1"/>
    <x v="10"/>
    <m/>
    <x v="5"/>
    <s v="ANDRE VITOR MONTEIRO LIRA"/>
    <s v="5523763373"/>
    <s v="FORTALEZA"/>
    <s v="CE"/>
    <s v="CAPITAL"/>
    <n v="15"/>
    <n v="1009.3877689999998"/>
    <n v="2.8262857532000001"/>
    <s v="AEREO CONVENCIONAL"/>
    <m/>
    <n v="238.63306639938008"/>
    <m/>
    <m/>
    <n v="136.62194486280299"/>
    <m/>
    <n v="375.25501126218307"/>
  </r>
  <r>
    <x v="1"/>
    <n v="3600258"/>
    <s v="031811/23"/>
    <x v="1"/>
    <x v="1"/>
    <x v="10"/>
    <m/>
    <x v="5"/>
    <s v="FABIO FERREIRA GADELHA"/>
    <s v="2639180339"/>
    <s v="FORTALEZA"/>
    <s v="CE"/>
    <s v="CAPITAL"/>
    <n v="24"/>
    <n v="1449.1257690000007"/>
    <n v="4.0575521532000023"/>
    <s v="AEREO CONVENCIONAL"/>
    <m/>
    <n v="277.25421136290208"/>
    <m/>
    <m/>
    <n v="196.14105400516806"/>
    <m/>
    <n v="473.39526536807011"/>
  </r>
  <r>
    <x v="1"/>
    <n v="3600259"/>
    <s v="031811/23"/>
    <x v="1"/>
    <x v="1"/>
    <x v="10"/>
    <m/>
    <x v="5"/>
    <s v="FRANCISCO FABIANO BEZERRA TEIX"/>
    <s v="4689748306"/>
    <s v="FORTALEZA"/>
    <s v="CE"/>
    <s v="CAPITAL"/>
    <n v="44"/>
    <n v="2768.1569640000016"/>
    <n v="7.7508394992000058"/>
    <s v="AEREO CONVENCIONAL"/>
    <m/>
    <n v="508.65392600433574"/>
    <m/>
    <m/>
    <n v="374.67363853820621"/>
    <m/>
    <n v="883.32756454254195"/>
  </r>
  <r>
    <x v="1"/>
    <n v="3600260"/>
    <s v="031811/23"/>
    <x v="1"/>
    <x v="1"/>
    <x v="10"/>
    <m/>
    <x v="5"/>
    <s v="GEOVAN DOS SANTOS G SEGUNDO"/>
    <s v="6154920458"/>
    <s v="FORTALEZA"/>
    <s v="CE"/>
    <s v="CAPITAL"/>
    <n v="17"/>
    <n v="1002.9137039999991"/>
    <n v="2.808158371199998"/>
    <s v="AEREO CONVENCIONAL"/>
    <m/>
    <n v="238.61246710165278"/>
    <m/>
    <m/>
    <n v="135.74567176079722"/>
    <m/>
    <n v="374.35813886245001"/>
  </r>
  <r>
    <x v="1"/>
    <n v="3600261"/>
    <s v="031811/23"/>
    <x v="1"/>
    <x v="1"/>
    <x v="10"/>
    <m/>
    <x v="5"/>
    <s v="JOAO CARLOS DE MOURA"/>
    <s v="2548473317"/>
    <s v="FORTALEZA"/>
    <s v="CE"/>
    <s v="CAPITAL"/>
    <n v="44"/>
    <n v="2827.7853900000005"/>
    <n v="7.9177990920000028"/>
    <s v="AEREO CONVENCIONAL"/>
    <m/>
    <n v="508.8436528143356"/>
    <m/>
    <m/>
    <n v="382.74442340346997"/>
    <m/>
    <n v="891.58807621780556"/>
  </r>
  <r>
    <x v="1"/>
    <n v="3600262"/>
    <s v="031811/23"/>
    <x v="1"/>
    <x v="1"/>
    <x v="10"/>
    <m/>
    <x v="5"/>
    <s v="JONAS VICTOR CHAVES MONTEIRO"/>
    <s v="4600082346"/>
    <s v="FORTALEZA"/>
    <s v="CE"/>
    <s v="CAPITAL"/>
    <n v="87"/>
    <n v="5244.4707330000028"/>
    <n v="14.68451805240001"/>
    <s v="AEREO CONVENCIONAL"/>
    <m/>
    <n v="1005.0191201644407"/>
    <m/>
    <m/>
    <n v="709.8459217792547"/>
    <m/>
    <n v="1714.8650419436954"/>
  </r>
  <r>
    <x v="1"/>
    <n v="3600263"/>
    <s v="031811/23"/>
    <x v="1"/>
    <x v="1"/>
    <x v="10"/>
    <m/>
    <x v="5"/>
    <s v="THAIS BRITO DA SILVA"/>
    <s v="5779320390"/>
    <s v="FORTALEZA"/>
    <s v="CE"/>
    <s v="CAPITAL"/>
    <n v="5"/>
    <n v="310.58085200000005"/>
    <n v="0.86962638560000027"/>
    <s v="AEREO CONVENCIONAL"/>
    <m/>
    <n v="236.40958984528916"/>
    <m/>
    <m/>
    <n v="42.037521496247081"/>
    <m/>
    <n v="278.44711134153624"/>
  </r>
  <r>
    <x v="1"/>
    <n v="3600308"/>
    <s v="031811/23"/>
    <x v="1"/>
    <x v="1"/>
    <x v="10"/>
    <m/>
    <x v="5"/>
    <s v="VALOR HUMANO REPRESENTACOES LTDA"/>
    <s v="5504332000127"/>
    <s v="FORTALEZA"/>
    <s v="CE"/>
    <s v="CAPITAL"/>
    <n v="3"/>
    <n v="266.64170000000001"/>
    <n v="0.74659676000000019"/>
    <s v="AEREO CONVENCIONAL"/>
    <m/>
    <n v="236.26978345256182"/>
    <m/>
    <m/>
    <n v="36.090300233788611"/>
    <m/>
    <n v="272.36008368635044"/>
  </r>
  <r>
    <x v="1"/>
    <n v="3600309"/>
    <s v="031811/23"/>
    <x v="1"/>
    <x v="1"/>
    <x v="10"/>
    <m/>
    <x v="5"/>
    <s v="VALOR HUMANO REPRESENTACOES LTDA"/>
    <s v="5504332000127"/>
    <s v="FORTALEZA"/>
    <s v="CE"/>
    <s v="CAPITAL"/>
    <n v="3"/>
    <n v="266.64170000000001"/>
    <n v="0.74659676000000019"/>
    <s v="AEREO CONVENCIONAL"/>
    <m/>
    <n v="236.26978345256182"/>
    <m/>
    <m/>
    <n v="36.090300233788611"/>
    <m/>
    <n v="272.36008368635044"/>
  </r>
  <r>
    <x v="1"/>
    <n v="3600321"/>
    <s v="031811/23"/>
    <x v="1"/>
    <x v="1"/>
    <x v="10"/>
    <m/>
    <x v="5"/>
    <s v="ALEXANDRE JOSE LEITAO"/>
    <s v="2022926145"/>
    <s v="BRASILIA"/>
    <s v="DF"/>
    <s v="CAPITAL"/>
    <n v="30"/>
    <n v="1813.8811949999999"/>
    <n v="5.0788673460000009"/>
    <s v="AEREO CONVENCIONAL"/>
    <m/>
    <n v="217.03018142465035"/>
    <m/>
    <m/>
    <n v="245.51117441860467"/>
    <m/>
    <n v="462.54135584325502"/>
  </r>
  <r>
    <x v="1"/>
    <n v="3600322"/>
    <s v="031811/23"/>
    <x v="1"/>
    <x v="1"/>
    <x v="10"/>
    <m/>
    <x v="5"/>
    <s v="ISAIAS PHILIPE DA SILVA ROSA"/>
    <s v="3683378123"/>
    <s v="BRASILIA"/>
    <s v="DF"/>
    <s v="CAPITAL"/>
    <n v="126"/>
    <n v="7896.5913539999983"/>
    <n v="22.1104557912"/>
    <s v="AEREO CONVENCIONAL"/>
    <m/>
    <n v="912.41223123125883"/>
    <m/>
    <m/>
    <n v="1068.8138906607603"/>
    <m/>
    <n v="1981.2261218920191"/>
  </r>
  <r>
    <x v="1"/>
    <n v="3600323"/>
    <s v="031811/23"/>
    <x v="1"/>
    <x v="1"/>
    <x v="10"/>
    <m/>
    <x v="5"/>
    <s v="JANDERSON MARQUES MACEDO"/>
    <s v="3164921160"/>
    <s v="BRASILIA"/>
    <s v="DF"/>
    <s v="CAPITAL"/>
    <n v="36"/>
    <n v="2340.1883250000001"/>
    <n v="6.5525273100000012"/>
    <s v="AEREO CONVENCIONAL"/>
    <m/>
    <n v="260.95654327185315"/>
    <m/>
    <m/>
    <n v="316.7475276854928"/>
    <m/>
    <n v="577.70407095734595"/>
  </r>
  <r>
    <x v="1"/>
    <n v="3600324"/>
    <s v="031811/23"/>
    <x v="1"/>
    <x v="1"/>
    <x v="10"/>
    <m/>
    <x v="5"/>
    <s v="JOSE HENRIQUE CIRQUEIRA DA SIL"/>
    <n v="70085140180"/>
    <s v="BRASILIA"/>
    <s v="DF"/>
    <s v="CAPITAL"/>
    <n v="25"/>
    <n v="1559.8189820000002"/>
    <n v="4.3674931496000013"/>
    <s v="AEREO CONVENCIONAL"/>
    <m/>
    <n v="181.01201144622377"/>
    <m/>
    <m/>
    <n v="211.12352408022645"/>
    <m/>
    <n v="392.13553552645021"/>
  </r>
  <r>
    <x v="1"/>
    <n v="3600325"/>
    <s v="031811/23"/>
    <x v="1"/>
    <x v="1"/>
    <x v="10"/>
    <m/>
    <x v="5"/>
    <s v="THAIS DE SOUSA FERREIRA"/>
    <s v="2680968131"/>
    <s v="BRASILIA"/>
    <s v="DF"/>
    <s v="CAPITAL"/>
    <n v="46"/>
    <n v="2759.4072600000009"/>
    <n v="7.7263403280000036"/>
    <s v="AEREO CONVENCIONAL"/>
    <m/>
    <n v="332.71000212097903"/>
    <m/>
    <m/>
    <n v="373.4893547434479"/>
    <m/>
    <n v="706.19935686442693"/>
  </r>
  <r>
    <x v="1"/>
    <n v="3600326"/>
    <s v="031811/23"/>
    <x v="1"/>
    <x v="1"/>
    <x v="10"/>
    <m/>
    <x v="5"/>
    <s v="VALDENIO MACIEL DE AGUIAR"/>
    <n v="71714839168"/>
    <s v="BRASILIA"/>
    <s v="DF"/>
    <s v="CAPITAL"/>
    <n v="49"/>
    <n v="3102.9551769999998"/>
    <n v="8.6882744956"/>
    <s v="AEREO CONVENCIONAL"/>
    <m/>
    <n v="354.92898325548958"/>
    <m/>
    <m/>
    <n v="419.98901128337639"/>
    <m/>
    <n v="774.91799453886597"/>
  </r>
  <r>
    <x v="1"/>
    <n v="3600374"/>
    <s v="031811/23"/>
    <x v="1"/>
    <x v="1"/>
    <x v="10"/>
    <m/>
    <x v="5"/>
    <s v="SAMA SERVICOS OPERACIONAIS LTDA ME "/>
    <n v="22918594000157"/>
    <s v="BRASILIA"/>
    <s v="DF"/>
    <s v="CAPITAL"/>
    <n v="3"/>
    <n v="266.64170000000001"/>
    <n v="0.74659676000000019"/>
    <s v="AEREO CONVENCIONAL"/>
    <m/>
    <n v="159.22797746562742"/>
    <m/>
    <m/>
    <n v="36.090300233788611"/>
    <m/>
    <n v="195.31827769941603"/>
  </r>
  <r>
    <x v="1"/>
    <n v="3600375"/>
    <s v="031811/23"/>
    <x v="1"/>
    <x v="1"/>
    <x v="10"/>
    <m/>
    <x v="5"/>
    <s v="SAMA SERVICOS OPERACIONAIS LTDA ME "/>
    <n v="22918594000157"/>
    <s v="BRASILIA"/>
    <s v="DF"/>
    <s v="CAPITAL"/>
    <n v="3"/>
    <n v="266.64170000000001"/>
    <n v="0.74659676000000019"/>
    <s v="AEREO CONVENCIONAL"/>
    <m/>
    <n v="159.22797746562742"/>
    <m/>
    <m/>
    <n v="36.090300233788611"/>
    <m/>
    <n v="195.31827769941603"/>
  </r>
  <r>
    <x v="1"/>
    <n v="3600363"/>
    <s v="031811/23"/>
    <x v="1"/>
    <x v="1"/>
    <x v="10"/>
    <m/>
    <x v="5"/>
    <s v="ALANN CARLOS F CANCIAN"/>
    <n v="14188687797"/>
    <s v="SERRA"/>
    <s v="ES"/>
    <s v="INTERIOR"/>
    <n v="78"/>
    <n v="4089.0357510000013"/>
    <n v="11.449300102800006"/>
    <s v="AEREO CONVENCIONAL"/>
    <m/>
    <n v="1450.9651137531819"/>
    <m/>
    <m/>
    <n v="503.1420882244372"/>
    <m/>
    <n v="1954.1072019776191"/>
  </r>
  <r>
    <x v="1"/>
    <n v="3600364"/>
    <s v="031811/23"/>
    <x v="1"/>
    <x v="1"/>
    <x v="10"/>
    <m/>
    <x v="5"/>
    <s v="FRANCINY BRUNO DA SILVA"/>
    <n v="14066139752"/>
    <s v="SERRA"/>
    <s v="ES"/>
    <s v="INTERIOR"/>
    <n v="77"/>
    <n v="3405.4209820000024"/>
    <n v="9.5351787496000089"/>
    <s v="AEREO CONVENCIONAL"/>
    <m/>
    <n v="1430.3546611665035"/>
    <m/>
    <m/>
    <n v="419.02559148517327"/>
    <m/>
    <n v="1849.3802526516768"/>
  </r>
  <r>
    <x v="1"/>
    <n v="3600365"/>
    <s v="031811/23"/>
    <x v="1"/>
    <x v="1"/>
    <x v="10"/>
    <m/>
    <x v="5"/>
    <s v="VALKIRIA RODRIGUES DA SILVA VA"/>
    <s v="7428349648"/>
    <s v="SERRA"/>
    <s v="ES"/>
    <s v="INTERIOR"/>
    <n v="25"/>
    <n v="1538.0463430000004"/>
    <n v="4.3065297604000019"/>
    <s v="AEREO CONVENCIONAL"/>
    <m/>
    <n v="465.77665095150348"/>
    <m/>
    <m/>
    <n v="189.25142647963585"/>
    <m/>
    <n v="655.02807743113931"/>
  </r>
  <r>
    <x v="1"/>
    <n v="3600344"/>
    <s v="031811/23"/>
    <x v="1"/>
    <x v="1"/>
    <x v="10"/>
    <m/>
    <x v="5"/>
    <s v="EMANOEL PEDRO DE JESUS SANTOS"/>
    <n v="70522051146"/>
    <s v="GOIANIA"/>
    <s v="GO"/>
    <s v="CAPITAL"/>
    <n v="34"/>
    <n v="2248.9471119999989"/>
    <n v="6.2970519135999981"/>
    <s v="AEREO CONVENCIONAL"/>
    <m/>
    <n v="246.58231423748254"/>
    <m/>
    <m/>
    <n v="276.72537369262938"/>
    <m/>
    <n v="523.30768793011191"/>
  </r>
  <r>
    <x v="1"/>
    <n v="3600345"/>
    <s v="031811/23"/>
    <x v="1"/>
    <x v="1"/>
    <x v="10"/>
    <m/>
    <x v="5"/>
    <s v="FRANCIELLE FELICIANA D SANTOS"/>
    <s v="4718072140"/>
    <s v="GOIANIA"/>
    <s v="GO"/>
    <s v="CAPITAL"/>
    <n v="39"/>
    <n v="2431.0602599999988"/>
    <n v="6.8069687279999975"/>
    <s v="AEREO CONVENCIONAL"/>
    <m/>
    <n v="282.3715553727273"/>
    <m/>
    <m/>
    <n v="299.13378368401612"/>
    <m/>
    <n v="581.50533905674342"/>
  </r>
  <r>
    <x v="1"/>
    <n v="3600346"/>
    <s v="031811/23"/>
    <x v="1"/>
    <x v="1"/>
    <x v="10"/>
    <m/>
    <x v="5"/>
    <s v="LORENA DE SOUZA FERREIRA"/>
    <s v="2054034177"/>
    <s v="GOIANIA"/>
    <s v="GO"/>
    <s v="CAPITAL"/>
    <n v="48"/>
    <n v="2966.2214730000019"/>
    <n v="8.3054201244000065"/>
    <s v="AEREO CONVENCIONAL"/>
    <m/>
    <n v="347.45196342807697"/>
    <m/>
    <m/>
    <n v="364.98356995201209"/>
    <m/>
    <n v="712.43553338008905"/>
  </r>
  <r>
    <x v="1"/>
    <n v="3600347"/>
    <s v="031811/23"/>
    <x v="1"/>
    <x v="1"/>
    <x v="10"/>
    <m/>
    <x v="5"/>
    <s v="MARCOS ARAUJO LIMA"/>
    <s v="1852737182"/>
    <s v="GOIANIA"/>
    <s v="GO"/>
    <s v="CAPITAL"/>
    <n v="44"/>
    <n v="2923.1780290000002"/>
    <n v="8.1848984812000012"/>
    <s v="AEREO CONVENCIONAL"/>
    <m/>
    <n v="319.14717484751742"/>
    <m/>
    <m/>
    <n v="359.68721902300973"/>
    <m/>
    <n v="678.83439387052715"/>
  </r>
  <r>
    <x v="1"/>
    <n v="3600348"/>
    <s v="031811/23"/>
    <x v="1"/>
    <x v="1"/>
    <x v="10"/>
    <m/>
    <x v="5"/>
    <s v="TALITA SILVA FERREIRA"/>
    <s v="2092839047"/>
    <s v="GOIANIA"/>
    <s v="GO"/>
    <s v="CAPITAL"/>
    <n v="95"/>
    <n v="5850.2005199999994"/>
    <n v="16.380561456000002"/>
    <s v="AEREO CONVENCIONAL"/>
    <m/>
    <n v="687.60028836783226"/>
    <m/>
    <m/>
    <n v="719.84748615725357"/>
    <m/>
    <n v="1407.4477745250858"/>
  </r>
  <r>
    <x v="1"/>
    <n v="3600349"/>
    <s v="031811/23"/>
    <x v="1"/>
    <x v="1"/>
    <x v="10"/>
    <m/>
    <x v="5"/>
    <s v="TATIANE RODRIGUES BARBOSA OLIV"/>
    <s v="5756435107"/>
    <s v="GOIANIA"/>
    <s v="GO"/>
    <s v="CAPITAL"/>
    <n v="9"/>
    <n v="543.51649100000009"/>
    <n v="1.5218461748000005"/>
    <s v="AEREO CONVENCIONAL"/>
    <m/>
    <n v="160.10894270971835"/>
    <m/>
    <m/>
    <n v="66.877875107665815"/>
    <m/>
    <n v="226.98681781738418"/>
  </r>
  <r>
    <x v="1"/>
    <n v="3600373"/>
    <s v="031811/23"/>
    <x v="1"/>
    <x v="1"/>
    <x v="10"/>
    <m/>
    <x v="5"/>
    <s v="RL ADMINISTRACAO E SERVICOS LTDA"/>
    <n v="14337135000151"/>
    <s v="GOIANIA"/>
    <s v="GO"/>
    <s v="CAPITAL"/>
    <n v="3"/>
    <n v="266.64170000000001"/>
    <n v="0.74659676000000019"/>
    <s v="AEREO CONVENCIONAL"/>
    <m/>
    <n v="159.22797746562742"/>
    <m/>
    <m/>
    <n v="32.809363848898734"/>
    <m/>
    <n v="192.03734131452615"/>
  </r>
  <r>
    <x v="1"/>
    <n v="3600291"/>
    <s v="031811/23"/>
    <x v="1"/>
    <x v="1"/>
    <x v="10"/>
    <m/>
    <x v="5"/>
    <s v="ADRIANO FRANKLIN AGUIAR"/>
    <s v="2899411306"/>
    <s v="SAO LUIS"/>
    <s v="MA"/>
    <s v="CAPITAL"/>
    <n v="86"/>
    <n v="5061.1540940000004"/>
    <n v="14.171231463200003"/>
    <s v="AEREO CONVENCIONAL"/>
    <m/>
    <n v="993.07570008930065"/>
    <m/>
    <m/>
    <n v="685.03377671957674"/>
    <m/>
    <n v="1678.1094768088774"/>
  </r>
  <r>
    <x v="1"/>
    <n v="3600292"/>
    <s v="031811/23"/>
    <x v="1"/>
    <x v="1"/>
    <x v="10"/>
    <m/>
    <x v="5"/>
    <s v="CARLOS EDUARDO MOURA SILVA"/>
    <n v="61433926334"/>
    <s v="SAO LUIS"/>
    <s v="MA"/>
    <s v="CAPITAL"/>
    <n v="11"/>
    <n v="709.65949100000034"/>
    <n v="1.9870465748000012"/>
    <s v="AEREO CONVENCIONAL"/>
    <m/>
    <n v="237.67938551483456"/>
    <m/>
    <m/>
    <n v="96.053333345638052"/>
    <m/>
    <n v="333.73271886047263"/>
  </r>
  <r>
    <x v="1"/>
    <n v="3600293"/>
    <s v="031811/23"/>
    <x v="1"/>
    <x v="1"/>
    <x v="10"/>
    <m/>
    <x v="5"/>
    <s v="FELIPE AUGUSTO R DE AZEVEDO"/>
    <s v="2236029306"/>
    <s v="SAO LUIS"/>
    <s v="MA"/>
    <s v="CAPITAL"/>
    <n v="30"/>
    <n v="1847.7070470000006"/>
    <n v="5.1735797316000021"/>
    <s v="AEREO CONVENCIONAL"/>
    <m/>
    <n v="346.6832636810139"/>
    <m/>
    <m/>
    <n v="250.08954739756376"/>
    <m/>
    <n v="596.77281107857766"/>
  </r>
  <r>
    <x v="1"/>
    <n v="3600294"/>
    <s v="031811/23"/>
    <x v="1"/>
    <x v="1"/>
    <x v="10"/>
    <m/>
    <x v="5"/>
    <s v="LUIS CARLOS ARAUJO DA SILVA"/>
    <s v="1648621376"/>
    <s v="SAO LUIS"/>
    <s v="MA"/>
    <s v="CAPITAL"/>
    <n v="12"/>
    <n v="776.45213000000012"/>
    <n v="2.1740659640000009"/>
    <s v="AEREO CONVENCIONAL"/>
    <m/>
    <n v="237.89190754801638"/>
    <m/>
    <m/>
    <n v="105.09380374061772"/>
    <m/>
    <n v="342.98571128863409"/>
  </r>
  <r>
    <x v="1"/>
    <n v="3600295"/>
    <s v="031811/23"/>
    <x v="1"/>
    <x v="1"/>
    <x v="10"/>
    <m/>
    <x v="5"/>
    <s v="MARCONE HENRIQUE DA SILVA DA SILVA"/>
    <s v="8131299317"/>
    <s v="SAO LUIS"/>
    <s v="MA"/>
    <s v="CAPITAL"/>
    <n v="5"/>
    <n v="310.58085200000005"/>
    <n v="0.86962638560000027"/>
    <s v="AEREO CONVENCIONAL"/>
    <m/>
    <n v="236.40958984528916"/>
    <m/>
    <m/>
    <n v="42.037521496247081"/>
    <m/>
    <n v="278.44711134153624"/>
  </r>
  <r>
    <x v="1"/>
    <n v="3600377"/>
    <s v="031811/23"/>
    <x v="1"/>
    <x v="1"/>
    <x v="10"/>
    <m/>
    <x v="5"/>
    <s v="ADBEEL DAVIS FARIA"/>
    <s v="1986575608"/>
    <s v="BELO HORIZONTE"/>
    <s v="MG"/>
    <s v="CAPITAL"/>
    <n v="51"/>
    <n v="3262.4855380000004"/>
    <n v="9.1349595064000031"/>
    <s v="AEREO CONVENCIONAL"/>
    <m/>
    <n v="302.60528615237752"/>
    <m/>
    <m/>
    <n v="240.86271967515691"/>
    <m/>
    <n v="543.4680058275344"/>
  </r>
  <r>
    <x v="1"/>
    <n v="3600378"/>
    <s v="031811/23"/>
    <x v="1"/>
    <x v="1"/>
    <x v="10"/>
    <m/>
    <x v="5"/>
    <s v="ALEXANDRE MARTINS PEREIRA"/>
    <s v="5463469601"/>
    <s v="BELO HORIZONTE"/>
    <s v="MG"/>
    <s v="CAPITAL"/>
    <n v="29"/>
    <n v="1875.8124079999996"/>
    <n v="5.2522747423999991"/>
    <s v="AEREO CONVENCIONAL"/>
    <m/>
    <n v="172.13545206741261"/>
    <m/>
    <m/>
    <n v="138.48744245108892"/>
    <m/>
    <n v="310.62289451850154"/>
  </r>
  <r>
    <x v="1"/>
    <n v="3600379"/>
    <s v="031811/23"/>
    <x v="1"/>
    <x v="1"/>
    <x v="10"/>
    <m/>
    <x v="5"/>
    <s v="FABIANE APARECIDA PENA"/>
    <n v="11889442666"/>
    <s v="BELO HORIZONTE"/>
    <s v="MG"/>
    <s v="CAPITAL"/>
    <n v="68"/>
    <n v="4213.08439"/>
    <n v="11.796636292000002"/>
    <s v="AEREO CONVENCIONAL"/>
    <m/>
    <n v="403.03813564650341"/>
    <m/>
    <m/>
    <n v="311.04351347360648"/>
    <m/>
    <n v="714.08164912010989"/>
  </r>
  <r>
    <x v="1"/>
    <n v="3600380"/>
    <s v="031811/23"/>
    <x v="1"/>
    <x v="1"/>
    <x v="10"/>
    <m/>
    <x v="5"/>
    <s v="FABRICIO SILVA FERNANDES"/>
    <s v="9350762633"/>
    <s v="BELO HORIZONTE"/>
    <s v="MG"/>
    <s v="CAPITAL"/>
    <n v="43"/>
    <n v="2713.1478990000005"/>
    <n v="7.5968141172000028"/>
    <s v="AEREO CONVENCIONAL"/>
    <m/>
    <n v="255.01823282548946"/>
    <m/>
    <m/>
    <n v="200.30623100775199"/>
    <m/>
    <n v="455.32446383324145"/>
  </r>
  <r>
    <x v="1"/>
    <n v="3600381"/>
    <s v="031811/23"/>
    <x v="1"/>
    <x v="1"/>
    <x v="10"/>
    <m/>
    <x v="5"/>
    <s v="JUNIO DOS SANTOS FERNANDES"/>
    <s v="7964310607"/>
    <s v="BELO HORIZONTE"/>
    <s v="MG"/>
    <s v="CAPITAL"/>
    <n v="53"/>
    <n v="3402.8559639999999"/>
    <n v="9.5279966992000009"/>
    <s v="AEREO CONVENCIONAL"/>
    <m/>
    <n v="314.51170953580413"/>
    <m/>
    <m/>
    <n v="251.22598479143593"/>
    <m/>
    <n v="565.73769432724009"/>
  </r>
  <r>
    <x v="1"/>
    <n v="3600382"/>
    <s v="031811/23"/>
    <x v="1"/>
    <x v="1"/>
    <x v="10"/>
    <m/>
    <x v="5"/>
    <s v="LARISSA FERNANDES BELGA"/>
    <n v="14801637671"/>
    <s v="BELO HORIZONTE"/>
    <s v="MG"/>
    <s v="CAPITAL"/>
    <n v="126"/>
    <n v="7564.4461589999992"/>
    <n v="21.180449245200002"/>
    <s v="AEREO CONVENCIONAL"/>
    <m/>
    <n v="746.03547554087402"/>
    <m/>
    <m/>
    <n v="558.46778582502759"/>
    <m/>
    <n v="1304.5032613659016"/>
  </r>
  <r>
    <x v="1"/>
    <n v="3600383"/>
    <s v="031811/23"/>
    <x v="1"/>
    <x v="1"/>
    <x v="10"/>
    <m/>
    <x v="5"/>
    <s v="MARIANA RODRIGUES DA CONCEICAO"/>
    <s v="7997099646"/>
    <s v="BELO HORIZONTE"/>
    <s v="MG"/>
    <s v="CAPITAL"/>
    <n v="21"/>
    <n v="1341.1185559999997"/>
    <n v="3.7551319567999997"/>
    <s v="AEREO CONVENCIONAL"/>
    <m/>
    <n v="147.73303948072896"/>
    <m/>
    <m/>
    <n v="99.012075009228468"/>
    <m/>
    <n v="246.74511448995742"/>
  </r>
  <r>
    <x v="1"/>
    <n v="3600384"/>
    <s v="031811/23"/>
    <x v="1"/>
    <x v="1"/>
    <x v="10"/>
    <m/>
    <x v="5"/>
    <s v="VINICIUS DE CAMPOS F BRUNELLI"/>
    <s v="2102176690"/>
    <s v="BELO HORIZONTE"/>
    <s v="MG"/>
    <s v="CAPITAL"/>
    <n v="13"/>
    <n v="832.32470400000022"/>
    <n v="2.330509171200001"/>
    <s v="AEREO CONVENCIONAL"/>
    <m/>
    <n v="146.11414995163807"/>
    <m/>
    <m/>
    <n v="61.448852270210423"/>
    <m/>
    <n v="207.56300222184848"/>
  </r>
  <r>
    <x v="1"/>
    <n v="3600405"/>
    <s v="031811/23"/>
    <x v="1"/>
    <x v="1"/>
    <x v="10"/>
    <m/>
    <x v="5"/>
    <s v="EXTREMA SERVICOS DE DEMONSTRACAO DE PROD"/>
    <s v="6981106000108"/>
    <s v="BELO HORIZONTE"/>
    <s v="MG"/>
    <s v="CAPITAL"/>
    <n v="3"/>
    <n v="266.64170000000001"/>
    <n v="0.74659676000000019"/>
    <s v="AEREO CONVENCIONAL"/>
    <m/>
    <n v="144.31424948436532"/>
    <m/>
    <m/>
    <n v="19.68561830933924"/>
    <m/>
    <n v="163.99986779370457"/>
  </r>
  <r>
    <x v="1"/>
    <n v="3600406"/>
    <s v="031811/23"/>
    <x v="1"/>
    <x v="1"/>
    <x v="10"/>
    <m/>
    <x v="5"/>
    <s v="EXTREMA SERVICOS DE DEMONSTRACAO DE PROD"/>
    <s v="6981106000108"/>
    <s v="BELO HORIZONTE"/>
    <s v="MG"/>
    <s v="CAPITAL"/>
    <n v="3"/>
    <n v="266.64170000000001"/>
    <n v="0.74659676000000019"/>
    <s v="AEREO CONVENCIONAL"/>
    <m/>
    <n v="144.31424948436532"/>
    <m/>
    <m/>
    <n v="19.68561830933924"/>
    <m/>
    <n v="163.99986779370457"/>
  </r>
  <r>
    <x v="1"/>
    <n v="3600385"/>
    <s v="031811/23"/>
    <x v="1"/>
    <x v="1"/>
    <x v="10"/>
    <m/>
    <x v="5"/>
    <s v="JUAN VICTOR GONCALVES SANTOS"/>
    <n v="14918051618"/>
    <s v="JUIZ DE FORA"/>
    <s v="MG"/>
    <s v="INTERIOR"/>
    <n v="45"/>
    <n v="2836.2423250000002"/>
    <n v="7.9414785100000014"/>
    <s v="AEREO CONVENCIONAL"/>
    <m/>
    <n v="838.61356823688823"/>
    <m/>
    <m/>
    <n v="209.3940439276486"/>
    <m/>
    <n v="1048.0076121645368"/>
  </r>
  <r>
    <x v="1"/>
    <n v="3600366"/>
    <s v="031811/23"/>
    <x v="1"/>
    <x v="1"/>
    <x v="10"/>
    <m/>
    <x v="5"/>
    <s v="ANDREA GARCIA BORGES"/>
    <n v="28006914842"/>
    <s v="UBERLANDIA"/>
    <s v="MG"/>
    <s v="INTERIOR"/>
    <n v="45"/>
    <n v="2853.9821949999987"/>
    <n v="7.9911501459999972"/>
    <s v="AEREO CONVENCIONAL"/>
    <m/>
    <n v="838.67001327779735"/>
    <m/>
    <m/>
    <n v="210.70374270948679"/>
    <m/>
    <n v="1049.3737559872841"/>
  </r>
  <r>
    <x v="1"/>
    <n v="3600367"/>
    <s v="031811/23"/>
    <x v="1"/>
    <x v="1"/>
    <x v="10"/>
    <m/>
    <x v="5"/>
    <s v="LILIA MEDEIROS MACHADO"/>
    <s v="5532528608"/>
    <s v="UBERLANDIA"/>
    <s v="MG"/>
    <s v="INTERIOR"/>
    <n v="81"/>
    <n v="4948.4593900000009"/>
    <n v="13.855686292000005"/>
    <s v="AEREO CONVENCIONAL"/>
    <m/>
    <n v="1509.0055875695807"/>
    <m/>
    <m/>
    <n v="365.33476485788117"/>
    <m/>
    <n v="1874.3403524274618"/>
  </r>
  <r>
    <x v="1"/>
    <n v="3600329"/>
    <s v="031811/23"/>
    <x v="1"/>
    <x v="1"/>
    <x v="10"/>
    <m/>
    <x v="5"/>
    <s v="DOUGLAS VILHALVA ALVES"/>
    <s v="4761948140"/>
    <s v="CAMPO GRANDE"/>
    <s v="MS"/>
    <s v="CAPITAL"/>
    <n v="41"/>
    <n v="2601.4027510000001"/>
    <n v="7.2839277028000016"/>
    <s v="AEREO CONVENCIONAL"/>
    <m/>
    <n v="296.99747029164342"/>
    <m/>
    <m/>
    <n v="320.09385394364466"/>
    <m/>
    <n v="617.09132423528808"/>
  </r>
  <r>
    <x v="1"/>
    <n v="3600330"/>
    <s v="031811/23"/>
    <x v="1"/>
    <x v="1"/>
    <x v="10"/>
    <m/>
    <x v="5"/>
    <s v="LUIZ CARLOS DOS SANTOS DE LIMA"/>
    <s v="7006344107"/>
    <s v="CAMPO GRANDE"/>
    <s v="MS"/>
    <s v="CAPITAL"/>
    <n v="7"/>
    <n v="441.29527800000005"/>
    <n v="1.2356267784000003"/>
    <s v="AEREO CONVENCIONAL"/>
    <m/>
    <n v="159.78369339562741"/>
    <m/>
    <m/>
    <n v="54.299898855666306"/>
    <m/>
    <n v="214.08359225129371"/>
  </r>
  <r>
    <x v="1"/>
    <n v="3600331"/>
    <s v="031811/23"/>
    <x v="1"/>
    <x v="1"/>
    <x v="10"/>
    <m/>
    <x v="5"/>
    <s v="MEIRE MACHADO DOMINGOS"/>
    <s v="368895122"/>
    <s v="CAMPO GRANDE"/>
    <s v="MS"/>
    <s v="CAPITAL"/>
    <n v="87"/>
    <n v="5333.6800940000003"/>
    <n v="14.934304263200003"/>
    <s v="AEREO CONVENCIONAL"/>
    <m/>
    <n v="629.62114994944045"/>
    <m/>
    <m/>
    <n v="656.29138599729299"/>
    <m/>
    <n v="1285.9125359467334"/>
  </r>
  <r>
    <x v="1"/>
    <n v="3600368"/>
    <s v="031811/23"/>
    <x v="1"/>
    <x v="1"/>
    <x v="10"/>
    <m/>
    <x v="5"/>
    <s v="ADRIANO FERREIRA DE SOUSA"/>
    <s v="1101456582"/>
    <s v="VARZEA GRANDE"/>
    <s v="MT"/>
    <s v="INTERIOR"/>
    <n v="49"/>
    <n v="2885.1144079999985"/>
    <n v="8.0783203423999979"/>
    <s v="AEREO CONVENCIONAL"/>
    <m/>
    <n v="1514.9499094800003"/>
    <m/>
    <m/>
    <n v="355.00361855543235"/>
    <m/>
    <n v="1869.9535280354326"/>
  </r>
  <r>
    <x v="1"/>
    <n v="3600369"/>
    <s v="031811/23"/>
    <x v="1"/>
    <x v="1"/>
    <x v="10"/>
    <m/>
    <x v="5"/>
    <s v="CLAUDEIR DE OLIVEIRA"/>
    <s v="3829929110"/>
    <s v="VARZEA GRANDE"/>
    <s v="MT"/>
    <s v="INTERIOR"/>
    <n v="18"/>
    <n v="1149.6261299999996"/>
    <n v="3.2189531639999993"/>
    <s v="AEREO CONVENCIONAL"/>
    <m/>
    <n v="556.79790132272728"/>
    <m/>
    <m/>
    <n v="141.45762643041709"/>
    <m/>
    <n v="698.25552775314441"/>
  </r>
  <r>
    <x v="1"/>
    <n v="3600297"/>
    <s v="031811/23"/>
    <x v="1"/>
    <x v="1"/>
    <x v="10"/>
    <m/>
    <x v="5"/>
    <s v="CLAUDIA MACEDO PEREIRA"/>
    <s v="690048114"/>
    <s v="VARZEA GRANDE"/>
    <s v="MT"/>
    <s v="INTERIOR"/>
    <n v="76"/>
    <n v="4821.9352419999996"/>
    <n v="13.5014186776"/>
    <s v="AEREO CONVENCIONAL"/>
    <m/>
    <n v="2350.8225212245457"/>
    <m/>
    <m/>
    <n v="593.32290414667159"/>
    <m/>
    <n v="2944.1454253712172"/>
  </r>
  <r>
    <x v="1"/>
    <n v="3600370"/>
    <s v="031811/23"/>
    <x v="1"/>
    <x v="1"/>
    <x v="10"/>
    <m/>
    <x v="5"/>
    <s v="CREIMAR APARECIDO DA SILVA"/>
    <n v="99817900100"/>
    <s v="VARZEA GRANDE"/>
    <s v="MT"/>
    <s v="INTERIOR"/>
    <n v="48"/>
    <n v="3062.3418340000003"/>
    <n v="8.5745571352000027"/>
    <s v="AEREO CONVENCIONAL"/>
    <m/>
    <n v="1484.7838149263637"/>
    <m/>
    <m/>
    <n v="376.81085689676394"/>
    <m/>
    <n v="1861.5946718231276"/>
  </r>
  <r>
    <x v="1"/>
    <n v="3600298"/>
    <s v="031811/23"/>
    <x v="1"/>
    <x v="1"/>
    <x v="10"/>
    <m/>
    <x v="5"/>
    <s v="JESSICA POLIANA DIAS BUENO"/>
    <s v="4807856197"/>
    <s v="VARZEA GRANDE"/>
    <s v="MT"/>
    <s v="INTERIOR"/>
    <n v="15"/>
    <n v="928.97849099999951"/>
    <n v="2.6011397747999991"/>
    <s v="AEREO CONVENCIONAL"/>
    <m/>
    <n v="463.90584065318177"/>
    <m/>
    <m/>
    <n v="114.30767700258393"/>
    <m/>
    <n v="578.21351765576571"/>
  </r>
  <r>
    <x v="1"/>
    <n v="3600299"/>
    <s v="031811/23"/>
    <x v="1"/>
    <x v="1"/>
    <x v="10"/>
    <m/>
    <x v="5"/>
    <s v="JOAO GABRIEL PAES DA COSTA"/>
    <s v="1452528179"/>
    <s v="VARZEA GRANDE"/>
    <s v="MT"/>
    <s v="INTERIOR"/>
    <n v="35"/>
    <n v="2186.4325559999993"/>
    <n v="6.1220111567999993"/>
    <s v="AEREO CONVENCIONAL"/>
    <m/>
    <n v="1082.5068308599998"/>
    <m/>
    <m/>
    <n v="269.03316795865629"/>
    <m/>
    <n v="1351.5399988186562"/>
  </r>
  <r>
    <x v="1"/>
    <n v="3600300"/>
    <s v="031811/23"/>
    <x v="1"/>
    <x v="1"/>
    <x v="10"/>
    <m/>
    <x v="5"/>
    <s v="KLECLISTONE VIEIRA MARTINS"/>
    <s v="2270180100"/>
    <s v="VARZEA GRANDE"/>
    <s v="MT"/>
    <s v="INTERIOR"/>
    <n v="22"/>
    <n v="1394.8497690000004"/>
    <n v="3.9055793532000016"/>
    <s v="AEREO CONVENCIONAL"/>
    <m/>
    <n v="680.49815835590914"/>
    <m/>
    <m/>
    <n v="171.63156995201189"/>
    <m/>
    <n v="852.12972830792103"/>
  </r>
  <r>
    <x v="1"/>
    <n v="3600301"/>
    <s v="031811/23"/>
    <x v="1"/>
    <x v="1"/>
    <x v="10"/>
    <m/>
    <x v="5"/>
    <s v="WELLINGTON LINO DO NASCIMENTO"/>
    <s v="5153151174"/>
    <s v="VARZEA GRANDE"/>
    <s v="MT"/>
    <s v="INTERIOR"/>
    <n v="49"/>
    <n v="3047.2793250000004"/>
    <n v="8.5323821100000021"/>
    <s v="AEREO CONVENCIONAL"/>
    <m/>
    <n v="1515.4658887613639"/>
    <m/>
    <m/>
    <n v="374.95746585455896"/>
    <m/>
    <n v="1890.4233546159228"/>
  </r>
  <r>
    <x v="1"/>
    <n v="3600242"/>
    <s v="031811/23"/>
    <x v="1"/>
    <x v="1"/>
    <x v="10"/>
    <m/>
    <x v="5"/>
    <s v="AMANDA KAROLINA MACIEL GOMES"/>
    <n v="70326642293"/>
    <s v="BELEM"/>
    <s v="PA"/>
    <s v="CAPITAL"/>
    <n v="9"/>
    <n v="543.51649100000009"/>
    <n v="1.5218461748000005"/>
    <s v="AEREO CONVENCIONAL"/>
    <m/>
    <n v="237.15074869665278"/>
    <m/>
    <m/>
    <n v="66.877875107665815"/>
    <m/>
    <n v="304.02862380431861"/>
  </r>
  <r>
    <x v="1"/>
    <n v="3600243"/>
    <s v="031811/23"/>
    <x v="1"/>
    <x v="1"/>
    <x v="10"/>
    <m/>
    <x v="5"/>
    <s v="ELISVAN ARAUJO SILVA WRIGTH"/>
    <n v="59259698200"/>
    <s v="BELEM"/>
    <s v="PA"/>
    <s v="CAPITAL"/>
    <n v="16"/>
    <n v="1020.2403429999997"/>
    <n v="2.8566729603999996"/>
    <s v="AEREO CONVENCIONAL"/>
    <m/>
    <n v="238.66759731665275"/>
    <m/>
    <m/>
    <n v="125.53714076535005"/>
    <m/>
    <n v="364.20473808200279"/>
  </r>
  <r>
    <x v="1"/>
    <n v="3600244"/>
    <s v="031811/23"/>
    <x v="1"/>
    <x v="1"/>
    <x v="10"/>
    <m/>
    <x v="5"/>
    <s v="HYLLEN DE SOUZA SOUZA"/>
    <s v="2567668276"/>
    <s v="BELEM"/>
    <s v="PA"/>
    <s v="CAPITAL"/>
    <n v="21"/>
    <n v="1250.7653430000003"/>
    <n v="3.5021429604000014"/>
    <s v="AEREO CONVENCIONAL"/>
    <m/>
    <n v="242.54264497248246"/>
    <m/>
    <m/>
    <n v="153.90246622369884"/>
    <m/>
    <n v="396.4451111961813"/>
  </r>
  <r>
    <x v="1"/>
    <n v="3600245"/>
    <s v="031811/23"/>
    <x v="1"/>
    <x v="1"/>
    <x v="10"/>
    <m/>
    <x v="5"/>
    <s v="ITALO EDSON DA SILVA DA SILVA"/>
    <s v="859879216"/>
    <s v="BELEM"/>
    <s v="PA"/>
    <s v="CAPITAL"/>
    <n v="35"/>
    <n v="2130.8246859999999"/>
    <n v="5.966309120800001"/>
    <s v="AEREO CONVENCIONAL"/>
    <m/>
    <n v="404.38479183307686"/>
    <m/>
    <m/>
    <n v="262.19080669373693"/>
    <m/>
    <n v="666.57559852681379"/>
  </r>
  <r>
    <x v="1"/>
    <n v="3600246"/>
    <s v="031811/23"/>
    <x v="1"/>
    <x v="1"/>
    <x v="10"/>
    <m/>
    <x v="5"/>
    <s v="LUCAS OLIVEIRA DE ARAUJO"/>
    <s v="5146324298"/>
    <s v="BELEM"/>
    <s v="PA"/>
    <s v="CAPITAL"/>
    <n v="11"/>
    <n v="698.80691700000023"/>
    <n v="1.9566593676000008"/>
    <s v="AEREO CONVENCIONAL"/>
    <m/>
    <n v="237.64485459756185"/>
    <m/>
    <m/>
    <n v="85.985839424141787"/>
    <m/>
    <n v="323.63069402170362"/>
  </r>
  <r>
    <x v="1"/>
    <n v="3600247"/>
    <s v="031811/23"/>
    <x v="1"/>
    <x v="1"/>
    <x v="10"/>
    <m/>
    <x v="5"/>
    <s v="MARCOS VINICIUS M AIRES"/>
    <s v="3853741274"/>
    <s v="BELEM"/>
    <s v="PA"/>
    <s v="CAPITAL"/>
    <n v="74"/>
    <n v="4537.6869459999989"/>
    <n v="12.705523448799999"/>
    <s v="AEREO CONVENCIONAL"/>
    <m/>
    <n v="855.08844447853141"/>
    <m/>
    <m/>
    <n v="558.34710791189843"/>
    <m/>
    <n v="1413.4355523904298"/>
  </r>
  <r>
    <x v="1"/>
    <n v="3600248"/>
    <s v="031811/23"/>
    <x v="1"/>
    <x v="1"/>
    <x v="10"/>
    <m/>
    <x v="5"/>
    <s v="PETERSON BRUNO DA COSTA BARROS"/>
    <s v="2303576288"/>
    <s v="BELEM"/>
    <s v="PA"/>
    <s v="CAPITAL"/>
    <n v="35"/>
    <n v="2065.8294079999991"/>
    <n v="5.7843223423999985"/>
    <s v="AEREO CONVENCIONAL"/>
    <m/>
    <n v="404.17798867580416"/>
    <m/>
    <m/>
    <n v="254.19335646610057"/>
    <m/>
    <n v="658.37134514190473"/>
  </r>
  <r>
    <x v="1"/>
    <n v="3600249"/>
    <s v="031811/23"/>
    <x v="1"/>
    <x v="1"/>
    <x v="10"/>
    <m/>
    <x v="5"/>
    <s v="RAFAEL PIRES APOLARO"/>
    <s v="1734262206"/>
    <s v="BELEM"/>
    <s v="PA"/>
    <s v="CAPITAL"/>
    <n v="61"/>
    <n v="3824.0018810000001"/>
    <n v="10.707205266800003"/>
    <s v="AEREO CONVENCIONAL"/>
    <m/>
    <n v="705.13581018080413"/>
    <m/>
    <m/>
    <n v="470.53056244616715"/>
    <m/>
    <n v="1175.6663726269712"/>
  </r>
  <r>
    <x v="1"/>
    <n v="3600250"/>
    <s v="031811/23"/>
    <x v="1"/>
    <x v="1"/>
    <x v="10"/>
    <m/>
    <x v="5"/>
    <s v="THAIS SANTIAGO SOUZA"/>
    <s v="3916382209"/>
    <s v="BELEM"/>
    <s v="PA"/>
    <s v="CAPITAL"/>
    <n v="21"/>
    <n v="1315.5099820000005"/>
    <n v="3.6834279496000017"/>
    <s v="AEREO CONVENCIONAL"/>
    <m/>
    <n v="242.74865064202794"/>
    <m/>
    <m/>
    <n v="161.86907616586694"/>
    <m/>
    <n v="404.61772680789488"/>
  </r>
  <r>
    <x v="1"/>
    <n v="3600251"/>
    <s v="031811/23"/>
    <x v="1"/>
    <x v="1"/>
    <x v="10"/>
    <m/>
    <x v="5"/>
    <s v="ULISSES OLIVEIRA JUNIOR"/>
    <n v="84537051272"/>
    <s v="BELEM"/>
    <s v="PA"/>
    <s v="CAPITAL"/>
    <n v="23"/>
    <n v="1339.5973430000001"/>
    <n v="3.7508725604000008"/>
    <s v="AEREO CONVENCIONAL"/>
    <m/>
    <n v="265.54557196548956"/>
    <m/>
    <m/>
    <n v="164.83294487510767"/>
    <m/>
    <n v="430.37851684059723"/>
  </r>
  <r>
    <x v="1"/>
    <n v="3600252"/>
    <s v="031811/23"/>
    <x v="1"/>
    <x v="1"/>
    <x v="10"/>
    <m/>
    <x v="5"/>
    <s v="YGOR MURILO BARBOSA OLIVEIRA"/>
    <s v="2192827229"/>
    <s v="BELEM"/>
    <s v="PA"/>
    <s v="CAPITAL"/>
    <n v="19"/>
    <n v="1253.1759820000007"/>
    <n v="3.5088927496000024"/>
    <s v="AEREO CONVENCIONAL"/>
    <m/>
    <n v="239.40875616801642"/>
    <m/>
    <m/>
    <n v="154.19908724006407"/>
    <m/>
    <n v="393.6078434080805"/>
  </r>
  <r>
    <x v="1"/>
    <n v="3600305"/>
    <s v="031811/23"/>
    <x v="1"/>
    <x v="1"/>
    <x v="10"/>
    <m/>
    <x v="5"/>
    <s v="PLENU GESTAO DE RH E SERVICOS LTDA "/>
    <s v="8680607000171"/>
    <s v="BELEM"/>
    <s v="PA"/>
    <s v="CAPITAL"/>
    <n v="3"/>
    <n v="266.64170000000001"/>
    <n v="0.74659676000000019"/>
    <s v="AEREO CONVENCIONAL"/>
    <m/>
    <n v="236.26978345256185"/>
    <m/>
    <m/>
    <n v="32.809363848898734"/>
    <m/>
    <n v="269.07914730146058"/>
  </r>
  <r>
    <x v="1"/>
    <n v="3600272"/>
    <s v="031811/23"/>
    <x v="1"/>
    <x v="1"/>
    <x v="10"/>
    <m/>
    <x v="5"/>
    <s v="DIEGO FERREIRA PEREIRA"/>
    <s v="6396885433"/>
    <s v="JOAO PESSOA"/>
    <s v="PB"/>
    <s v="CAPITAL"/>
    <n v="29"/>
    <n v="1836.2272599999999"/>
    <n v="5.1414363280000002"/>
    <s v="AEREO CONVENCIONAL"/>
    <m/>
    <n v="335.28659722587412"/>
    <m/>
    <m/>
    <n v="248.53574332472004"/>
    <m/>
    <n v="583.82234055059416"/>
  </r>
  <r>
    <x v="1"/>
    <n v="3600273"/>
    <s v="031811/23"/>
    <x v="1"/>
    <x v="1"/>
    <x v="10"/>
    <m/>
    <x v="5"/>
    <s v="MARCUS VINICIUS DE A PEREIRA"/>
    <s v="5945282405"/>
    <s v="JOAO PESSOA"/>
    <s v="PB"/>
    <s v="CAPITAL"/>
    <n v="46"/>
    <n v="2657.8724079999993"/>
    <n v="7.4420427423999991"/>
    <s v="AEREO CONVENCIONAL"/>
    <m/>
    <n v="531.02330031916097"/>
    <m/>
    <m/>
    <n v="359.74648071859224"/>
    <m/>
    <n v="890.76978103775321"/>
  </r>
  <r>
    <x v="1"/>
    <n v="3600267"/>
    <s v="031811/23"/>
    <x v="1"/>
    <x v="1"/>
    <x v="10"/>
    <m/>
    <x v="5"/>
    <s v="CRISTIANO LAURENTINO DA SILVA"/>
    <s v="7830870470"/>
    <s v="JABOATAO DOS GUARARAPES"/>
    <s v="PE"/>
    <s v="INTERIOR"/>
    <n v="82"/>
    <n v="5156.3750110000001"/>
    <n v="14.437850030800002"/>
    <s v="AEREO CONVENCIONAL"/>
    <m/>
    <n v="2536.2666477622724"/>
    <m/>
    <m/>
    <n v="697.92205144579793"/>
    <m/>
    <n v="3234.1886992080704"/>
  </r>
  <r>
    <x v="1"/>
    <n v="3600268"/>
    <s v="031811/23"/>
    <x v="1"/>
    <x v="1"/>
    <x v="10"/>
    <m/>
    <x v="5"/>
    <s v="JOSE FELIPE DE SANTANA LIMA"/>
    <n v="13517360430"/>
    <s v="JABOATAO DOS GUARARAPES"/>
    <s v="PE"/>
    <s v="INTERIOR"/>
    <n v="14"/>
    <n v="931.74255600000015"/>
    <n v="2.6088791568000009"/>
    <s v="AEREO CONVENCIONAL"/>
    <m/>
    <n v="433.18463540545457"/>
    <m/>
    <m/>
    <n v="126.11256448874126"/>
    <m/>
    <n v="559.29719989419584"/>
  </r>
  <r>
    <x v="1"/>
    <n v="3600269"/>
    <s v="031811/23"/>
    <x v="1"/>
    <x v="1"/>
    <x v="10"/>
    <m/>
    <x v="5"/>
    <s v="LOURINALDO DA SILVA ARAUJO TORRES"/>
    <n v="10138298408"/>
    <s v="JABOATAO DOS GUARARAPES"/>
    <s v="PE"/>
    <s v="INTERIOR"/>
    <n v="36"/>
    <n v="2257.5251120000003"/>
    <n v="6.3210703136000017"/>
    <s v="AEREO CONVENCIONAL"/>
    <m/>
    <n v="1113.4630344472728"/>
    <m/>
    <m/>
    <n v="305.55895449735453"/>
    <m/>
    <n v="1419.0219889446273"/>
  </r>
  <r>
    <x v="1"/>
    <n v="3600270"/>
    <s v="031811/23"/>
    <x v="1"/>
    <x v="1"/>
    <x v="10"/>
    <m/>
    <x v="5"/>
    <s v="PEDRO AUGUSTO DE FREITAS CAMPOS"/>
    <s v="5960709422"/>
    <s v="JABOATAO DOS GUARARAPES"/>
    <s v="PE"/>
    <s v="INTERIOR"/>
    <n v="80"/>
    <n v="4932.3834573999984"/>
    <n v="13.810673680719997"/>
    <s v="AEREO CONVENCIONAL"/>
    <m/>
    <n v="2474.0939473644548"/>
    <m/>
    <m/>
    <n v="667.60450389319533"/>
    <m/>
    <n v="3141.69845125765"/>
  </r>
  <r>
    <x v="1"/>
    <n v="3600271"/>
    <s v="031811/23"/>
    <x v="1"/>
    <x v="1"/>
    <x v="10"/>
    <m/>
    <x v="5"/>
    <s v="RENATO ROZA DE OLIVEIRA"/>
    <s v="5962132475"/>
    <s v="JABOATAO DOS GUARARAPES"/>
    <s v="PE"/>
    <s v="INTERIOR"/>
    <n v="45"/>
    <n v="2756.3163250000007"/>
    <n v="7.7176857100000031"/>
    <s v="AEREO CONVENCIONAL"/>
    <m/>
    <n v="1391.6200973977272"/>
    <m/>
    <m/>
    <n v="373.07099267872536"/>
    <m/>
    <n v="1764.6910900764526"/>
  </r>
  <r>
    <x v="1"/>
    <n v="3600304"/>
    <s v="031811/23"/>
    <x v="1"/>
    <x v="1"/>
    <x v="10"/>
    <m/>
    <x v="5"/>
    <s v="R2 PROMO MARKETING E SERVICOS LTDA"/>
    <n v="50112543000179"/>
    <s v="RECIFE"/>
    <s v="PE"/>
    <s v="CAPITAL"/>
    <n v="3"/>
    <n v="266.64170000000001"/>
    <n v="0.74659676000000019"/>
    <s v="AEREO CONVENCIONAL"/>
    <m/>
    <n v="236.26978345256182"/>
    <m/>
    <m/>
    <n v="36.090300233788611"/>
    <m/>
    <n v="272.36008368635044"/>
  </r>
  <r>
    <x v="1"/>
    <n v="3600296"/>
    <s v="031811/23"/>
    <x v="1"/>
    <x v="1"/>
    <x v="10"/>
    <m/>
    <x v="5"/>
    <s v="ROBERT MATEUS ARAUJO DE SOUSA"/>
    <s v="8167339378"/>
    <s v="TERESINA"/>
    <s v="PI"/>
    <s v="CAPITAL"/>
    <n v="69"/>
    <n v="4136.7320289999998"/>
    <n v="11.582849681200001"/>
    <s v="AEREO CONVENCIONAL"/>
    <m/>
    <n v="797.01197953283213"/>
    <m/>
    <m/>
    <n v="559.91205019072231"/>
    <m/>
    <n v="1356.9240297235544"/>
  </r>
  <r>
    <x v="1"/>
    <n v="3600327"/>
    <s v="031811/23"/>
    <x v="1"/>
    <x v="1"/>
    <x v="10"/>
    <m/>
    <x v="5"/>
    <s v="DIEGO HENRIQUE N MIRANDA"/>
    <n v="32904900845"/>
    <s v="CAMBE"/>
    <s v="PR"/>
    <s v="INTERIOR"/>
    <n v="15"/>
    <n v="968.24770399999989"/>
    <n v="2.7110935712000002"/>
    <s v="AEREO CONVENCIONAL"/>
    <m/>
    <n v="279.61050842881122"/>
    <m/>
    <m/>
    <n v="71.483772905131033"/>
    <m/>
    <n v="351.09428133394226"/>
  </r>
  <r>
    <x v="1"/>
    <n v="3600328"/>
    <s v="031811/23"/>
    <x v="1"/>
    <x v="1"/>
    <x v="10"/>
    <m/>
    <x v="5"/>
    <s v="JEAN VICTOR DIAS MARTINS"/>
    <n v="11616845902"/>
    <s v="CAMBE"/>
    <s v="PR"/>
    <s v="INTERIOR"/>
    <n v="88"/>
    <n v="5569.4205849999989"/>
    <n v="15.594377637999999"/>
    <s v="AEREO CONVENCIONAL"/>
    <m/>
    <n v="1640.0285759872379"/>
    <m/>
    <m/>
    <n v="411.1790760428201"/>
    <m/>
    <n v="2051.2076520300579"/>
  </r>
  <r>
    <x v="1"/>
    <n v="3600332"/>
    <s v="031811/23"/>
    <x v="1"/>
    <x v="1"/>
    <x v="10"/>
    <m/>
    <x v="5"/>
    <s v="ARIANE AQUINO"/>
    <s v="3977979906"/>
    <s v="CASCAVEL"/>
    <s v="PR"/>
    <s v="INTERIOR"/>
    <n v="26"/>
    <n v="1599.9219820000001"/>
    <n v="4.4797815496000011"/>
    <s v="AEREO CONVENCIONAL"/>
    <m/>
    <n v="484.40884267000001"/>
    <m/>
    <m/>
    <n v="118.11900937615357"/>
    <m/>
    <n v="602.52785204615361"/>
  </r>
  <r>
    <x v="1"/>
    <n v="3600333"/>
    <s v="031811/23"/>
    <x v="1"/>
    <x v="1"/>
    <x v="10"/>
    <m/>
    <x v="5"/>
    <s v="FRANCIELE APARECIDA AIRES DE ALMEIDA"/>
    <s v="6026633936"/>
    <s v="CASCAVEL"/>
    <s v="PR"/>
    <s v="INTERIOR"/>
    <n v="18"/>
    <n v="1173.1207690000008"/>
    <n v="3.2847381532000028"/>
    <s v="AEREO CONVENCIONAL"/>
    <m/>
    <n v="335.56832132793716"/>
    <m/>
    <m/>
    <n v="86.609137615356275"/>
    <m/>
    <n v="422.17745894329346"/>
  </r>
  <r>
    <x v="1"/>
    <n v="3600334"/>
    <s v="031811/23"/>
    <x v="1"/>
    <x v="1"/>
    <x v="10"/>
    <m/>
    <x v="5"/>
    <s v="SILVANA DOS SANTOS"/>
    <s v="4918982905"/>
    <s v="CASCAVEL"/>
    <s v="PR"/>
    <s v="INTERIOR"/>
    <n v="48"/>
    <n v="3004.7808990000008"/>
    <n v="8.4133865172000029"/>
    <s v="AEREO CONVENCIONAL"/>
    <m/>
    <n v="894.45577139192324"/>
    <m/>
    <m/>
    <n v="221.83690653377636"/>
    <m/>
    <n v="1116.2926779256995"/>
  </r>
  <r>
    <x v="1"/>
    <n v="3600335"/>
    <s v="031811/23"/>
    <x v="1"/>
    <x v="1"/>
    <x v="10"/>
    <m/>
    <x v="5"/>
    <s v="SUELEN GARCIA DA SILVA"/>
    <s v="9044852930"/>
    <s v="CASCAVEL"/>
    <s v="PR"/>
    <s v="INTERIOR"/>
    <n v="21"/>
    <n v="1351.0237690000006"/>
    <n v="3.7828665532000021"/>
    <s v="AEREO CONVENCIONAL"/>
    <m/>
    <n v="391.44032038388116"/>
    <m/>
    <m/>
    <n v="99.74335688445926"/>
    <m/>
    <n v="491.18367726834043"/>
  </r>
  <r>
    <x v="1"/>
    <n v="3600340"/>
    <s v="031811/23"/>
    <x v="1"/>
    <x v="1"/>
    <x v="10"/>
    <m/>
    <x v="5"/>
    <s v="DAIANE MICHELLE MILSKI"/>
    <s v="3925819908"/>
    <s v="CURITIBA"/>
    <s v="PR"/>
    <s v="CAPITAL"/>
    <n v="37"/>
    <n v="2381.3666859999985"/>
    <n v="6.6678267207999964"/>
    <s v="AEREO CONVENCIONAL"/>
    <m/>
    <n v="149.56221567923072"/>
    <m/>
    <m/>
    <n v="175.81149398301946"/>
    <m/>
    <n v="325.37370966225018"/>
  </r>
  <r>
    <x v="1"/>
    <n v="3600341"/>
    <s v="031811/23"/>
    <x v="1"/>
    <x v="1"/>
    <x v="10"/>
    <m/>
    <x v="5"/>
    <s v="EVERTON SOARES DE OLIVEIRA"/>
    <s v="4402144914"/>
    <s v="CURITIBA"/>
    <s v="PR"/>
    <s v="CAPITAL"/>
    <n v="55"/>
    <n v="3472.3421769999982"/>
    <n v="9.7225580955999966"/>
    <s v="AEREO CONVENCIONAL"/>
    <m/>
    <n v="189.17336147227269"/>
    <m/>
    <m/>
    <n v="256.35601159099286"/>
    <m/>
    <n v="445.52937306326555"/>
  </r>
  <r>
    <x v="1"/>
    <n v="3600342"/>
    <s v="031811/23"/>
    <x v="1"/>
    <x v="1"/>
    <x v="10"/>
    <m/>
    <x v="5"/>
    <s v="JOSE AMERICO DA SILVA JUNIOR"/>
    <s v="5734432970"/>
    <s v="CURITIBA"/>
    <s v="PR"/>
    <s v="CAPITAL"/>
    <n v="36"/>
    <n v="2208.0061950000008"/>
    <n v="6.1824173460000029"/>
    <s v="AEREO CONVENCIONAL"/>
    <m/>
    <n v="149.01061411695801"/>
    <m/>
    <m/>
    <n v="163.01263898117392"/>
    <m/>
    <n v="312.02325309813193"/>
  </r>
  <r>
    <x v="1"/>
    <n v="3600343"/>
    <s v="031811/23"/>
    <x v="1"/>
    <x v="1"/>
    <x v="10"/>
    <m/>
    <x v="5"/>
    <s v="MARLON NOGUEIRA S DO SANTOS"/>
    <s v="9615228958"/>
    <s v="CURITIBA"/>
    <s v="PR"/>
    <s v="CAPITAL"/>
    <n v="51"/>
    <n v="3184.4338989999992"/>
    <n v="8.9164149171999991"/>
    <s v="AEREO CONVENCIONAL"/>
    <m/>
    <n v="175.30274422409093"/>
    <m/>
    <m/>
    <n v="235.10032476928751"/>
    <m/>
    <n v="410.40306899337844"/>
  </r>
  <r>
    <x v="1"/>
    <n v="3600372"/>
    <s v="031811/23"/>
    <x v="1"/>
    <x v="1"/>
    <x v="10"/>
    <m/>
    <x v="5"/>
    <s v="EXATA PROMOCOES E EVENTOS LTDA "/>
    <s v="4962600000191"/>
    <s v="CURITIBA"/>
    <s v="PR"/>
    <s v="CAPITAL"/>
    <n v="3"/>
    <n v="266.64170000000001"/>
    <n v="0.74659676000000019"/>
    <s v="AEREO CONVENCIONAL"/>
    <m/>
    <n v="142.83354526923071"/>
    <m/>
    <m/>
    <n v="19.68561830933924"/>
    <m/>
    <n v="162.51916357856996"/>
  </r>
  <r>
    <x v="1"/>
    <n v="3600351"/>
    <s v="031811/23"/>
    <x v="1"/>
    <x v="1"/>
    <x v="10"/>
    <m/>
    <x v="5"/>
    <s v="CLEBER ALVES DE SOUSA"/>
    <s v="980150957"/>
    <s v="MARINGA"/>
    <s v="PR"/>
    <s v="INTERIOR"/>
    <n v="12"/>
    <n v="765.55213000000015"/>
    <n v="2.1435459640000007"/>
    <s v="AEREO CONVENCIONAL"/>
    <m/>
    <n v="223.65962391013989"/>
    <m/>
    <m/>
    <n v="56.51916795865634"/>
    <m/>
    <n v="280.17879186879622"/>
  </r>
  <r>
    <x v="1"/>
    <n v="3600352"/>
    <s v="031811/23"/>
    <x v="1"/>
    <x v="1"/>
    <x v="10"/>
    <m/>
    <x v="5"/>
    <s v="KELLY BARBOSA DO NASCIMENTO"/>
    <s v="1712291262"/>
    <s v="MARINGA"/>
    <s v="PR"/>
    <s v="INTERIOR"/>
    <n v="65"/>
    <n v="4167.9516679999979"/>
    <n v="11.670264670399996"/>
    <s v="AEREO CONVENCIONAL"/>
    <m/>
    <n v="1211.5571189436366"/>
    <m/>
    <m/>
    <n v="307.71145574012536"/>
    <m/>
    <n v="1519.2685746837619"/>
  </r>
  <r>
    <x v="1"/>
    <n v="3600407"/>
    <s v="031811/23"/>
    <x v="1"/>
    <x v="1"/>
    <x v="10"/>
    <m/>
    <x v="5"/>
    <s v="SPOT MARKETING PROMOCIONAL LTDA"/>
    <s v="9385272000202"/>
    <s v="NITEROI"/>
    <s v="RJ"/>
    <s v="INTERIOR"/>
    <n v="3"/>
    <n v="266.64170000000001"/>
    <n v="0.74659676000000019"/>
    <s v="EXCLUSIVO"/>
    <m/>
    <n v="1798.1784054090911"/>
    <m/>
    <m/>
    <n v="19.68561830933924"/>
    <m/>
    <n v="1817.8640237184302"/>
  </r>
  <r>
    <x v="1"/>
    <n v="3600386"/>
    <s v="031811/23"/>
    <x v="1"/>
    <x v="1"/>
    <x v="10"/>
    <m/>
    <x v="5"/>
    <s v="ALEXANDRE RODRIGUES DA SILVA"/>
    <n v="15174553751"/>
    <s v="RIO DE JANEIRO"/>
    <s v="RJ"/>
    <s v="CAPITAL"/>
    <n v="80"/>
    <n v="4316.3361769999974"/>
    <n v="12.085741295599995"/>
    <s v="EXCLUSIVO"/>
    <m/>
    <n v="2349.7337969268183"/>
    <m/>
    <m/>
    <n v="318.66638442229589"/>
    <m/>
    <n v="2668.4001813491141"/>
  </r>
  <r>
    <x v="1"/>
    <n v="3600387"/>
    <s v="031811/23"/>
    <x v="1"/>
    <x v="1"/>
    <x v="10"/>
    <m/>
    <x v="5"/>
    <s v="ALINE FERREIRA DUARTE"/>
    <n v="12746511746"/>
    <s v="RIO DE JANEIRO"/>
    <s v="RJ"/>
    <s v="CAPITAL"/>
    <n v="57"/>
    <n v="2705.4449820000009"/>
    <n v="7.5752459496000037"/>
    <s v="EXCLUSIVO"/>
    <s v="PEDIDO ADICIONAL"/>
    <n v="38.608234033636364"/>
    <m/>
    <m/>
    <n v="199.7375401993356"/>
    <m/>
    <n v="238.34577423297196"/>
  </r>
  <r>
    <x v="1"/>
    <n v="3600388"/>
    <s v="031811/23"/>
    <x v="1"/>
    <x v="1"/>
    <x v="10"/>
    <m/>
    <x v="5"/>
    <s v="AMANDA OLIVEIRA RODRIGUES"/>
    <n v="12859857702"/>
    <s v="RIO DE JANEIRO"/>
    <s v="RJ"/>
    <s v="CAPITAL"/>
    <n v="99"/>
    <n v="4776.3665380000002"/>
    <n v="13.373826306400003"/>
    <s v="EXCLUSIVO"/>
    <s v="PEDIDO ADICIONAL"/>
    <n v="45.197529893636386"/>
    <m/>
    <m/>
    <n v="352.62949708379477"/>
    <m/>
    <n v="397.82702697743116"/>
  </r>
  <r>
    <x v="1"/>
    <n v="3600389"/>
    <s v="031811/23"/>
    <x v="1"/>
    <x v="1"/>
    <x v="10"/>
    <m/>
    <x v="5"/>
    <s v="ANTONIO MARCOS FELIX"/>
    <s v="9796516705"/>
    <s v="RIO DE JANEIRO"/>
    <s v="RJ"/>
    <s v="CAPITAL"/>
    <n v="10"/>
    <n v="629.18170400000008"/>
    <n v="1.7617087712000006"/>
    <s v="EXCLUSIVO"/>
    <s v="PEDIDO ADICIONAL"/>
    <n v="32.001941785454548"/>
    <m/>
    <m/>
    <n v="46.451214765596163"/>
    <m/>
    <n v="78.453156551050711"/>
  </r>
  <r>
    <x v="1"/>
    <n v="3600390"/>
    <s v="031811/23"/>
    <x v="1"/>
    <x v="1"/>
    <x v="10"/>
    <m/>
    <x v="5"/>
    <s v="CAMILA LOPES DE SOUZA"/>
    <n v="10013003780"/>
    <s v="RIO DE JANEIRO"/>
    <s v="RJ"/>
    <s v="CAPITAL"/>
    <n v="69"/>
    <n v="3902.2831769999984"/>
    <n v="10.926392895599998"/>
    <s v="EXCLUSIVO"/>
    <s v="PEDIDO ADICIONAL"/>
    <n v="42.41635556318181"/>
    <m/>
    <m/>
    <n v="288.09768748615716"/>
    <m/>
    <n v="330.51404304933897"/>
  </r>
  <r>
    <x v="1"/>
    <n v="3600391"/>
    <s v="031811/23"/>
    <x v="1"/>
    <x v="1"/>
    <x v="10"/>
    <m/>
    <x v="5"/>
    <s v="DANIEL MELLO FONTES"/>
    <n v="17011979794"/>
    <s v="RIO DE JANEIRO"/>
    <s v="RJ"/>
    <s v="CAPITAL"/>
    <n v="128"/>
    <n v="6837.6537979999976"/>
    <n v="19.145430634399997"/>
    <s v="EXCLUSIVO"/>
    <s v="PEDIDO ADICIONAL"/>
    <n v="51.75617117545454"/>
    <m/>
    <m/>
    <n v="504.81017334809877"/>
    <m/>
    <n v="556.56634452355331"/>
  </r>
  <r>
    <x v="1"/>
    <n v="3600392"/>
    <s v="031811/23"/>
    <x v="1"/>
    <x v="1"/>
    <x v="10"/>
    <m/>
    <x v="5"/>
    <s v="HELOISA DOS S GERONCIO"/>
    <n v="13021255752"/>
    <s v="RIO DE JANEIRO"/>
    <s v="RJ"/>
    <s v="CAPITAL"/>
    <n v="74"/>
    <n v="4357.6192419999998"/>
    <n v="12.201333877600002"/>
    <s v="EXCLUSIVO"/>
    <s v="PEDIDO ADICIONAL"/>
    <n v="43.865152133636343"/>
    <m/>
    <m/>
    <n v="321.7142297526762"/>
    <m/>
    <n v="365.57938188631255"/>
  </r>
  <r>
    <x v="1"/>
    <n v="3600393"/>
    <s v="031811/23"/>
    <x v="1"/>
    <x v="1"/>
    <x v="10"/>
    <m/>
    <x v="5"/>
    <s v="HUGO LEONARDO G DE OLIVEIRA"/>
    <s v="5836343705"/>
    <s v="RIO DE JANEIRO"/>
    <s v="RJ"/>
    <s v="CAPITAL"/>
    <n v="179"/>
    <n v="8466.723159000001"/>
    <n v="23.706824845200007"/>
    <s v="EXCLUSIVO"/>
    <s v="PEDIDO ADICIONAL"/>
    <n v="56.939573687727261"/>
    <m/>
    <m/>
    <n v="625.08107486157257"/>
    <m/>
    <n v="682.02064854929984"/>
  </r>
  <r>
    <x v="1"/>
    <n v="3600394"/>
    <s v="031811/23"/>
    <x v="1"/>
    <x v="1"/>
    <x v="10"/>
    <m/>
    <x v="5"/>
    <s v="IVANIS GOMES TIBURCIO"/>
    <s v="9892882695"/>
    <s v="RIO DE JANEIRO"/>
    <s v="RJ"/>
    <s v="CAPITAL"/>
    <n v="53"/>
    <n v="3039.2088990000007"/>
    <n v="8.5097849172000029"/>
    <s v="EXCLUSIVO"/>
    <s v="PEDIDO ADICIONAL"/>
    <n v="39.670210133181826"/>
    <m/>
    <m/>
    <n v="224.3786562569214"/>
    <m/>
    <n v="264.04886639010323"/>
  </r>
  <r>
    <x v="1"/>
    <n v="3600395"/>
    <s v="031811/23"/>
    <x v="1"/>
    <x v="1"/>
    <x v="10"/>
    <m/>
    <x v="5"/>
    <s v="LUCAS FRANCA MEIRELES"/>
    <n v="11100581790"/>
    <s v="RIO DE JANEIRO"/>
    <s v="RJ"/>
    <s v="CAPITAL"/>
    <n v="41"/>
    <n v="2566.7658990000014"/>
    <n v="7.186944517200005"/>
    <s v="EXCLUSIVO"/>
    <s v="PEDIDO ADICIONAL"/>
    <n v="38.166982405909096"/>
    <m/>
    <m/>
    <n v="189.49914352159476"/>
    <m/>
    <n v="227.66612592750386"/>
  </r>
  <r>
    <x v="1"/>
    <n v="3600396"/>
    <s v="031811/23"/>
    <x v="1"/>
    <x v="1"/>
    <x v="10"/>
    <m/>
    <x v="5"/>
    <s v="MARCELO ANDRADE DOS SANTOS"/>
    <s v="7910173709"/>
    <s v="RIO DE JANEIRO"/>
    <s v="RJ"/>
    <s v="CAPITAL"/>
    <n v="202"/>
    <n v="9279.7487330000004"/>
    <n v="25.983296452400005"/>
    <s v="EXCLUSIVO"/>
    <s v="PEDIDO ADICIONAL"/>
    <n v="59.526473241363647"/>
    <m/>
    <m/>
    <n v="685.10511133259513"/>
    <m/>
    <n v="744.63158457395878"/>
  </r>
  <r>
    <x v="1"/>
    <n v="3600397"/>
    <s v="031811/23"/>
    <x v="1"/>
    <x v="1"/>
    <x v="10"/>
    <m/>
    <x v="5"/>
    <s v="LUANA BARBOSA DIAS"/>
    <n v="13476522725"/>
    <s v="RIO DE JANEIRO"/>
    <s v="RJ"/>
    <s v="CAPITAL"/>
    <n v="128"/>
    <n v="6280.6994550000045"/>
    <n v="17.585958474000016"/>
    <s v="EXCLUSIVO"/>
    <s v="PEDIDO ADICIONAL"/>
    <n v="49.984043720454508"/>
    <m/>
    <m/>
    <n v="463.69135880398704"/>
    <m/>
    <n v="513.67540252444155"/>
  </r>
  <r>
    <x v="1"/>
    <n v="3600398"/>
    <s v="031811/23"/>
    <x v="1"/>
    <x v="1"/>
    <x v="10"/>
    <m/>
    <x v="5"/>
    <s v="THALES VINICIUS C FERREIRA"/>
    <n v="12726962785"/>
    <s v="RIO DE JANEIRO"/>
    <s v="RJ"/>
    <s v="CAPITAL"/>
    <n v="27"/>
    <n v="1752.0716209999998"/>
    <n v="4.9058005388000003"/>
    <s v="EXCLUSIVO"/>
    <s v="PEDIDO ADICIONAL"/>
    <n v="35.574773339545459"/>
    <m/>
    <m/>
    <n v="129.35191000369139"/>
    <m/>
    <n v="164.92668334323685"/>
  </r>
  <r>
    <x v="1"/>
    <n v="3600399"/>
    <s v="031811/23"/>
    <x v="1"/>
    <x v="1"/>
    <x v="10"/>
    <m/>
    <x v="5"/>
    <s v="WILLIAN GABRIEL LOBO MAS"/>
    <n v="12368840788"/>
    <s v="RIO DE JANEIRO"/>
    <s v="RJ"/>
    <s v="CAPITAL"/>
    <n v="73"/>
    <n v="4276.9792419999994"/>
    <n v="11.9755418776"/>
    <s v="EXCLUSIVO"/>
    <s v="PEDIDO ADICIONAL"/>
    <n v="43.608570315454529"/>
    <m/>
    <m/>
    <n v="315.76074138058323"/>
    <m/>
    <n v="359.36931169603776"/>
  </r>
  <r>
    <x v="1"/>
    <n v="3600408"/>
    <s v="031811/23"/>
    <x v="1"/>
    <x v="1"/>
    <x v="10"/>
    <m/>
    <x v="5"/>
    <s v="SPOT MARKETING PROMOCIONAL LTDA"/>
    <s v="9385272000202"/>
    <s v="RIO DE JANEIRO"/>
    <s v="RJ"/>
    <s v="CAPITAL"/>
    <n v="3"/>
    <n v="266.64170000000001"/>
    <n v="0.74659676000000019"/>
    <s v="EXCLUSIVO"/>
    <s v="ENTREGA ADICIONAL"/>
    <n v="57.098405409090908"/>
    <m/>
    <m/>
    <n v="19.68561830933924"/>
    <m/>
    <n v="76.784023718430149"/>
  </r>
  <r>
    <x v="1"/>
    <n v="3600409"/>
    <s v="031811/23"/>
    <x v="1"/>
    <x v="1"/>
    <x v="10"/>
    <m/>
    <x v="5"/>
    <s v="SPOT MARKETING PROMOCIONAL LTDA"/>
    <s v="9385272000202"/>
    <s v="RIO DE JANEIRO"/>
    <s v="RJ"/>
    <s v="CAPITAL"/>
    <n v="3"/>
    <n v="266.64170000000001"/>
    <n v="0.74659676000000019"/>
    <s v="EXCLUSIVO"/>
    <s v="PEDIDO ADICIONAL"/>
    <n v="30.848405409090908"/>
    <m/>
    <m/>
    <n v="19.68561830933924"/>
    <m/>
    <n v="50.534023718430149"/>
  </r>
  <r>
    <x v="1"/>
    <n v="3600410"/>
    <s v="031811/23"/>
    <x v="1"/>
    <x v="1"/>
    <x v="10"/>
    <m/>
    <x v="5"/>
    <s v="SPOT MARKETING PROMOCIONAL LTDA"/>
    <s v="9385272000202"/>
    <s v="RIO DE JANEIRO"/>
    <s v="RJ"/>
    <s v="CAPITAL"/>
    <n v="3"/>
    <n v="266.64170000000001"/>
    <n v="0.74659676000000019"/>
    <s v="EXCLUSIVO"/>
    <s v="PEDIDO ADICIONAL"/>
    <n v="30.848405409090908"/>
    <m/>
    <m/>
    <n v="19.68561830933924"/>
    <m/>
    <n v="50.534023718430149"/>
  </r>
  <r>
    <x v="1"/>
    <n v="3600281"/>
    <s v="031811/23"/>
    <x v="1"/>
    <x v="1"/>
    <x v="10"/>
    <m/>
    <x v="5"/>
    <s v="MARIA KELLY OLIVEIRA SILVA"/>
    <s v="8360133441"/>
    <s v="NATAL"/>
    <s v="RN"/>
    <s v="CAPITAL"/>
    <n v="21"/>
    <n v="1341.6737690000004"/>
    <n v="3.756686553200002"/>
    <s v="AEREO CONVENCIONAL"/>
    <m/>
    <n v="242.83189905520979"/>
    <m/>
    <m/>
    <n v="181.59728631721427"/>
    <m/>
    <n v="424.42918537242406"/>
  </r>
  <r>
    <x v="1"/>
    <n v="3600282"/>
    <s v="031811/23"/>
    <x v="1"/>
    <x v="1"/>
    <x v="10"/>
    <m/>
    <x v="5"/>
    <s v="ROBERTO RUMENNIG ALVES DE OLIV"/>
    <s v="7663413482"/>
    <s v="NATAL"/>
    <s v="RN"/>
    <s v="CAPITAL"/>
    <n v="83"/>
    <n v="4915.6568809999972"/>
    <n v="13.763839266799994"/>
    <s v="AEREO CONVENCIONAL"/>
    <m/>
    <n v="958.53233483115389"/>
    <m/>
    <m/>
    <n v="665.34054006398389"/>
    <m/>
    <n v="1623.8728748951378"/>
  </r>
  <r>
    <x v="1"/>
    <n v="3600302"/>
    <s v="031811/23"/>
    <x v="1"/>
    <x v="1"/>
    <x v="10"/>
    <m/>
    <x v="5"/>
    <s v="C L DE P BORGES"/>
    <s v="5658329000168"/>
    <s v="NATAL"/>
    <s v="RN"/>
    <s v="CAPITAL"/>
    <n v="3"/>
    <n v="266.64170000000001"/>
    <n v="0.74659676000000019"/>
    <s v="AEREO CONVENCIONAL"/>
    <m/>
    <n v="236.26978345256182"/>
    <m/>
    <m/>
    <n v="36.090300233788611"/>
    <m/>
    <n v="272.36008368635044"/>
  </r>
  <r>
    <x v="1"/>
    <n v="3600283"/>
    <s v="031811/23"/>
    <x v="1"/>
    <x v="1"/>
    <x v="10"/>
    <m/>
    <x v="5"/>
    <s v="DAIANE MODESTO QUADROS"/>
    <s v="258854219"/>
    <s v="PORTO VELHO"/>
    <s v="RO"/>
    <s v="CAPITAL"/>
    <n v="71"/>
    <n v="4109.438177"/>
    <n v="11.506426895600002"/>
    <s v="AEREO CONVENCIONAL"/>
    <m/>
    <n v="819.6454151785664"/>
    <m/>
    <m/>
    <n v="556.21779189122674"/>
    <m/>
    <n v="1375.8632070697931"/>
  </r>
  <r>
    <x v="1"/>
    <n v="3600284"/>
    <s v="031811/23"/>
    <x v="1"/>
    <x v="1"/>
    <x v="10"/>
    <m/>
    <x v="5"/>
    <s v="LEANDRO MENDES DA C BOEIRA"/>
    <s v="1168602270"/>
    <s v="PORTO VELHO"/>
    <s v="RO"/>
    <s v="CAPITAL"/>
    <n v="23"/>
    <n v="1552.9042600000002"/>
    <n v="4.3481319280000017"/>
    <s v="AEREO CONVENCIONAL"/>
    <m/>
    <n v="266.22427579230776"/>
    <m/>
    <m/>
    <n v="210.18760748123543"/>
    <m/>
    <n v="476.4118832735432"/>
  </r>
  <r>
    <x v="1"/>
    <n v="3600285"/>
    <s v="031811/23"/>
    <x v="1"/>
    <x v="1"/>
    <x v="10"/>
    <m/>
    <x v="5"/>
    <s v="UVERLIM DE JESUS DE MATOS"/>
    <n v="59704225253"/>
    <s v="PORTO VELHO"/>
    <s v="RO"/>
    <s v="CAPITAL"/>
    <n v="19"/>
    <n v="1253.1759820000007"/>
    <n v="3.5088927496000024"/>
    <s v="AEREO CONVENCIONAL"/>
    <m/>
    <n v="239.40875616801642"/>
    <m/>
    <m/>
    <n v="169.61899596407048"/>
    <m/>
    <n v="409.0277521320869"/>
  </r>
  <r>
    <x v="1"/>
    <n v="3600336"/>
    <s v="031811/23"/>
    <x v="1"/>
    <x v="1"/>
    <x v="10"/>
    <m/>
    <x v="5"/>
    <s v="DANIEL BORGES CORREA"/>
    <s v="2728128030"/>
    <s v="CAXIAS DO SUL"/>
    <s v="RS"/>
    <s v="INTERIOR"/>
    <n v="85"/>
    <n v="5360.0549460000011"/>
    <n v="15.008153848800005"/>
    <s v="AEREO CONVENCIONAL"/>
    <m/>
    <n v="1584.0564685344757"/>
    <m/>
    <m/>
    <n v="395.72203366555931"/>
    <m/>
    <n v="1979.7785022000351"/>
  </r>
  <r>
    <x v="1"/>
    <n v="3600355"/>
    <s v="031811/23"/>
    <x v="1"/>
    <x v="1"/>
    <x v="10"/>
    <m/>
    <x v="5"/>
    <s v="DANIEL LUCAS DAMIANI DE OLIVEI"/>
    <s v="1856226581"/>
    <s v="PASSO FUNDO"/>
    <s v="RS"/>
    <s v="INTERIOR"/>
    <n v="43"/>
    <n v="2773.2427509999989"/>
    <n v="7.7650797027999978"/>
    <s v="AEREO CONVENCIONAL"/>
    <m/>
    <n v="801.54248567625871"/>
    <m/>
    <m/>
    <n v="204.74291258767065"/>
    <m/>
    <n v="1006.2853982639293"/>
  </r>
  <r>
    <x v="1"/>
    <n v="3600356"/>
    <s v="031811/23"/>
    <x v="1"/>
    <x v="1"/>
    <x v="10"/>
    <m/>
    <x v="5"/>
    <s v="PIERRE LOUI G RODRIGUES"/>
    <s v="3759159079"/>
    <s v="PELOTAS"/>
    <s v="RS"/>
    <s v="INTERIOR"/>
    <n v="28"/>
    <n v="1750.0324080000005"/>
    <n v="4.9000907424000024"/>
    <s v="AEREO CONVENCIONAL"/>
    <m/>
    <n v="521.75709612335663"/>
    <m/>
    <m/>
    <n v="129.20135902547068"/>
    <m/>
    <n v="650.95845514882728"/>
  </r>
  <r>
    <x v="1"/>
    <n v="3600357"/>
    <s v="031811/23"/>
    <x v="1"/>
    <x v="1"/>
    <x v="10"/>
    <m/>
    <x v="5"/>
    <s v="JOAO ALBERTO DA S M JUNIOR"/>
    <s v="3463895005"/>
    <s v="PORTO ALEGRE"/>
    <s v="RS"/>
    <s v="CAPITAL"/>
    <n v="96"/>
    <n v="5965.3017330000002"/>
    <n v="16.702844852400002"/>
    <s v="AEREO CONVENCIONAL"/>
    <m/>
    <n v="695.00847754206279"/>
    <m/>
    <m/>
    <n v="440.40618183831674"/>
    <m/>
    <n v="1135.4146593803796"/>
  </r>
  <r>
    <x v="1"/>
    <n v="3600358"/>
    <s v="031811/23"/>
    <x v="1"/>
    <x v="1"/>
    <x v="10"/>
    <m/>
    <x v="5"/>
    <s v="MATHEUS DOS SANTOS COELHO"/>
    <s v="4222941018"/>
    <s v="PORTO ALEGRE"/>
    <s v="RS"/>
    <s v="CAPITAL"/>
    <n v="32"/>
    <n v="2071.2132599999995"/>
    <n v="5.7993971279999998"/>
    <s v="AEREO CONVENCIONAL"/>
    <m/>
    <n v="231.93288135174822"/>
    <m/>
    <m/>
    <n v="152.91349280177184"/>
    <m/>
    <n v="384.84637415352006"/>
  </r>
  <r>
    <x v="1"/>
    <n v="3600359"/>
    <s v="031811/23"/>
    <x v="1"/>
    <x v="1"/>
    <x v="10"/>
    <m/>
    <x v="5"/>
    <s v="RODRIGO SANTOS DA ROSA"/>
    <s v="3162948029"/>
    <s v="PORTO ALEGRE"/>
    <s v="RS"/>
    <s v="CAPITAL"/>
    <n v="47"/>
    <n v="2882.1756210000003"/>
    <n v="8.0700917388000022"/>
    <s v="AEREO CONVENCIONAL"/>
    <m/>
    <n v="340.14258676611877"/>
    <m/>
    <m/>
    <n v="212.78520642303437"/>
    <m/>
    <n v="552.92779318915314"/>
  </r>
  <r>
    <x v="1"/>
    <n v="3600360"/>
    <s v="031811/23"/>
    <x v="1"/>
    <x v="1"/>
    <x v="10"/>
    <m/>
    <x v="5"/>
    <s v="SUZANA SILVEIRA PEREIRA"/>
    <n v="50672207087"/>
    <s v="PORTO ALEGRE"/>
    <s v="RS"/>
    <s v="CAPITAL"/>
    <n v="41"/>
    <n v="2620.132325"/>
    <n v="7.336370510000001"/>
    <s v="AEREO CONVENCIONAL"/>
    <m/>
    <n v="297.05706439073435"/>
    <m/>
    <m/>
    <n v="193.43907899593947"/>
    <m/>
    <n v="490.49614338667379"/>
  </r>
  <r>
    <x v="1"/>
    <n v="3600361"/>
    <s v="031811/23"/>
    <x v="1"/>
    <x v="1"/>
    <x v="10"/>
    <m/>
    <x v="5"/>
    <s v="THIAGO DA SILVA DE OLIVEIRA"/>
    <s v="3969644003"/>
    <s v="PORTO ALEGRE"/>
    <s v="RS"/>
    <s v="CAPITAL"/>
    <n v="7"/>
    <n v="459.33127800000011"/>
    <n v="1.2861275784000006"/>
    <s v="AEREO CONVENCIONAL"/>
    <m/>
    <n v="159.84108066835469"/>
    <m/>
    <m/>
    <n v="33.911500775193808"/>
    <m/>
    <n v="193.75258144354851"/>
  </r>
  <r>
    <x v="1"/>
    <n v="3600371"/>
    <s v="031811/23"/>
    <x v="1"/>
    <x v="1"/>
    <x v="10"/>
    <m/>
    <x v="5"/>
    <s v="ADM EVENTOS E MERCHANDAISING LTDA"/>
    <s v="8043130000113"/>
    <s v="PORTO ALEGRE"/>
    <s v="RS"/>
    <s v="CAPITAL"/>
    <n v="3"/>
    <n v="266.64170000000001"/>
    <n v="0.74659676000000019"/>
    <s v="AEREO CONVENCIONAL"/>
    <m/>
    <n v="159.22797746562742"/>
    <m/>
    <m/>
    <n v="19.68561830933924"/>
    <m/>
    <n v="178.91359577496667"/>
  </r>
  <r>
    <x v="1"/>
    <n v="3600362"/>
    <s v="031811/23"/>
    <x v="1"/>
    <x v="1"/>
    <x v="10"/>
    <m/>
    <x v="5"/>
    <s v="LETICIA SOUZA DE MESQUITA"/>
    <s v="1532867093"/>
    <s v="SANTA MARIA"/>
    <s v="RS"/>
    <s v="INTERIOR"/>
    <n v="23"/>
    <n v="1470.7816209999999"/>
    <n v="4.1181885388000001"/>
    <s v="AEREO CONVENCIONAL"/>
    <m/>
    <n v="428.69199746541955"/>
    <m/>
    <m/>
    <n v="108.58483728313028"/>
    <m/>
    <n v="537.27683474854985"/>
  </r>
  <r>
    <x v="1"/>
    <n v="3600318"/>
    <s v="031811/23"/>
    <x v="1"/>
    <x v="1"/>
    <x v="10"/>
    <m/>
    <x v="5"/>
    <s v="ALESSANDRA MENEZES ROSA"/>
    <n v="27131195880"/>
    <s v="BLUMENAU"/>
    <s v="SC"/>
    <s v="INTERIOR"/>
    <n v="54"/>
    <n v="3416.959538000001"/>
    <n v="9.567486706400004"/>
    <s v="AEREO CONVENCIONAL"/>
    <m/>
    <n v="1006.3791369915384"/>
    <m/>
    <m/>
    <n v="210.22268598498837"/>
    <m/>
    <n v="1216.6018229765268"/>
  </r>
  <r>
    <x v="1"/>
    <n v="3600319"/>
    <s v="031811/23"/>
    <x v="1"/>
    <x v="1"/>
    <x v="10"/>
    <m/>
    <x v="5"/>
    <s v="GABRIELA VICENTE DA COSTA"/>
    <s v="4861061105"/>
    <s v="BLUMENAU"/>
    <s v="SC"/>
    <s v="INTERIOR"/>
    <n v="74"/>
    <n v="4667.7980289999987"/>
    <n v="13.069834481199997"/>
    <s v="AEREO CONVENCIONAL"/>
    <m/>
    <n v="1379.0653713510139"/>
    <m/>
    <m/>
    <n v="287.17841940445425"/>
    <m/>
    <n v="1666.2437907554681"/>
  </r>
  <r>
    <x v="1"/>
    <n v="3600320"/>
    <s v="031811/23"/>
    <x v="1"/>
    <x v="1"/>
    <x v="10"/>
    <m/>
    <x v="5"/>
    <s v="SAMANTA VIEIRA REINERT"/>
    <n v="10032329903"/>
    <s v="BLUMENAU"/>
    <s v="SC"/>
    <s v="INTERIOR"/>
    <n v="42"/>
    <n v="2661.8674730000007"/>
    <n v="7.453228924400003"/>
    <s v="AEREO CONVENCIONAL"/>
    <m/>
    <n v="782.75279510639871"/>
    <m/>
    <m/>
    <n v="163.76691725113824"/>
    <m/>
    <n v="946.51971235753695"/>
  </r>
  <r>
    <x v="1"/>
    <n v="3600337"/>
    <s v="031811/23"/>
    <x v="1"/>
    <x v="1"/>
    <x v="10"/>
    <m/>
    <x v="5"/>
    <s v="EZEQUIEL GONCALVES DO PRADO"/>
    <s v="1350111082"/>
    <s v="CHAPECO"/>
    <s v="SC"/>
    <s v="INTERIOR"/>
    <n v="21"/>
    <n v="1351.0237690000006"/>
    <n v="3.7828665532000021"/>
    <s v="AEREO CONVENCIONAL"/>
    <m/>
    <n v="391.44032038388116"/>
    <m/>
    <m/>
    <n v="83.119464070382705"/>
    <m/>
    <n v="474.55978445426388"/>
  </r>
  <r>
    <x v="1"/>
    <n v="3600338"/>
    <s v="031811/23"/>
    <x v="1"/>
    <x v="1"/>
    <x v="10"/>
    <m/>
    <x v="5"/>
    <s v="JANAINA MOCOT CAMPELO"/>
    <s v="1192513967"/>
    <s v="CHAPECO"/>
    <s v="SC"/>
    <s v="INTERIOR"/>
    <n v="22"/>
    <n v="1427.5789820000007"/>
    <n v="3.9972211496000023"/>
    <s v="AEREO CONVENCIONAL"/>
    <m/>
    <n v="410.11921983783225"/>
    <m/>
    <m/>
    <n v="87.82939473360409"/>
    <m/>
    <n v="497.94861457143634"/>
  </r>
  <r>
    <x v="1"/>
    <n v="3600339"/>
    <s v="031811/23"/>
    <x v="1"/>
    <x v="1"/>
    <x v="10"/>
    <m/>
    <x v="5"/>
    <s v="VICTOR RODRIGUES"/>
    <s v="2658155093"/>
    <s v="CHAPECO"/>
    <s v="SC"/>
    <s v="INTERIOR"/>
    <n v="25"/>
    <n v="1580.6894080000004"/>
    <n v="4.4259303424000018"/>
    <s v="AEREO CONVENCIONAL"/>
    <m/>
    <n v="465.91233343104898"/>
    <m/>
    <m/>
    <n v="97.249256060046804"/>
    <m/>
    <n v="563.16158949109581"/>
  </r>
  <r>
    <x v="1"/>
    <n v="3600350"/>
    <s v="031811/23"/>
    <x v="1"/>
    <x v="1"/>
    <x v="10"/>
    <m/>
    <x v="5"/>
    <s v="FABIANO DUARTE DE SOUZA"/>
    <n v="84360798920"/>
    <s v="ICARA"/>
    <s v="SC"/>
    <s v="INTERIOR"/>
    <n v="52"/>
    <n v="3303.7517509999998"/>
    <n v="9.2505049028000013"/>
    <s v="AEREO CONVENCIONAL"/>
    <m/>
    <n v="969.1483010259094"/>
    <m/>
    <m/>
    <n v="203.25776738033713"/>
    <m/>
    <n v="1172.4060684062465"/>
  </r>
  <r>
    <x v="1"/>
    <n v="3600353"/>
    <s v="031811/23"/>
    <x v="1"/>
    <x v="1"/>
    <x v="10"/>
    <m/>
    <x v="5"/>
    <s v="ALVARO CASTANHA SOARES"/>
    <n v="38008849843"/>
    <s v="PALHOCA"/>
    <s v="SC"/>
    <s v="INTERIOR"/>
    <n v="76"/>
    <n v="4697.9358160000002"/>
    <n v="13.154220284800003"/>
    <s v="AEREO CONVENCIONAL"/>
    <m/>
    <n v="1416.0318936802796"/>
    <m/>
    <m/>
    <n v="289.03259603789837"/>
    <m/>
    <n v="1705.064489718178"/>
  </r>
  <r>
    <x v="1"/>
    <n v="3600354"/>
    <s v="031811/23"/>
    <x v="1"/>
    <x v="1"/>
    <x v="10"/>
    <m/>
    <x v="5"/>
    <s v="WILLIAM EDUARDO SANT ANA"/>
    <s v="7711309961"/>
    <s v="PALHOCA"/>
    <s v="SC"/>
    <s v="INTERIOR"/>
    <n v="67"/>
    <n v="4217.5368159999998"/>
    <n v="11.809103084800002"/>
    <s v="AEREO CONVENCIONAL"/>
    <m/>
    <n v="1248.5855192397203"/>
    <m/>
    <m/>
    <n v="259.47685591239082"/>
    <m/>
    <n v="1508.0623751521111"/>
  </r>
  <r>
    <x v="1"/>
    <n v="3600240"/>
    <s v="031811/23"/>
    <x v="1"/>
    <x v="1"/>
    <x v="10"/>
    <m/>
    <x v="5"/>
    <s v="JOSE AMILTON SOUZA DE JESUS"/>
    <s v="1999870506"/>
    <s v="ARACAJU"/>
    <s v="SE"/>
    <s v="CAPITAL"/>
    <n v="68"/>
    <n v="3857.0435380000022"/>
    <n v="10.799721906400007"/>
    <s v="AEREO CONVENCIONAL"/>
    <m/>
    <n v="784.76192174678317"/>
    <m/>
    <m/>
    <n v="522.05584985849669"/>
    <m/>
    <n v="1306.8177716052799"/>
  </r>
  <r>
    <x v="1"/>
    <n v="3600241"/>
    <s v="031811/23"/>
    <x v="1"/>
    <x v="1"/>
    <x v="10"/>
    <m/>
    <x v="5"/>
    <s v="RAFAEL SANTANA SANTOS"/>
    <s v="5057886592"/>
    <s v="ARACAJU"/>
    <s v="SE"/>
    <s v="CAPITAL"/>
    <n v="16"/>
    <n v="1020.2403429999997"/>
    <n v="2.8566729603999996"/>
    <s v="AEREO CONVENCIONAL"/>
    <m/>
    <n v="238.66759731665277"/>
    <m/>
    <m/>
    <n v="138.09085484188503"/>
    <m/>
    <n v="376.75845215853781"/>
  </r>
  <r>
    <x v="1"/>
    <n v="3600425"/>
    <s v="031811/23"/>
    <x v="1"/>
    <x v="1"/>
    <x v="10"/>
    <m/>
    <x v="5"/>
    <s v="BRUNA CAROLINE DA SILVA"/>
    <n v="43451689880"/>
    <s v="BAURU"/>
    <s v="SP"/>
    <s v="INTERIOR"/>
    <n v="49"/>
    <n v="2006.444917"/>
    <n v="5.6180457676000009"/>
    <s v="EXCLUSIVO"/>
    <m/>
    <n v="960.38414291772733"/>
    <m/>
    <m/>
    <m/>
    <m/>
    <n v="960.38414291772733"/>
  </r>
  <r>
    <x v="1"/>
    <n v="3600426"/>
    <s v="031811/23"/>
    <x v="1"/>
    <x v="1"/>
    <x v="10"/>
    <m/>
    <x v="5"/>
    <s v="ERIKA BRAZ LIQUER ROSA"/>
    <n v="33296673890"/>
    <s v="BAURU"/>
    <s v="SP"/>
    <s v="INTERIOR"/>
    <n v="245"/>
    <n v="9521.3253899999982"/>
    <n v="26.659711091999998"/>
    <s v="EXCLUSIVO"/>
    <s v="PEDIDO ADICIONAL"/>
    <n v="60.295126240909092"/>
    <m/>
    <m/>
    <m/>
    <m/>
    <n v="60.295126240909092"/>
  </r>
  <r>
    <x v="1"/>
    <n v="3600427"/>
    <s v="031811/23"/>
    <x v="1"/>
    <x v="1"/>
    <x v="10"/>
    <m/>
    <x v="5"/>
    <s v="GABRIEL FELIPE S ROSA"/>
    <n v="43081861888"/>
    <s v="BAURU"/>
    <s v="SP"/>
    <s v="INTERIOR"/>
    <n v="227"/>
    <n v="9410.7010289999962"/>
    <n v="26.349962881199993"/>
    <s v="EXCLUSIVO"/>
    <s v="PEDIDO ADICIONAL"/>
    <n v="59.943139637727263"/>
    <m/>
    <m/>
    <m/>
    <m/>
    <n v="59.943139637727263"/>
  </r>
  <r>
    <x v="1"/>
    <n v="3600428"/>
    <s v="031811/23"/>
    <x v="1"/>
    <x v="1"/>
    <x v="10"/>
    <m/>
    <x v="5"/>
    <s v="CAMILA CAROLINE G MARCHIORI"/>
    <n v="42277033871"/>
    <s v="CAMPINAS"/>
    <s v="SP"/>
    <s v="INTERIOR"/>
    <n v="274"/>
    <n v="10056.496028999994"/>
    <n v="28.15818888119999"/>
    <s v="EXCLUSIVO"/>
    <m/>
    <n v="879.99794191045453"/>
    <m/>
    <m/>
    <m/>
    <m/>
    <n v="879.99794191045453"/>
  </r>
  <r>
    <x v="1"/>
    <n v="3600429"/>
    <s v="031811/23"/>
    <x v="1"/>
    <x v="1"/>
    <x v="10"/>
    <m/>
    <x v="5"/>
    <s v="CLEBER LUIZ MACHADO"/>
    <n v="33903868825"/>
    <s v="CAMPINAS"/>
    <s v="SP"/>
    <s v="INTERIOR"/>
    <n v="76"/>
    <n v="3218.537194999999"/>
    <n v="9.0119041459999991"/>
    <s v="EXCLUSIVO"/>
    <s v="PEDIDO ADICIONAL"/>
    <n v="40.240800165909086"/>
    <m/>
    <m/>
    <m/>
    <m/>
    <n v="40.240800165909086"/>
  </r>
  <r>
    <x v="1"/>
    <n v="3600430"/>
    <s v="031811/23"/>
    <x v="1"/>
    <x v="1"/>
    <x v="10"/>
    <m/>
    <x v="5"/>
    <s v="GUILHERME CARACA ROLAND"/>
    <n v="47198578845"/>
    <s v="CAMPINAS"/>
    <s v="SP"/>
    <s v="INTERIOR"/>
    <n v="110"/>
    <n v="5114.8165380000009"/>
    <n v="14.321486306400004"/>
    <s v="EXCLUSIVO"/>
    <s v="PEDIDO ADICIONAL"/>
    <n v="46.274416257272733"/>
    <m/>
    <m/>
    <m/>
    <m/>
    <n v="46.274416257272733"/>
  </r>
  <r>
    <x v="1"/>
    <n v="3600431"/>
    <s v="031811/23"/>
    <x v="1"/>
    <x v="1"/>
    <x v="10"/>
    <m/>
    <x v="5"/>
    <s v="GUILHERME MENEGALI"/>
    <n v="43895529885"/>
    <s v="CAMPINAS"/>
    <s v="SP"/>
    <s v="INTERIOR"/>
    <n v="90"/>
    <n v="3806.8314080000005"/>
    <n v="10.659127942400003"/>
    <s v="EXCLUSIVO"/>
    <s v="PEDIDO ADICIONAL"/>
    <n v="42.112645389090915"/>
    <m/>
    <m/>
    <m/>
    <m/>
    <n v="42.112645389090915"/>
  </r>
  <r>
    <x v="1"/>
    <n v="3600432"/>
    <s v="031811/23"/>
    <x v="1"/>
    <x v="1"/>
    <x v="10"/>
    <m/>
    <x v="5"/>
    <s v="LORRAN ANGEL DE MELLO"/>
    <n v="40554049805"/>
    <s v="CAMPINAS"/>
    <s v="SP"/>
    <s v="INTERIOR"/>
    <n v="88"/>
    <n v="4306.0138989999996"/>
    <n v="12.0568389172"/>
    <s v="EXCLUSIVO"/>
    <s v="PEDIDO ADICIONAL"/>
    <n v="43.700953315"/>
    <m/>
    <m/>
    <m/>
    <m/>
    <n v="43.700953315"/>
  </r>
  <r>
    <x v="1"/>
    <n v="3600433"/>
    <s v="031811/23"/>
    <x v="1"/>
    <x v="1"/>
    <x v="10"/>
    <m/>
    <x v="5"/>
    <s v="PATRICIA SOARES RIBEIRO"/>
    <n v="37315025855"/>
    <s v="CAMPINAS"/>
    <s v="SP"/>
    <s v="INTERIOR"/>
    <n v="161"/>
    <n v="6962.3423249999996"/>
    <n v="19.494558510000001"/>
    <s v="EXCLUSIVO"/>
    <s v="PEDIDO ADICIONAL"/>
    <n v="52.152907397727269"/>
    <m/>
    <m/>
    <m/>
    <m/>
    <n v="52.152907397727269"/>
  </r>
  <r>
    <x v="1"/>
    <n v="3600434"/>
    <s v="031811/23"/>
    <x v="1"/>
    <x v="1"/>
    <x v="10"/>
    <m/>
    <x v="5"/>
    <s v="PAULA CRISTINA O FERNANDES"/>
    <n v="36153681859"/>
    <s v="CAMPINAS"/>
    <s v="SP"/>
    <s v="INTERIOR"/>
    <n v="233"/>
    <n v="8358.3501119999964"/>
    <n v="23.403380313599992"/>
    <s v="EXCLUSIVO"/>
    <s v="PEDIDO ADICIONAL"/>
    <n v="56.594750356363619"/>
    <m/>
    <m/>
    <m/>
    <m/>
    <n v="56.594750356363619"/>
  </r>
  <r>
    <x v="1"/>
    <n v="3600435"/>
    <s v="031811/23"/>
    <x v="1"/>
    <x v="1"/>
    <x v="10"/>
    <m/>
    <x v="5"/>
    <s v="WILLIAN PEDRO DOS SANTOS"/>
    <n v="43257252889"/>
    <s v="CAMPINAS"/>
    <s v="SP"/>
    <s v="INTERIOR"/>
    <n v="65"/>
    <n v="2791.9115559999977"/>
    <n v="7.8173523567999945"/>
    <s v="EXCLUSIVO"/>
    <s v="PEDIDO ADICIONAL"/>
    <n v="38.88335495090908"/>
    <m/>
    <m/>
    <m/>
    <m/>
    <n v="38.88335495090908"/>
  </r>
  <r>
    <x v="1"/>
    <n v="3600464"/>
    <s v="031811/23"/>
    <x v="1"/>
    <x v="1"/>
    <x v="10"/>
    <m/>
    <x v="5"/>
    <s v="SPOT PROMOCOES EVENTOS E MERCHANDISING "/>
    <s v="5032288000280"/>
    <s v="CAMPINAS"/>
    <s v="SP"/>
    <s v="INTERIOR"/>
    <n v="3"/>
    <n v="266.64170000000001"/>
    <n v="0.74659676000000019"/>
    <s v="EXCLUSIVO"/>
    <s v="ENTREGA ADICIONAL"/>
    <n v="57.098405409090915"/>
    <m/>
    <m/>
    <m/>
    <m/>
    <n v="57.098405409090915"/>
  </r>
  <r>
    <x v="1"/>
    <n v="3600414"/>
    <s v="031811/23"/>
    <x v="1"/>
    <x v="1"/>
    <x v="10"/>
    <m/>
    <x v="5"/>
    <s v="SPOT TRABALHO TEMPORARIO LTDA "/>
    <s v="5740685000126"/>
    <s v="GUARULHOS"/>
    <s v="SP"/>
    <s v="CAPITAL"/>
    <n v="3"/>
    <n v="266.64170000000001"/>
    <n v="0.74659676000000019"/>
    <s v="EXCLUSIVO"/>
    <m/>
    <n v="300.8484054090909"/>
    <m/>
    <m/>
    <m/>
    <m/>
    <n v="300.8484054090909"/>
  </r>
  <r>
    <x v="1"/>
    <n v="3600436"/>
    <s v="031811/23"/>
    <x v="1"/>
    <x v="1"/>
    <x v="10"/>
    <m/>
    <x v="5"/>
    <s v="BRUNA FERREIRA SANTOS"/>
    <s v="5385284190"/>
    <s v="PRESIDENTE PRUDENTE"/>
    <s v="SP"/>
    <s v="INTERIOR"/>
    <n v="14"/>
    <n v="873.10591699999986"/>
    <n v="2.4446965675999999"/>
    <s v="EXCLUSIVO"/>
    <m/>
    <n v="542.77806428136364"/>
    <m/>
    <m/>
    <m/>
    <m/>
    <n v="542.77806428136364"/>
  </r>
  <r>
    <x v="1"/>
    <n v="3600437"/>
    <s v="031811/23"/>
    <x v="1"/>
    <x v="1"/>
    <x v="10"/>
    <m/>
    <x v="5"/>
    <s v="FERNANDO HENRIQUE N R AMARAL"/>
    <n v="43980893812"/>
    <s v="PRESIDENTE PRUDENTE"/>
    <s v="SP"/>
    <s v="INTERIOR"/>
    <n v="106"/>
    <n v="4132.3701949999995"/>
    <n v="11.570636546000001"/>
    <s v="EXCLUSIVO"/>
    <s v="PEDIDO ADICIONAL"/>
    <n v="43.148450620454547"/>
    <m/>
    <m/>
    <m/>
    <m/>
    <n v="43.148450620454547"/>
  </r>
  <r>
    <x v="1"/>
    <n v="3600438"/>
    <s v="031811/23"/>
    <x v="1"/>
    <x v="1"/>
    <x v="10"/>
    <m/>
    <x v="5"/>
    <s v="ALISON RODRIGO DIAS"/>
    <n v="44389665820"/>
    <s v="RIBEIRAO PRETO"/>
    <s v="SP"/>
    <s v="INTERIOR"/>
    <n v="351"/>
    <n v="14919.849076000004"/>
    <n v="41.775577412800018"/>
    <s v="EXCLUSIVO"/>
    <m/>
    <n v="1001.47224706"/>
    <m/>
    <m/>
    <m/>
    <m/>
    <n v="1001.47224706"/>
  </r>
  <r>
    <x v="1"/>
    <n v="3600439"/>
    <s v="031811/23"/>
    <x v="1"/>
    <x v="1"/>
    <x v="10"/>
    <m/>
    <x v="5"/>
    <s v="RAFAELA SERETTA"/>
    <n v="48114339802"/>
    <s v="RIBEIRAO PRETO"/>
    <s v="SP"/>
    <s v="INTERIOR"/>
    <n v="284"/>
    <n v="10640.348028999999"/>
    <n v="29.792974481200002"/>
    <s v="EXCLUSIVO"/>
    <s v="PEDIDO ADICIONAL"/>
    <n v="63.855652819545448"/>
    <m/>
    <m/>
    <m/>
    <m/>
    <n v="63.855652819545448"/>
  </r>
  <r>
    <x v="1"/>
    <n v="3600440"/>
    <s v="031811/23"/>
    <x v="1"/>
    <x v="1"/>
    <x v="10"/>
    <m/>
    <x v="5"/>
    <s v="SHESTON WILLEN MACHADO DE FREI"/>
    <n v="35190336824"/>
    <s v="RIBEIRAO PRETO"/>
    <s v="SP"/>
    <s v="INTERIOR"/>
    <n v="189"/>
    <n v="7902.4231770000042"/>
    <n v="22.126784895600014"/>
    <s v="EXCLUSIVO"/>
    <s v="PEDIDO ADICIONAL"/>
    <n v="55.144073745000021"/>
    <m/>
    <m/>
    <m/>
    <m/>
    <n v="55.144073745000021"/>
  </r>
  <r>
    <x v="1"/>
    <n v="3600465"/>
    <s v="031811/23"/>
    <x v="1"/>
    <x v="1"/>
    <x v="10"/>
    <m/>
    <x v="5"/>
    <s v="RIBERPROMO LTDA"/>
    <n v="11176439000196"/>
    <s v="RIBEIRAO PRETO"/>
    <s v="SP"/>
    <s v="INTERIOR"/>
    <n v="3"/>
    <n v="266.64170000000001"/>
    <n v="0.74659676000000019"/>
    <s v="EXCLUSIVO"/>
    <s v="ENTREGA ADICIONAL"/>
    <n v="57.098405409090915"/>
    <m/>
    <m/>
    <m/>
    <m/>
    <n v="57.098405409090915"/>
  </r>
  <r>
    <x v="1"/>
    <n v="3600413"/>
    <s v="031811/23"/>
    <x v="1"/>
    <x v="1"/>
    <x v="10"/>
    <m/>
    <x v="5"/>
    <s v="SPOT TRABALHO TEMPORARIO LTDA "/>
    <s v="5740685000126"/>
    <s v="SAO BERNARDO DO CAMPO"/>
    <s v="SP"/>
    <s v="CAPITAL"/>
    <n v="3"/>
    <n v="266.64170000000001"/>
    <n v="0.74659676000000019"/>
    <s v="EXCLUSIVO"/>
    <m/>
    <n v="300.8484054090909"/>
    <m/>
    <m/>
    <m/>
    <m/>
    <n v="300.8484054090909"/>
  </r>
  <r>
    <x v="1"/>
    <n v="3600441"/>
    <s v="031811/23"/>
    <x v="1"/>
    <x v="1"/>
    <x v="10"/>
    <m/>
    <x v="5"/>
    <s v="DANIEL ALVES DE MELLO"/>
    <n v="21756011885"/>
    <s v="SAO JOSE DO RIO PRETO"/>
    <s v="SP"/>
    <s v="INTERIOR"/>
    <n v="72"/>
    <n v="2906.2447690000022"/>
    <n v="8.1374853532000078"/>
    <s v="EXCLUSIVO"/>
    <m/>
    <n v="963.24714244681809"/>
    <m/>
    <m/>
    <m/>
    <m/>
    <n v="963.24714244681809"/>
  </r>
  <r>
    <x v="1"/>
    <n v="3600442"/>
    <s v="031811/23"/>
    <x v="1"/>
    <x v="1"/>
    <x v="10"/>
    <m/>
    <x v="5"/>
    <s v="DHEMERSON SANTOS MARINHO"/>
    <s v="1774986256"/>
    <s v="SAO JOSE DO RIO PRETO"/>
    <s v="SP"/>
    <s v="INTERIOR"/>
    <n v="100"/>
    <n v="4259.4552599999988"/>
    <n v="11.926474727999999"/>
    <s v="EXCLUSIVO"/>
    <s v="PEDIDO ADICIONAL"/>
    <n v="43.552812190909087"/>
    <m/>
    <m/>
    <m/>
    <m/>
    <n v="43.552812190909087"/>
  </r>
  <r>
    <x v="1"/>
    <n v="3600443"/>
    <s v="031811/23"/>
    <x v="1"/>
    <x v="1"/>
    <x v="10"/>
    <m/>
    <x v="5"/>
    <s v="GABRIEL DE NADAI SILVA"/>
    <n v="38721086893"/>
    <s v="SAO JOSE DO RIO PRETO"/>
    <s v="SP"/>
    <s v="INTERIOR"/>
    <n v="206"/>
    <n v="8783.509602999995"/>
    <n v="24.593826888399988"/>
    <s v="EXCLUSIVO"/>
    <s v="PEDIDO ADICIONAL"/>
    <n v="57.947530554999986"/>
    <m/>
    <m/>
    <m/>
    <m/>
    <n v="57.947530554999986"/>
  </r>
  <r>
    <x v="1"/>
    <n v="3600444"/>
    <s v="031811/23"/>
    <x v="1"/>
    <x v="1"/>
    <x v="10"/>
    <m/>
    <x v="5"/>
    <s v="WILLIAM ALMEIDA JOSINO DA SILV"/>
    <n v="39394714880"/>
    <s v="SAO JOSE DO RIO PRETO"/>
    <s v="SP"/>
    <s v="INTERIOR"/>
    <n v="131"/>
    <n v="5166.7272599999988"/>
    <n v="14.466836327999999"/>
    <s v="EXCLUSIVO"/>
    <s v="PEDIDO ADICIONAL"/>
    <n v="46.439586736363637"/>
    <m/>
    <m/>
    <m/>
    <m/>
    <n v="46.439586736363637"/>
  </r>
  <r>
    <x v="1"/>
    <n v="3603067"/>
    <s v="031811/23"/>
    <x v="1"/>
    <x v="1"/>
    <x v="10"/>
    <m/>
    <x v="5"/>
    <s v="BRUNO IRUSSA VILLAS SEBASTIAO"/>
    <n v="47017232828"/>
    <s v="SAO JOSE DOS CAMPOS"/>
    <s v="SP"/>
    <s v="INTERIOR"/>
    <n v="496"/>
    <n v="21752.143859"/>
    <n v="60.906002805200011"/>
    <s v="EXCLUSIVO"/>
    <m/>
    <n v="2107.7113668240909"/>
    <m/>
    <m/>
    <m/>
    <m/>
    <n v="2107.7113668240909"/>
  </r>
  <r>
    <x v="1"/>
    <n v="3603071"/>
    <s v="031811/23"/>
    <x v="1"/>
    <x v="1"/>
    <x v="10"/>
    <m/>
    <x v="5"/>
    <s v="DANILO NASCIMENTO QUEIROZ"/>
    <n v="34655375809"/>
    <s v="SAO JOSE DOS CAMPOS"/>
    <s v="SP"/>
    <s v="INTERIOR"/>
    <n v="452"/>
    <n v="18387.629750999993"/>
    <n v="51.485363302799989"/>
    <s v="EXCLUSIVO"/>
    <s v="PEDIDO ADICIONAL"/>
    <n v="88.506094662272716"/>
    <m/>
    <m/>
    <m/>
    <m/>
    <n v="88.506094662272716"/>
  </r>
  <r>
    <x v="1"/>
    <n v="3600402"/>
    <s v="031811/23"/>
    <x v="1"/>
    <x v="1"/>
    <x v="10"/>
    <m/>
    <x v="5"/>
    <s v="GLEICE SILVA PAIVA"/>
    <n v="31430765852"/>
    <s v="SAO JOSE DOS CAMPOS"/>
    <s v="SP"/>
    <s v="INTERIOR"/>
    <n v="399"/>
    <n v="15726.845750999997"/>
    <n v="44.0351681028"/>
    <s v="EXCLUSIVO"/>
    <s v="PEDIDO ADICIONAL"/>
    <n v="80.039963753181809"/>
    <m/>
    <m/>
    <m/>
    <m/>
    <n v="80.039963753181809"/>
  </r>
  <r>
    <x v="1"/>
    <n v="3600403"/>
    <s v="031811/23"/>
    <x v="1"/>
    <x v="1"/>
    <x v="10"/>
    <m/>
    <x v="5"/>
    <s v="JESSICA APARECIDA P DE MEDEIROS"/>
    <n v="40227475879"/>
    <s v="SAO JOSE DOS CAMPOS"/>
    <s v="SP"/>
    <s v="INTERIOR"/>
    <n v="247"/>
    <n v="9998.2162420000041"/>
    <n v="27.995005477600014"/>
    <s v="EXCLUSIVO"/>
    <s v="PEDIDO ADICIONAL"/>
    <n v="61.812506224545466"/>
    <m/>
    <m/>
    <m/>
    <m/>
    <n v="61.812506224545466"/>
  </r>
  <r>
    <x v="1"/>
    <n v="3603074"/>
    <s v="031811/23"/>
    <x v="1"/>
    <x v="1"/>
    <x v="10"/>
    <m/>
    <x v="5"/>
    <s v="LEANDRO SILVA OLIVEIRA"/>
    <n v="45790232850"/>
    <s v="SAO JOSE DOS CAMPOS"/>
    <s v="SP"/>
    <s v="INTERIOR"/>
    <n v="671"/>
    <n v="28543.082988999977"/>
    <n v="79.92063236919995"/>
    <s v="EXCLUSIVO"/>
    <s v="PEDIDO ADICIONAL"/>
    <n v="120.8189004195454"/>
    <m/>
    <m/>
    <m/>
    <m/>
    <n v="120.8189004195454"/>
  </r>
  <r>
    <x v="1"/>
    <n v="3603078"/>
    <s v="031811/23"/>
    <x v="1"/>
    <x v="1"/>
    <x v="10"/>
    <m/>
    <x v="5"/>
    <s v="LUCAS CORDEIRO SILVA"/>
    <n v="47380618873"/>
    <s v="SAO JOSE DOS CAMPOS"/>
    <s v="SP"/>
    <s v="INTERIOR"/>
    <n v="732"/>
    <n v="30528.295754000002"/>
    <n v="85.479228111200015"/>
    <s v="EXCLUSIVO"/>
    <s v="PEDIDO ADICIONAL"/>
    <n v="127.13548649000001"/>
    <m/>
    <m/>
    <m/>
    <m/>
    <n v="127.13548649000001"/>
  </r>
  <r>
    <x v="1"/>
    <n v="3603082"/>
    <s v="031811/23"/>
    <x v="1"/>
    <x v="1"/>
    <x v="10"/>
    <m/>
    <x v="5"/>
    <s v="LUCAS ELIAS MELO DA SILVA"/>
    <n v="45993865881"/>
    <s v="SAO JOSE DOS CAMPOS"/>
    <s v="SP"/>
    <s v="INTERIOR"/>
    <n v="474"/>
    <n v="19337.021603000012"/>
    <n v="54.143660488400045"/>
    <s v="EXCLUSIVO"/>
    <s v="PEDIDO ADICIONAL"/>
    <n v="91.526886918636407"/>
    <m/>
    <m/>
    <m/>
    <m/>
    <n v="91.526886918636407"/>
  </r>
  <r>
    <x v="1"/>
    <n v="3603085"/>
    <s v="031811/23"/>
    <x v="1"/>
    <x v="1"/>
    <x v="10"/>
    <m/>
    <x v="5"/>
    <s v="MIKE DE OLIVEIRA SANTOS"/>
    <n v="42472103867"/>
    <s v="SAO JOSE DOS CAMPOS"/>
    <s v="SP"/>
    <s v="INTERIOR"/>
    <n v="382"/>
    <n v="16513.590559"/>
    <n v="46.238053565200005"/>
    <s v="EXCLUSIVO"/>
    <s v="PEDIDO ADICIONAL"/>
    <n v="82.543242687727286"/>
    <m/>
    <m/>
    <m/>
    <m/>
    <n v="82.543242687727286"/>
  </r>
  <r>
    <x v="1"/>
    <n v="3603089"/>
    <s v="031811/23"/>
    <x v="1"/>
    <x v="1"/>
    <x v="10"/>
    <m/>
    <x v="5"/>
    <s v="MURILO COSTA"/>
    <n v="22645512836"/>
    <s v="SAO JOSE DOS CAMPOS"/>
    <s v="SP"/>
    <s v="INTERIOR"/>
    <n v="644"/>
    <n v="23729.839436999995"/>
    <n v="66.443550423600001"/>
    <s v="EXCLUSIVO"/>
    <s v="PEDIDO ADICIONAL"/>
    <n v="105.50403457227272"/>
    <m/>
    <m/>
    <m/>
    <m/>
    <n v="105.50403457227272"/>
  </r>
  <r>
    <x v="1"/>
    <n v="3603092"/>
    <s v="031811/23"/>
    <x v="1"/>
    <x v="1"/>
    <x v="10"/>
    <m/>
    <x v="5"/>
    <s v="TAMIRIS RAMOS SCHIAVETTI"/>
    <n v="39054849860"/>
    <s v="SAO JOSE DOS CAMPOS"/>
    <s v="SP"/>
    <s v="INTERIOR"/>
    <n v="422"/>
    <n v="16402.008046999992"/>
    <n v="45.925622531599984"/>
    <s v="EXCLUSIVO"/>
    <s v="PEDIDO ADICIONAL"/>
    <n v="82.188207422272697"/>
    <m/>
    <m/>
    <m/>
    <m/>
    <n v="82.188207422272697"/>
  </r>
  <r>
    <x v="1"/>
    <n v="3600450"/>
    <s v="031811/23"/>
    <x v="1"/>
    <x v="1"/>
    <x v="10"/>
    <m/>
    <x v="5"/>
    <s v="VITOR GABRIEL DOS SANTOS"/>
    <n v="47751133805"/>
    <s v="SAO JOSE DOS CAMPOS"/>
    <s v="SP"/>
    <s v="INTERIOR"/>
    <n v="101"/>
    <n v="4776.6331119999986"/>
    <n v="13.374572713599997"/>
    <s v="EXCLUSIVO"/>
    <s v="PEDIDO ADICIONAL"/>
    <n v="45.198378083636356"/>
    <m/>
    <m/>
    <m/>
    <m/>
    <n v="45.198378083636356"/>
  </r>
  <r>
    <x v="1"/>
    <n v="3603095"/>
    <s v="031811/23"/>
    <x v="1"/>
    <x v="1"/>
    <x v="10"/>
    <m/>
    <x v="5"/>
    <s v="YURI COSTA LINS"/>
    <s v="6806330142"/>
    <s v="SAO JOSE DOS CAMPOS"/>
    <s v="SP"/>
    <s v="INTERIOR"/>
    <n v="854"/>
    <n v="33498.555753999994"/>
    <n v="93.795956111199999"/>
    <s v="EXCLUSIVO"/>
    <s v="PEDIDO ADICIONAL"/>
    <n v="136.58631376272726"/>
    <m/>
    <m/>
    <m/>
    <m/>
    <n v="136.58631376272726"/>
  </r>
  <r>
    <x v="1"/>
    <n v="3600411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m/>
    <n v="300.8484054090909"/>
    <m/>
    <m/>
    <m/>
    <m/>
    <n v="300.8484054090909"/>
  </r>
  <r>
    <x v="1"/>
    <n v="3600412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15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16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17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18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19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20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21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22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0423"/>
    <s v="031811/23"/>
    <x v="1"/>
    <x v="1"/>
    <x v="10"/>
    <m/>
    <x v="5"/>
    <s v="SPOT TRABALHO TEMPORARIO LTDA "/>
    <s v="5740685000126"/>
    <s v="SAO PAULO"/>
    <s v="SP"/>
    <s v="CAPITAL"/>
    <n v="3"/>
    <n v="266.64170000000001"/>
    <n v="0.74659676000000019"/>
    <s v="EXCLUSIVO"/>
    <s v="PEDIDO ADICIONAL"/>
    <n v="30.848405409090905"/>
    <m/>
    <m/>
    <m/>
    <m/>
    <n v="30.848405409090905"/>
  </r>
  <r>
    <x v="1"/>
    <n v="3603099"/>
    <s v="031811/23"/>
    <x v="1"/>
    <x v="1"/>
    <x v="10"/>
    <m/>
    <x v="5"/>
    <s v="AUGUSTO ADEMIR FAUSTINO JUNIOR"/>
    <n v="32028405848"/>
    <s v="SOROCABA"/>
    <s v="SP"/>
    <s v="INTERIOR"/>
    <n v="436"/>
    <n v="18636.521198000002"/>
    <n v="52.182259354400017"/>
    <s v="RETIRA"/>
    <m/>
    <n v="30"/>
    <m/>
    <m/>
    <m/>
    <m/>
    <n v="30"/>
  </r>
  <r>
    <x v="1"/>
    <n v="3603103"/>
    <s v="031811/23"/>
    <x v="1"/>
    <x v="1"/>
    <x v="10"/>
    <m/>
    <x v="5"/>
    <s v="CAIO JORGE DE SOUZA PESTANA"/>
    <n v="40221266801"/>
    <s v="SOROCABA"/>
    <s v="SP"/>
    <s v="INTERIOR"/>
    <n v="565"/>
    <n v="23494.73119800002"/>
    <n v="65.78524735440007"/>
    <s v="RETIRA"/>
    <m/>
    <n v="30"/>
    <m/>
    <m/>
    <m/>
    <m/>
    <n v="30"/>
  </r>
  <r>
    <x v="1"/>
    <n v="3603107"/>
    <s v="031811/23"/>
    <x v="1"/>
    <x v="1"/>
    <x v="10"/>
    <m/>
    <x v="5"/>
    <s v="CAMILA FURTADO DE LIMA"/>
    <n v="47887740894"/>
    <s v="SOROCABA"/>
    <s v="SP"/>
    <s v="INTERIOR"/>
    <n v="909"/>
    <n v="39098.163417999989"/>
    <n v="109.47485757039999"/>
    <s v="RETIRA"/>
    <m/>
    <n v="30"/>
    <m/>
    <m/>
    <m/>
    <m/>
    <n v="30"/>
  </r>
  <r>
    <x v="1"/>
    <n v="3603111"/>
    <s v="031811/23"/>
    <x v="1"/>
    <x v="1"/>
    <x v="10"/>
    <m/>
    <x v="5"/>
    <s v="CLEYTON PREVIATELO DA SILVA"/>
    <n v="49247485878"/>
    <s v="SOROCABA"/>
    <s v="SP"/>
    <s v="INTERIOR"/>
    <n v="1063"/>
    <n v="45673.664075000015"/>
    <n v="127.88625941000006"/>
    <s v="RETIRA"/>
    <m/>
    <n v="30"/>
    <m/>
    <m/>
    <m/>
    <m/>
    <n v="30"/>
  </r>
  <r>
    <x v="1"/>
    <n v="3603115"/>
    <s v="031811/23"/>
    <x v="1"/>
    <x v="1"/>
    <x v="10"/>
    <m/>
    <x v="5"/>
    <s v="DAVID TRAJANO DA SILVA"/>
    <n v="42734582848"/>
    <s v="SOROCABA"/>
    <s v="SP"/>
    <s v="INTERIOR"/>
    <n v="793"/>
    <n v="34659.059127999986"/>
    <n v="97.045365558399979"/>
    <s v="RETIRA"/>
    <m/>
    <n v="30"/>
    <m/>
    <m/>
    <m/>
    <m/>
    <n v="30"/>
  </r>
  <r>
    <x v="1"/>
    <n v="3603119"/>
    <s v="031811/23"/>
    <x v="1"/>
    <x v="1"/>
    <x v="10"/>
    <m/>
    <x v="5"/>
    <s v="JESSICA FRANCA LIMA"/>
    <n v="36212869855"/>
    <s v="SOROCABA"/>
    <s v="SP"/>
    <s v="INTERIOR"/>
    <n v="127"/>
    <n v="4512.4431300000015"/>
    <n v="12.634840764000005"/>
    <s v="RETIRA"/>
    <m/>
    <n v="30"/>
    <m/>
    <m/>
    <m/>
    <m/>
    <n v="30"/>
  </r>
  <r>
    <x v="1"/>
    <n v="3600458"/>
    <s v="031811/23"/>
    <x v="1"/>
    <x v="1"/>
    <x v="10"/>
    <m/>
    <x v="5"/>
    <s v="LEONARDO RIBEIRO MEDINA"/>
    <s v="5395995730"/>
    <s v="SOROCABA"/>
    <s v="SP"/>
    <s v="INTERIOR"/>
    <n v="98"/>
    <n v="4509.5576860000047"/>
    <n v="12.626761520800015"/>
    <s v="EXCLUSIVO"/>
    <s v="PEDIDO ADICIONAL"/>
    <n v="44.348592637272745"/>
    <m/>
    <m/>
    <m/>
    <m/>
    <n v="44.348592637272745"/>
  </r>
  <r>
    <x v="1"/>
    <n v="3603122"/>
    <s v="031811/23"/>
    <x v="1"/>
    <x v="1"/>
    <x v="10"/>
    <m/>
    <x v="5"/>
    <s v="PAULO ROBERTO RAMOS"/>
    <n v="31243227893"/>
    <s v="SOROCABA"/>
    <s v="SP"/>
    <s v="INTERIOR"/>
    <n v="429"/>
    <n v="16043.416816000004"/>
    <n v="44.921567084800017"/>
    <s v="RETIRA"/>
    <m/>
    <n v="30"/>
    <m/>
    <m/>
    <m/>
    <m/>
    <n v="30"/>
  </r>
  <r>
    <x v="1"/>
    <n v="3603125"/>
    <s v="031811/23"/>
    <x v="1"/>
    <x v="1"/>
    <x v="10"/>
    <m/>
    <x v="5"/>
    <s v="TATIANA DA SILVA SANTOS"/>
    <n v="29064164878"/>
    <s v="SOROCABA"/>
    <s v="SP"/>
    <s v="INTERIOR"/>
    <n v="944"/>
    <n v="39253.606796000015"/>
    <n v="109.91009902880006"/>
    <s v="RETIRA"/>
    <m/>
    <n v="30"/>
    <m/>
    <m/>
    <m/>
    <m/>
    <n v="30"/>
  </r>
  <r>
    <x v="1"/>
    <n v="3603129"/>
    <s v="031811/23"/>
    <x v="1"/>
    <x v="1"/>
    <x v="10"/>
    <m/>
    <x v="5"/>
    <s v="VANDERLAN SANTIAGO CARMO JUNIO"/>
    <n v="42865596885"/>
    <s v="SOROCABA"/>
    <s v="SP"/>
    <s v="INTERIOR"/>
    <n v="113"/>
    <n v="3727.4151300000012"/>
    <n v="10.436762364000005"/>
    <s v="RETIRA"/>
    <m/>
    <n v="30"/>
    <m/>
    <m/>
    <m/>
    <m/>
    <n v="30"/>
  </r>
  <r>
    <x v="1"/>
    <n v="3600462"/>
    <s v="031811/23"/>
    <x v="1"/>
    <x v="1"/>
    <x v="10"/>
    <m/>
    <x v="5"/>
    <s v="VICTOR CARDOSO COSTA"/>
    <n v="48419746878"/>
    <s v="SOROCABA"/>
    <s v="SP"/>
    <s v="INTERIOR"/>
    <n v="135"/>
    <n v="5281.4964079999991"/>
    <n v="14.788189942399999"/>
    <s v="EXCLUSIVO"/>
    <s v="PEDIDO ADICIONAL"/>
    <n v="46.804761298181816"/>
    <m/>
    <m/>
    <m/>
    <m/>
    <n v="46.804761298181816"/>
  </r>
  <r>
    <x v="1"/>
    <n v="3603131"/>
    <s v="031811/23"/>
    <x v="1"/>
    <x v="1"/>
    <x v="10"/>
    <m/>
    <x v="5"/>
    <s v="VICTOR HENRIQUE V G DE FREITAS"/>
    <n v="44293444858"/>
    <s v="SOROCABA"/>
    <s v="SP"/>
    <s v="INTERIOR"/>
    <n v="572"/>
    <n v="23925.118667999999"/>
    <n v="66.990332270400003"/>
    <s v="RETIRA"/>
    <m/>
    <n v="30"/>
    <m/>
    <m/>
    <m/>
    <m/>
    <n v="30"/>
  </r>
  <r>
    <x v="1"/>
    <n v="3603100"/>
    <s v="031811/23"/>
    <x v="1"/>
    <x v="1"/>
    <x v="10"/>
    <m/>
    <x v="5"/>
    <s v="AUGUSTO ADEMIR FAUSTINO JUNIOR"/>
    <n v="32028405848"/>
    <s v="SOROCABA"/>
    <s v="SP"/>
    <s v="INTERIOR"/>
    <n v="0"/>
    <n v="0"/>
    <n v="0"/>
    <s v="RETIRA"/>
    <s v="PEDIDO COMPLEMENTAR"/>
    <n v="0"/>
    <m/>
    <m/>
    <m/>
    <m/>
    <n v="0"/>
  </r>
  <r>
    <x v="1"/>
    <n v="3603104"/>
    <s v="031811/23"/>
    <x v="1"/>
    <x v="1"/>
    <x v="10"/>
    <m/>
    <x v="5"/>
    <s v="CAIO JORGE DE SOUZA PESTANA"/>
    <n v="40221266801"/>
    <s v="SOROCABA"/>
    <s v="SP"/>
    <s v="INTERIOR"/>
    <n v="0"/>
    <n v="0"/>
    <n v="0"/>
    <s v="RETIRA"/>
    <s v="PEDIDO COMPLEMENTAR"/>
    <n v="0"/>
    <m/>
    <m/>
    <m/>
    <m/>
    <n v="0"/>
  </r>
  <r>
    <x v="1"/>
    <n v="3603108"/>
    <s v="031811/23"/>
    <x v="1"/>
    <x v="1"/>
    <x v="10"/>
    <m/>
    <x v="5"/>
    <s v="CAMILA FURTADO DE LIMA"/>
    <n v="47887740894"/>
    <s v="SOROCABA"/>
    <s v="SP"/>
    <s v="INTERIOR"/>
    <n v="0"/>
    <n v="0"/>
    <n v="0"/>
    <s v="RETIRA"/>
    <s v="PEDIDO COMPLEMENTAR"/>
    <n v="0"/>
    <m/>
    <m/>
    <m/>
    <m/>
    <n v="0"/>
  </r>
  <r>
    <x v="1"/>
    <n v="3603112"/>
    <s v="031811/23"/>
    <x v="1"/>
    <x v="1"/>
    <x v="10"/>
    <m/>
    <x v="5"/>
    <s v="CLEYTON PREVIATELO DA SILVA"/>
    <n v="49247485878"/>
    <s v="SOROCABA"/>
    <s v="SP"/>
    <s v="INTERIOR"/>
    <n v="0"/>
    <n v="0"/>
    <n v="0"/>
    <s v="RETIRA"/>
    <s v="PEDIDO COMPLEMENTAR"/>
    <n v="0"/>
    <m/>
    <m/>
    <m/>
    <m/>
    <n v="0"/>
  </r>
  <r>
    <x v="1"/>
    <n v="3603116"/>
    <s v="031811/23"/>
    <x v="1"/>
    <x v="1"/>
    <x v="10"/>
    <m/>
    <x v="5"/>
    <s v="DAVID TRAJANO DA SILVA"/>
    <n v="42734582848"/>
    <s v="SOROCABA"/>
    <s v="SP"/>
    <s v="INTERIOR"/>
    <n v="0"/>
    <n v="0"/>
    <n v="0"/>
    <s v="RETIRA"/>
    <s v="PEDIDO COMPLEMENTAR"/>
    <n v="0"/>
    <m/>
    <m/>
    <m/>
    <m/>
    <n v="0"/>
  </r>
  <r>
    <x v="1"/>
    <n v="3603120"/>
    <s v="031811/23"/>
    <x v="1"/>
    <x v="1"/>
    <x v="10"/>
    <m/>
    <x v="5"/>
    <s v="JESSICA FRANCA LIMA"/>
    <n v="36212869855"/>
    <s v="SOROCABA"/>
    <s v="SP"/>
    <s v="INTERIOR"/>
    <n v="0"/>
    <n v="0"/>
    <n v="0"/>
    <s v="RETIRA"/>
    <s v="PEDIDO COMPLEMENTAR"/>
    <n v="0"/>
    <m/>
    <m/>
    <m/>
    <m/>
    <n v="0"/>
  </r>
  <r>
    <x v="1"/>
    <n v="3603101"/>
    <s v="031811/23"/>
    <x v="1"/>
    <x v="1"/>
    <x v="10"/>
    <m/>
    <x v="5"/>
    <s v="AUGUSTO ADEMIR FAUSTINO JUNIOR"/>
    <n v="32028405848"/>
    <s v="SOROCABA"/>
    <s v="SP"/>
    <s v="INTERIOR"/>
    <n v="0"/>
    <n v="0"/>
    <n v="0"/>
    <s v="RETIRA"/>
    <s v="PEDIDO COMPLEMENTAR"/>
    <n v="0"/>
    <m/>
    <m/>
    <m/>
    <m/>
    <n v="0"/>
  </r>
  <r>
    <x v="1"/>
    <n v="3603105"/>
    <s v="031811/23"/>
    <x v="1"/>
    <x v="1"/>
    <x v="10"/>
    <m/>
    <x v="5"/>
    <s v="CAIO JORGE DE SOUZA PESTANA"/>
    <n v="40221266801"/>
    <s v="SOROCABA"/>
    <s v="SP"/>
    <s v="INTERIOR"/>
    <n v="0"/>
    <n v="0"/>
    <n v="0"/>
    <s v="RETIRA"/>
    <s v="PEDIDO COMPLEMENTAR"/>
    <n v="0"/>
    <m/>
    <m/>
    <m/>
    <m/>
    <n v="0"/>
  </r>
  <r>
    <x v="1"/>
    <n v="3603109"/>
    <s v="031811/23"/>
    <x v="1"/>
    <x v="1"/>
    <x v="10"/>
    <m/>
    <x v="5"/>
    <s v="CAMILA FURTADO DE LIMA"/>
    <n v="47887740894"/>
    <s v="SOROCABA"/>
    <s v="SP"/>
    <s v="INTERIOR"/>
    <n v="0"/>
    <n v="0"/>
    <n v="0"/>
    <s v="RETIRA"/>
    <s v="PEDIDO COMPLEMENTAR"/>
    <n v="0"/>
    <m/>
    <m/>
    <m/>
    <m/>
    <n v="0"/>
  </r>
  <r>
    <x v="1"/>
    <n v="3603113"/>
    <s v="031811/23"/>
    <x v="1"/>
    <x v="1"/>
    <x v="10"/>
    <m/>
    <x v="5"/>
    <s v="CLEYTON PREVIATELO DA SILVA"/>
    <n v="49247485878"/>
    <s v="SOROCABA"/>
    <s v="SP"/>
    <s v="INTERIOR"/>
    <n v="0"/>
    <n v="0"/>
    <n v="0"/>
    <s v="RETIRA"/>
    <s v="PEDIDO COMPLEMENTAR"/>
    <n v="0"/>
    <m/>
    <m/>
    <m/>
    <m/>
    <n v="0"/>
  </r>
  <r>
    <x v="1"/>
    <n v="3603117"/>
    <s v="031811/23"/>
    <x v="1"/>
    <x v="1"/>
    <x v="10"/>
    <m/>
    <x v="5"/>
    <s v="DAVID TRAJANO DA SILVA"/>
    <n v="42734582848"/>
    <s v="SOROCABA"/>
    <s v="SP"/>
    <s v="INTERIOR"/>
    <n v="0"/>
    <n v="0"/>
    <n v="0"/>
    <s v="RETIRA"/>
    <s v="PEDIDO COMPLEMENTAR"/>
    <n v="0"/>
    <m/>
    <m/>
    <m/>
    <m/>
    <n v="0"/>
  </r>
  <r>
    <x v="1"/>
    <n v="3603121"/>
    <s v="031811/23"/>
    <x v="1"/>
    <x v="1"/>
    <x v="10"/>
    <m/>
    <x v="5"/>
    <s v="JESSICA FRANCA LIMA"/>
    <n v="36212869855"/>
    <s v="SOROCABA"/>
    <s v="SP"/>
    <s v="INTERIOR"/>
    <n v="0"/>
    <n v="0"/>
    <n v="0"/>
    <s v="RETIRA"/>
    <s v="PEDIDO COMPLEMENTAR"/>
    <n v="0"/>
    <m/>
    <m/>
    <m/>
    <m/>
    <n v="0"/>
  </r>
  <r>
    <x v="1"/>
    <n v="3603102"/>
    <s v="031811/23"/>
    <x v="1"/>
    <x v="1"/>
    <x v="10"/>
    <m/>
    <x v="5"/>
    <s v="AUGUSTO ADEMIR FAUSTINO JUNIOR"/>
    <n v="32028405848"/>
    <s v="SOROCABA"/>
    <s v="SP"/>
    <s v="INTERIOR"/>
    <n v="0"/>
    <n v="0"/>
    <n v="0"/>
    <s v="RETIRA"/>
    <s v="PEDIDO COMPLEMENTAR"/>
    <n v="0"/>
    <m/>
    <m/>
    <m/>
    <m/>
    <n v="0"/>
  </r>
  <r>
    <x v="1"/>
    <n v="3603106"/>
    <s v="031811/23"/>
    <x v="1"/>
    <x v="1"/>
    <x v="10"/>
    <m/>
    <x v="5"/>
    <s v="CAIO JORGE DE SOUZA PESTANA"/>
    <n v="40221266801"/>
    <s v="SOROCABA"/>
    <s v="SP"/>
    <s v="INTERIOR"/>
    <n v="0"/>
    <n v="0"/>
    <n v="0"/>
    <s v="RETIRA"/>
    <s v="PEDIDO COMPLEMENTAR"/>
    <n v="0"/>
    <m/>
    <m/>
    <m/>
    <m/>
    <n v="0"/>
  </r>
  <r>
    <x v="1"/>
    <n v="3603110"/>
    <s v="031811/23"/>
    <x v="1"/>
    <x v="1"/>
    <x v="10"/>
    <m/>
    <x v="5"/>
    <s v="CAMILA FURTADO DE LIMA"/>
    <n v="47887740894"/>
    <s v="SOROCABA"/>
    <s v="SP"/>
    <s v="INTERIOR"/>
    <n v="0"/>
    <n v="0"/>
    <n v="0"/>
    <s v="RETIRA"/>
    <s v="PEDIDO COMPLEMENTAR"/>
    <n v="0"/>
    <m/>
    <m/>
    <m/>
    <m/>
    <n v="0"/>
  </r>
  <r>
    <x v="1"/>
    <n v="3603114"/>
    <s v="031811/23"/>
    <x v="1"/>
    <x v="1"/>
    <x v="10"/>
    <m/>
    <x v="5"/>
    <s v="CLEYTON PREVIATELO DA SILVA"/>
    <n v="49247485878"/>
    <s v="SOROCABA"/>
    <s v="SP"/>
    <s v="INTERIOR"/>
    <n v="0"/>
    <n v="0"/>
    <n v="0"/>
    <s v="RETIRA"/>
    <s v="PEDIDO COMPLEMENTAR"/>
    <n v="0"/>
    <m/>
    <m/>
    <m/>
    <m/>
    <n v="0"/>
  </r>
  <r>
    <x v="1"/>
    <n v="3603118"/>
    <s v="031811/23"/>
    <x v="1"/>
    <x v="1"/>
    <x v="10"/>
    <m/>
    <x v="5"/>
    <s v="DAVID TRAJANO DA SILVA"/>
    <n v="42734582848"/>
    <s v="SOROCABA"/>
    <s v="SP"/>
    <s v="INTERIOR"/>
    <n v="0"/>
    <n v="0"/>
    <n v="0"/>
    <s v="RETIRA"/>
    <s v="PEDIDO COMPLEMENTAR"/>
    <n v="0"/>
    <m/>
    <m/>
    <m/>
    <m/>
    <n v="0"/>
  </r>
  <r>
    <x v="1"/>
    <n v="3603123"/>
    <s v="031811/23"/>
    <x v="1"/>
    <x v="1"/>
    <x v="10"/>
    <m/>
    <x v="5"/>
    <s v="PAULO ROBERTO RAMOS"/>
    <n v="31243227893"/>
    <s v="SOROCABA"/>
    <s v="SP"/>
    <s v="INTERIOR"/>
    <n v="0"/>
    <n v="0"/>
    <n v="0"/>
    <s v="RETIRA"/>
    <s v="PEDIDO COMPLEMENTAR"/>
    <n v="0"/>
    <m/>
    <m/>
    <m/>
    <m/>
    <n v="0"/>
  </r>
  <r>
    <x v="1"/>
    <n v="3603126"/>
    <s v="031811/23"/>
    <x v="1"/>
    <x v="1"/>
    <x v="10"/>
    <m/>
    <x v="5"/>
    <s v="TATIANA DA SILVA SANTOS"/>
    <n v="29064164878"/>
    <s v="SOROCABA"/>
    <s v="SP"/>
    <s v="INTERIOR"/>
    <n v="0"/>
    <n v="0"/>
    <n v="0"/>
    <s v="RETIRA"/>
    <s v="PEDIDO COMPLEMENTAR"/>
    <n v="0"/>
    <m/>
    <m/>
    <m/>
    <m/>
    <n v="0"/>
  </r>
  <r>
    <x v="1"/>
    <n v="3603130"/>
    <s v="031811/23"/>
    <x v="1"/>
    <x v="1"/>
    <x v="10"/>
    <m/>
    <x v="5"/>
    <s v="VANDERLAN SANTIAGO CARMO JUNIO"/>
    <n v="42865596885"/>
    <s v="SOROCABA"/>
    <s v="SP"/>
    <s v="INTERIOR"/>
    <n v="0"/>
    <n v="0"/>
    <n v="0"/>
    <s v="RETIRA"/>
    <s v="PEDIDO COMPLEMENTAR"/>
    <n v="0"/>
    <m/>
    <m/>
    <m/>
    <m/>
    <n v="0"/>
  </r>
  <r>
    <x v="1"/>
    <n v="3603124"/>
    <s v="031811/23"/>
    <x v="1"/>
    <x v="1"/>
    <x v="10"/>
    <m/>
    <x v="5"/>
    <s v="PAULO ROBERTO RAMOS"/>
    <n v="31243227893"/>
    <s v="SOROCABA"/>
    <s v="SP"/>
    <s v="INTERIOR"/>
    <n v="0"/>
    <n v="0"/>
    <n v="0"/>
    <s v="RETIRA"/>
    <s v="PEDIDO COMPLEMENTAR"/>
    <n v="0"/>
    <m/>
    <m/>
    <m/>
    <m/>
    <n v="0"/>
  </r>
  <r>
    <x v="1"/>
    <n v="3603127"/>
    <s v="031811/23"/>
    <x v="1"/>
    <x v="1"/>
    <x v="10"/>
    <m/>
    <x v="5"/>
    <s v="TATIANA DA SILVA SANTOS"/>
    <n v="29064164878"/>
    <s v="SOROCABA"/>
    <s v="SP"/>
    <s v="INTERIOR"/>
    <n v="0"/>
    <n v="0"/>
    <n v="0"/>
    <s v="RETIRA"/>
    <s v="PEDIDO COMPLEMENTAR"/>
    <n v="0"/>
    <m/>
    <m/>
    <m/>
    <m/>
    <n v="0"/>
  </r>
  <r>
    <x v="1"/>
    <n v="3603128"/>
    <s v="031811/23"/>
    <x v="1"/>
    <x v="1"/>
    <x v="10"/>
    <m/>
    <x v="5"/>
    <s v="TATIANA DA SILVA SANTOS"/>
    <n v="29064164878"/>
    <s v="SOROCABA"/>
    <s v="SP"/>
    <s v="INTERIOR"/>
    <n v="0"/>
    <n v="0"/>
    <n v="0"/>
    <s v="RETIRA"/>
    <s v="PEDIDO COMPLEMENTAR"/>
    <n v="0"/>
    <m/>
    <m/>
    <m/>
    <m/>
    <n v="0"/>
  </r>
  <r>
    <x v="1"/>
    <n v="3603132"/>
    <s v="031811/23"/>
    <x v="1"/>
    <x v="1"/>
    <x v="10"/>
    <m/>
    <x v="5"/>
    <s v="VICTOR HENRIQUE V G DE FREITAS"/>
    <n v="44293444858"/>
    <s v="SOROCABA"/>
    <s v="SP"/>
    <s v="INTERIOR"/>
    <n v="0"/>
    <n v="0"/>
    <n v="0"/>
    <s v="RETIRA"/>
    <s v="PEDIDO COMPLEMENTAR"/>
    <n v="0"/>
    <m/>
    <m/>
    <m/>
    <m/>
    <n v="0"/>
  </r>
  <r>
    <x v="1"/>
    <n v="3603133"/>
    <s v="031811/23"/>
    <x v="1"/>
    <x v="1"/>
    <x v="10"/>
    <m/>
    <x v="5"/>
    <s v="VICTOR HENRIQUE V G DE FREITAS"/>
    <n v="44293444858"/>
    <s v="SOROCABA"/>
    <s v="SP"/>
    <s v="INTERIOR"/>
    <n v="0"/>
    <n v="0"/>
    <n v="0"/>
    <s v="RETIRA"/>
    <s v="PEDIDO COMPLEMENTAR"/>
    <n v="0"/>
    <m/>
    <m/>
    <m/>
    <m/>
    <n v="0"/>
  </r>
  <r>
    <x v="1"/>
    <n v="3603068"/>
    <s v="031811/23"/>
    <x v="1"/>
    <x v="1"/>
    <x v="10"/>
    <m/>
    <x v="5"/>
    <s v="BRUNO IRUSSA VILLAS SEBASTIAO"/>
    <n v="47017232828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69"/>
    <s v="031811/23"/>
    <x v="1"/>
    <x v="1"/>
    <x v="10"/>
    <m/>
    <x v="5"/>
    <s v="BRUNO IRUSSA VILLAS SEBASTIAO"/>
    <n v="47017232828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0"/>
    <s v="031811/23"/>
    <x v="1"/>
    <x v="1"/>
    <x v="10"/>
    <m/>
    <x v="5"/>
    <s v="BRUNO IRUSSA VILLAS SEBASTIAO"/>
    <n v="47017232828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2"/>
    <s v="031811/23"/>
    <x v="1"/>
    <x v="1"/>
    <x v="10"/>
    <m/>
    <x v="5"/>
    <s v="DANILO NASCIMENTO QUEIROZ"/>
    <n v="34655375809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3"/>
    <s v="031811/23"/>
    <x v="1"/>
    <x v="1"/>
    <x v="10"/>
    <m/>
    <x v="5"/>
    <s v="DANILO NASCIMENTO QUEIROZ"/>
    <n v="34655375809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5"/>
    <s v="031811/23"/>
    <x v="1"/>
    <x v="1"/>
    <x v="10"/>
    <m/>
    <x v="5"/>
    <s v="LEANDRO SILVA OLIVEIRA"/>
    <n v="45790232850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6"/>
    <s v="031811/23"/>
    <x v="1"/>
    <x v="1"/>
    <x v="10"/>
    <m/>
    <x v="5"/>
    <s v="LEANDRO SILVA OLIVEIRA"/>
    <n v="45790232850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7"/>
    <s v="031811/23"/>
    <x v="1"/>
    <x v="1"/>
    <x v="10"/>
    <m/>
    <x v="5"/>
    <s v="LEANDRO SILVA OLIVEIRA"/>
    <n v="45790232850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79"/>
    <s v="031811/23"/>
    <x v="1"/>
    <x v="1"/>
    <x v="10"/>
    <m/>
    <x v="5"/>
    <s v="LUCAS CORDEIRO SILVA"/>
    <n v="47380618873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0"/>
    <s v="031811/23"/>
    <x v="1"/>
    <x v="1"/>
    <x v="10"/>
    <m/>
    <x v="5"/>
    <s v="LUCAS CORDEIRO SILVA"/>
    <n v="47380618873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1"/>
    <s v="031811/23"/>
    <x v="1"/>
    <x v="1"/>
    <x v="10"/>
    <m/>
    <x v="5"/>
    <s v="LUCAS CORDEIRO SILVA"/>
    <n v="47380618873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3"/>
    <s v="031811/23"/>
    <x v="1"/>
    <x v="1"/>
    <x v="10"/>
    <m/>
    <x v="5"/>
    <s v="LUCAS ELIAS MELO DA SILVA"/>
    <n v="45993865881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4"/>
    <s v="031811/23"/>
    <x v="1"/>
    <x v="1"/>
    <x v="10"/>
    <m/>
    <x v="5"/>
    <s v="LUCAS ELIAS MELO DA SILVA"/>
    <n v="45993865881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6"/>
    <s v="031811/23"/>
    <x v="1"/>
    <x v="1"/>
    <x v="10"/>
    <m/>
    <x v="5"/>
    <s v="MIKE DE OLIVEIRA SANTOS"/>
    <n v="42472103867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7"/>
    <s v="031811/23"/>
    <x v="1"/>
    <x v="1"/>
    <x v="10"/>
    <m/>
    <x v="5"/>
    <s v="MIKE DE OLIVEIRA SANTOS"/>
    <n v="42472103867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88"/>
    <s v="031811/23"/>
    <x v="1"/>
    <x v="1"/>
    <x v="10"/>
    <m/>
    <x v="5"/>
    <s v="MIKE DE OLIVEIRA SANTOS"/>
    <n v="42472103867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0"/>
    <s v="031811/23"/>
    <x v="1"/>
    <x v="1"/>
    <x v="10"/>
    <m/>
    <x v="5"/>
    <s v="MURILO COSTA"/>
    <n v="22645512836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1"/>
    <s v="031811/23"/>
    <x v="1"/>
    <x v="1"/>
    <x v="10"/>
    <m/>
    <x v="5"/>
    <s v="MURILO COSTA"/>
    <n v="22645512836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3"/>
    <s v="031811/23"/>
    <x v="1"/>
    <x v="1"/>
    <x v="10"/>
    <m/>
    <x v="5"/>
    <s v="TAMIRIS RAMOS SCHIAVETTI"/>
    <n v="39054849860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4"/>
    <s v="031811/23"/>
    <x v="1"/>
    <x v="1"/>
    <x v="10"/>
    <m/>
    <x v="5"/>
    <s v="TAMIRIS RAMOS SCHIAVETTI"/>
    <n v="39054849860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6"/>
    <s v="031811/23"/>
    <x v="1"/>
    <x v="1"/>
    <x v="10"/>
    <m/>
    <x v="5"/>
    <s v="YURI COSTA LINS"/>
    <s v="6806330142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7"/>
    <s v="031811/23"/>
    <x v="1"/>
    <x v="1"/>
    <x v="10"/>
    <m/>
    <x v="5"/>
    <s v="YURI COSTA LINS"/>
    <s v="6806330142"/>
    <s v="SÃO JOSE DOS CAMPOS"/>
    <s v="SP"/>
    <s v="INTERIOR"/>
    <n v="0"/>
    <n v="0"/>
    <n v="0"/>
    <s v="EXCLUSIVO"/>
    <s v="PEDIDO COMPLEMENTAR"/>
    <n v="0"/>
    <m/>
    <m/>
    <m/>
    <m/>
    <n v="0"/>
  </r>
  <r>
    <x v="1"/>
    <n v="3603098"/>
    <s v="031811/23"/>
    <x v="1"/>
    <x v="1"/>
    <x v="10"/>
    <m/>
    <x v="5"/>
    <s v="YURI COSTA LINS"/>
    <s v="6806330142"/>
    <s v="SÃO JOSE DOS CAMPOS"/>
    <s v="SP"/>
    <s v="INTERIOR"/>
    <n v="0"/>
    <n v="0"/>
    <n v="0"/>
    <s v="EXCLUSIVO"/>
    <s v="PEDIDO COMPLEMENTAR"/>
    <n v="0"/>
    <m/>
    <m/>
    <m/>
    <m/>
    <n v="0"/>
  </r>
  <r>
    <x v="3"/>
    <n v="3592899"/>
    <s v="031010/23"/>
    <x v="3"/>
    <x v="3"/>
    <x v="11"/>
    <m/>
    <x v="2"/>
    <s v="MASCHETTI ELETRONICA II LTDA"/>
    <n v="50960845000105"/>
    <s v="ARACATUBA"/>
    <s v="SP"/>
    <s v="INTERIOR"/>
    <n v="40"/>
    <n v="864"/>
    <n v="2.4192000000000005"/>
    <s v="RODOVIARIO"/>
    <m/>
    <n v="94.759090909090915"/>
    <m/>
    <m/>
    <m/>
    <m/>
    <n v="94.759090909090915"/>
  </r>
  <r>
    <x v="3"/>
    <n v="3592900"/>
    <s v="031010/23"/>
    <x v="3"/>
    <x v="3"/>
    <x v="11"/>
    <m/>
    <x v="2"/>
    <s v="FERNANDES E MESQUITA ELETROELETRONICOS L"/>
    <n v="40717448000145"/>
    <s v="TERESINA"/>
    <s v="PI"/>
    <s v="CAPITAL"/>
    <n v="59"/>
    <n v="970"/>
    <n v="2.7160000000000002"/>
    <s v="RODOVIARIO"/>
    <m/>
    <n v="159.12636363636364"/>
    <m/>
    <m/>
    <n v="131.29075919773595"/>
    <m/>
    <n v="290.41712283409959"/>
  </r>
  <r>
    <x v="0"/>
    <n v="3602850"/>
    <s v="032066/23"/>
    <x v="1"/>
    <x v="1"/>
    <x v="12"/>
    <m/>
    <x v="7"/>
    <s v="GREEN PDV GESTAO AMBIENTAL LTDA"/>
    <n v="42178795000172"/>
    <s v="SÃO PAULO "/>
    <s v="SP"/>
    <s v="CAPITAL"/>
    <n v="18"/>
    <n v="5910"/>
    <n v="16.548000000000002"/>
    <s v="EXCLUSIVO"/>
    <m/>
    <n v="318.80454545454546"/>
    <m/>
    <m/>
    <m/>
    <m/>
    <n v="318.80454545454546"/>
  </r>
  <r>
    <x v="0"/>
    <n v="3602853"/>
    <s v="032067/23"/>
    <x v="1"/>
    <x v="1"/>
    <x v="13"/>
    <m/>
    <x v="7"/>
    <s v="SAMSUNG ELETRONICA DA AMAZONIA LTDA"/>
    <s v="280273000722"/>
    <s v="SÃO PAULO "/>
    <s v="SP"/>
    <s v="CAPITAL"/>
    <n v="23"/>
    <n v="1833.5945179999999"/>
    <n v="5.1340646504"/>
    <s v="EXCLUSIVO"/>
    <m/>
    <n v="305.83416437545452"/>
    <m/>
    <m/>
    <m/>
    <m/>
    <n v="305.83416437545452"/>
  </r>
  <r>
    <x v="1"/>
    <n v="3604400"/>
    <s v="032348/23"/>
    <x v="1"/>
    <x v="1"/>
    <x v="14"/>
    <m/>
    <x v="8"/>
    <s v="TELEFONICA BRASIL S.A. "/>
    <s v="2558157030827"/>
    <s v="APARECIDA DE GOIANIA"/>
    <s v="GO"/>
    <s v="INTERIOR"/>
    <n v="12"/>
    <n v="600"/>
    <n v="1.6800000000000002"/>
    <s v="AEREO CONVENCIONAL"/>
    <m/>
    <n v="370.61538461538453"/>
    <m/>
    <m/>
    <n v="73.827980804724987"/>
    <m/>
    <n v="444.4433654201095"/>
  </r>
  <r>
    <x v="1"/>
    <n v="3604401"/>
    <s v="032348/23"/>
    <x v="1"/>
    <x v="1"/>
    <x v="14"/>
    <m/>
    <x v="8"/>
    <s v="TELEFONICA BRASIL S.A. "/>
    <s v="2558157052804"/>
    <s v="BELEM"/>
    <s v="PA"/>
    <s v="CAPITAL"/>
    <n v="12"/>
    <n v="600"/>
    <n v="1.6800000000000002"/>
    <s v="AEREO CONVENCIONAL"/>
    <m/>
    <n v="237.33046895256189"/>
    <m/>
    <m/>
    <n v="73.827980804724987"/>
    <m/>
    <n v="311.15844975728686"/>
  </r>
  <r>
    <x v="1"/>
    <n v="3604402"/>
    <s v="032348/23"/>
    <x v="1"/>
    <x v="1"/>
    <x v="14"/>
    <m/>
    <x v="8"/>
    <s v="TELEFONICA BRASIL S.A. "/>
    <s v="2558157052553"/>
    <s v="BELEM"/>
    <s v="PA"/>
    <s v="CAPITAL"/>
    <n v="12"/>
    <n v="600"/>
    <n v="1.6800000000000002"/>
    <s v="AEREO CONVENCIONAL"/>
    <m/>
    <n v="237.33046895256189"/>
    <m/>
    <m/>
    <n v="73.827980804724987"/>
    <m/>
    <n v="311.15844975728686"/>
  </r>
  <r>
    <x v="1"/>
    <n v="3604403"/>
    <s v="032348/23"/>
    <x v="1"/>
    <x v="1"/>
    <x v="14"/>
    <m/>
    <x v="8"/>
    <s v="TELEFONICA BRASIL S.A."/>
    <s v="2558157046740"/>
    <s v="BELO HORIZONTE"/>
    <s v="MG"/>
    <s v="CAPITAL"/>
    <n v="23"/>
    <n v="1200"/>
    <n v="3.3600000000000003"/>
    <s v="AEREO CONVENCIONAL"/>
    <m/>
    <n v="147.28402589345626"/>
    <m/>
    <m/>
    <n v="88.593576965669996"/>
    <m/>
    <n v="235.87760285912626"/>
  </r>
  <r>
    <x v="1"/>
    <n v="3604404"/>
    <s v="032348/23"/>
    <x v="1"/>
    <x v="1"/>
    <x v="14"/>
    <m/>
    <x v="8"/>
    <s v="TELEFONICA BRASIL S A"/>
    <s v="2558157050348"/>
    <s v="BELO HORIZONTE"/>
    <s v="MG"/>
    <s v="CAPITAL"/>
    <n v="23"/>
    <n v="1200"/>
    <n v="3.3600000000000003"/>
    <s v="AEREO CONVENCIONAL"/>
    <m/>
    <n v="147.28402589345626"/>
    <m/>
    <m/>
    <n v="88.593576965669996"/>
    <m/>
    <n v="235.87760285912626"/>
  </r>
  <r>
    <x v="1"/>
    <n v="3604405"/>
    <s v="032348/23"/>
    <x v="1"/>
    <x v="1"/>
    <x v="14"/>
    <m/>
    <x v="8"/>
    <s v="TELEFONICA BRASIL S.A."/>
    <s v="2558157041780"/>
    <s v="BRASILIA"/>
    <s v="DF"/>
    <s v="CAPITAL"/>
    <n v="23"/>
    <n v="1200"/>
    <n v="3.3600000000000003"/>
    <s v="AEREO CONVENCIONAL"/>
    <m/>
    <n v="165.7832167832168"/>
    <m/>
    <m/>
    <n v="162.421557770395"/>
    <m/>
    <n v="328.2047745536118"/>
  </r>
  <r>
    <x v="1"/>
    <n v="3604406"/>
    <s v="032348/23"/>
    <x v="1"/>
    <x v="1"/>
    <x v="14"/>
    <m/>
    <x v="8"/>
    <s v="TELEFONICA BRASIL S.A. "/>
    <s v="2558157041519"/>
    <s v="BRASILIA"/>
    <s v="DF"/>
    <s v="CAPITAL"/>
    <n v="23"/>
    <n v="1200"/>
    <n v="3.3600000000000003"/>
    <s v="AEREO CONVENCIONAL"/>
    <m/>
    <n v="165.7832167832168"/>
    <m/>
    <m/>
    <n v="162.421557770395"/>
    <m/>
    <n v="328.2047745536118"/>
  </r>
  <r>
    <x v="1"/>
    <n v="3604407"/>
    <s v="032348/23"/>
    <x v="1"/>
    <x v="1"/>
    <x v="14"/>
    <m/>
    <x v="8"/>
    <s v="TELEFONICA BRASIL SA "/>
    <s v="2558157006284"/>
    <s v="CAMPINAS"/>
    <s v="SP"/>
    <s v="INTERIOR"/>
    <n v="23"/>
    <n v="1200"/>
    <n v="3.3600000000000003"/>
    <s v="EXCLUSIVO"/>
    <m/>
    <n v="543.81818181818187"/>
    <m/>
    <m/>
    <m/>
    <m/>
    <n v="543.81818181818187"/>
  </r>
  <r>
    <x v="1"/>
    <n v="3604408"/>
    <s v="032348/23"/>
    <x v="1"/>
    <x v="1"/>
    <x v="14"/>
    <m/>
    <x v="8"/>
    <s v="TELEFONICA BRASIL SA"/>
    <s v="2558157019181"/>
    <s v="CURITIBA"/>
    <s v="PR"/>
    <s v="CAPITAL"/>
    <n v="12"/>
    <n v="600"/>
    <n v="1.6800000000000002"/>
    <s v="AEREO CONVENCIONAL"/>
    <m/>
    <n v="143.89423076923072"/>
    <m/>
    <m/>
    <n v="44.296788482834998"/>
    <m/>
    <n v="188.1910192520657"/>
  </r>
  <r>
    <x v="1"/>
    <n v="3604409"/>
    <s v="032348/23"/>
    <x v="1"/>
    <x v="1"/>
    <x v="14"/>
    <m/>
    <x v="8"/>
    <s v="TELEFONICA BRASIL SA"/>
    <s v="2558157019939"/>
    <s v="CURITIBA"/>
    <s v="PR"/>
    <s v="CAPITAL"/>
    <n v="23"/>
    <n v="1200"/>
    <n v="3.3600000000000003"/>
    <s v="AEREO CONVENCIONAL"/>
    <m/>
    <n v="145.80332167832162"/>
    <m/>
    <m/>
    <n v="88.593576965669996"/>
    <m/>
    <n v="234.39689864399162"/>
  </r>
  <r>
    <x v="1"/>
    <n v="3604410"/>
    <s v="032348/23"/>
    <x v="1"/>
    <x v="1"/>
    <x v="14"/>
    <m/>
    <x v="8"/>
    <s v="TELEFONICA BRASIL SA"/>
    <s v="2558157057270"/>
    <s v="FORTALEZA"/>
    <s v="CE"/>
    <s v="CAPITAL"/>
    <n v="23"/>
    <n v="1200"/>
    <n v="3.3600000000000003"/>
    <s v="AEREO CONVENCIONAL"/>
    <m/>
    <n v="265.10139860139867"/>
    <m/>
    <m/>
    <n v="162.421557770395"/>
    <m/>
    <n v="427.52295637179367"/>
  </r>
  <r>
    <x v="1"/>
    <n v="3604411"/>
    <s v="032348/23"/>
    <x v="1"/>
    <x v="1"/>
    <x v="14"/>
    <m/>
    <x v="8"/>
    <s v="TELEFONICA BRASIL S.A."/>
    <s v="2558157026633"/>
    <s v="FORTALEZA"/>
    <s v="CE"/>
    <s v="CAPITAL"/>
    <n v="23"/>
    <n v="1200"/>
    <n v="3.3600000000000003"/>
    <s v="AEREO CONVENCIONAL"/>
    <m/>
    <n v="265.10139860139867"/>
    <m/>
    <m/>
    <n v="162.421557770395"/>
    <m/>
    <n v="427.52295637179367"/>
  </r>
  <r>
    <x v="1"/>
    <n v="3604412"/>
    <s v="032348/23"/>
    <x v="1"/>
    <x v="1"/>
    <x v="14"/>
    <m/>
    <x v="8"/>
    <s v="TELEFONICA BRASIL S.A. "/>
    <s v="2558157029659"/>
    <s v="GOIANIA"/>
    <s v="GO"/>
    <s v="CAPITAL"/>
    <n v="23"/>
    <n v="1200"/>
    <n v="3.3600000000000003"/>
    <s v="AEREO CONVENCIONAL"/>
    <m/>
    <n v="165.78321678321683"/>
    <m/>
    <m/>
    <n v="147.65596160944997"/>
    <m/>
    <n v="313.4391783926668"/>
  </r>
  <r>
    <x v="1"/>
    <n v="3604413"/>
    <s v="032348/23"/>
    <x v="1"/>
    <x v="1"/>
    <x v="14"/>
    <m/>
    <x v="8"/>
    <s v="TELEFONICA BRASIL SA "/>
    <s v="2558157015003"/>
    <s v="GUARULHOS"/>
    <s v="SP"/>
    <s v="CAPITAL"/>
    <n v="23"/>
    <n v="1200"/>
    <n v="3.3600000000000003"/>
    <s v="EXCLUSIVO"/>
    <m/>
    <n v="303.81818181818181"/>
    <m/>
    <m/>
    <m/>
    <m/>
    <n v="303.81818181818181"/>
  </r>
  <r>
    <x v="1"/>
    <n v="3604414"/>
    <s v="032348/23"/>
    <x v="1"/>
    <x v="1"/>
    <x v="14"/>
    <m/>
    <x v="8"/>
    <s v="TELEFONICA BRASIL S A"/>
    <s v="2558157081308"/>
    <s v="MANAUS"/>
    <s v="AM"/>
    <s v="CAPITAL"/>
    <n v="23"/>
    <n v="1200"/>
    <n v="3.3600000000000003"/>
    <s v="AEREO CONVENCIONAL"/>
    <m/>
    <n v="552.36013986013984"/>
    <m/>
    <m/>
    <n v="162.421557770395"/>
    <m/>
    <n v="714.78169763053484"/>
  </r>
  <r>
    <x v="1"/>
    <n v="3604415"/>
    <s v="032348/23"/>
    <x v="1"/>
    <x v="1"/>
    <x v="14"/>
    <m/>
    <x v="8"/>
    <s v="TELEFONICA BRASIL S A"/>
    <s v="2558157081065"/>
    <s v="MANAUS"/>
    <s v="AM"/>
    <s v="CAPITAL"/>
    <n v="23"/>
    <n v="1200"/>
    <n v="3.3600000000000003"/>
    <s v="AEREO CONVENCIONAL"/>
    <m/>
    <n v="552.36013986013984"/>
    <m/>
    <m/>
    <n v="162.421557770395"/>
    <m/>
    <n v="714.78169763053484"/>
  </r>
  <r>
    <x v="1"/>
    <n v="3604416"/>
    <s v="032348/23"/>
    <x v="1"/>
    <x v="1"/>
    <x v="14"/>
    <m/>
    <x v="8"/>
    <s v="TELEFONICA BRASIL SA"/>
    <s v="2558157039107"/>
    <s v="NATAL"/>
    <s v="RN"/>
    <s v="CAPITAL"/>
    <n v="12"/>
    <n v="600"/>
    <n v="1.6800000000000002"/>
    <s v="AEREO CONVENCIONAL"/>
    <m/>
    <n v="237.33046895256183"/>
    <m/>
    <m/>
    <n v="81.210778885197499"/>
    <m/>
    <n v="318.54124783775933"/>
  </r>
  <r>
    <x v="1"/>
    <n v="3604417"/>
    <s v="032348/23"/>
    <x v="1"/>
    <x v="1"/>
    <x v="14"/>
    <m/>
    <x v="8"/>
    <s v="TELEFONICA BRASIL S.A."/>
    <s v="2558157024347"/>
    <s v="NITEROI"/>
    <s v="RJ"/>
    <s v="INTERIOR"/>
    <n v="12"/>
    <n v="600"/>
    <n v="1.6800000000000002"/>
    <s v="RODOVIARIO"/>
    <m/>
    <n v="88.359090909090909"/>
    <m/>
    <m/>
    <n v="44.296788482834998"/>
    <m/>
    <n v="132.65587939192591"/>
  </r>
  <r>
    <x v="1"/>
    <n v="3604418"/>
    <s v="032348/23"/>
    <x v="1"/>
    <x v="1"/>
    <x v="14"/>
    <m/>
    <x v="8"/>
    <s v="TELEFONICA BRASIL SA"/>
    <s v="2558157035039"/>
    <s v="PORTO ALEGRE"/>
    <s v="RS"/>
    <s v="CAPITAL"/>
    <n v="23"/>
    <n v="1200"/>
    <n v="3.3600000000000003"/>
    <s v="AEREO CONVENCIONAL"/>
    <m/>
    <n v="165.7832167832168"/>
    <m/>
    <m/>
    <n v="88.593576965669996"/>
    <m/>
    <n v="254.3767937488868"/>
  </r>
  <r>
    <x v="1"/>
    <n v="3604419"/>
    <s v="032348/23"/>
    <x v="1"/>
    <x v="1"/>
    <x v="14"/>
    <m/>
    <x v="8"/>
    <s v="TELEFONICA BRASIL S.A."/>
    <s v="2558157051409"/>
    <s v="RECIFE"/>
    <s v="PE"/>
    <s v="CAPITAL"/>
    <n v="12"/>
    <n v="600"/>
    <n v="1.6800000000000002"/>
    <s v="AEREO CONVENCIONAL"/>
    <m/>
    <n v="237.33046895256183"/>
    <m/>
    <m/>
    <n v="81.210778885197499"/>
    <m/>
    <n v="318.54124783775933"/>
  </r>
  <r>
    <x v="1"/>
    <n v="3604420"/>
    <s v="032348/23"/>
    <x v="1"/>
    <x v="1"/>
    <x v="14"/>
    <m/>
    <x v="8"/>
    <s v="TELEFONICA BRASIL S.A."/>
    <s v="2558157081731"/>
    <s v="RECIFE"/>
    <s v="PE"/>
    <s v="CAPITAL"/>
    <n v="12"/>
    <n v="600"/>
    <n v="1.6800000000000002"/>
    <s v="AEREO CONVENCIONAL"/>
    <m/>
    <n v="237.33046895256183"/>
    <m/>
    <m/>
    <n v="81.210778885197499"/>
    <m/>
    <n v="318.54124783775933"/>
  </r>
  <r>
    <x v="1"/>
    <n v="3604421"/>
    <s v="032348/23"/>
    <x v="1"/>
    <x v="1"/>
    <x v="14"/>
    <m/>
    <x v="8"/>
    <s v="TELEFONICA BRASIL SA"/>
    <s v="2558157089635"/>
    <s v="RECIFE"/>
    <s v="PE"/>
    <s v="CAPITAL"/>
    <n v="12"/>
    <n v="600"/>
    <n v="1.6800000000000002"/>
    <s v="AEREO CONVENCIONAL"/>
    <m/>
    <n v="237.33046895256183"/>
    <m/>
    <m/>
    <n v="81.210778885197499"/>
    <m/>
    <n v="318.54124783775933"/>
  </r>
  <r>
    <x v="1"/>
    <n v="3604422"/>
    <s v="032348/23"/>
    <x v="1"/>
    <x v="1"/>
    <x v="14"/>
    <m/>
    <x v="8"/>
    <s v="TELEFONICA BRASIL SA"/>
    <s v="2558157016328"/>
    <s v="RIBEIRAO PRETO"/>
    <s v="SP"/>
    <s v="INTERIOR"/>
    <n v="23"/>
    <n v="1200"/>
    <n v="3.3600000000000003"/>
    <s v="RODOVIARIO"/>
    <m/>
    <n v="91.228181818181824"/>
    <m/>
    <m/>
    <m/>
    <m/>
    <n v="91.228181818181824"/>
  </r>
  <r>
    <x v="1"/>
    <n v="3604423"/>
    <s v="032348/23"/>
    <x v="1"/>
    <x v="1"/>
    <x v="14"/>
    <m/>
    <x v="8"/>
    <s v="TELEFONICA BRASIL S.A."/>
    <s v="2558157023618"/>
    <s v="RIO DE JANEIRO"/>
    <s v="RJ"/>
    <s v="CAPITAL"/>
    <n v="12"/>
    <n v="600"/>
    <n v="1.6800000000000002"/>
    <s v="EXCLUSIVO"/>
    <m/>
    <n v="1559.2390909090909"/>
    <m/>
    <m/>
    <n v="44.296788482834998"/>
    <m/>
    <n v="1603.5358793919258"/>
  </r>
  <r>
    <x v="1"/>
    <n v="3604424"/>
    <s v="032348/23"/>
    <x v="1"/>
    <x v="1"/>
    <x v="14"/>
    <m/>
    <x v="8"/>
    <s v="TELEFONICA BRASIL S.A."/>
    <s v="2558157022484"/>
    <s v="RIO DE JANEIRO"/>
    <s v="RJ"/>
    <s v="CAPITAL"/>
    <n v="12"/>
    <n v="600"/>
    <n v="1.6800000000000002"/>
    <s v="EXCLUSIVO"/>
    <s v="ENTREGA ADICIONAL"/>
    <n v="58.159090909090907"/>
    <m/>
    <m/>
    <n v="44.296788482834998"/>
    <m/>
    <n v="102.4558793919259"/>
  </r>
  <r>
    <x v="1"/>
    <n v="3604425"/>
    <s v="032348/23"/>
    <x v="1"/>
    <x v="1"/>
    <x v="14"/>
    <m/>
    <x v="8"/>
    <s v="TELEFONICA BRASIL S.A. "/>
    <s v="2558157050267"/>
    <s v="RIO DE JANEIRO"/>
    <s v="RJ"/>
    <s v="CAPITAL"/>
    <n v="12"/>
    <n v="600"/>
    <n v="1.6800000000000002"/>
    <s v="EXCLUSIVO"/>
    <s v="ENTREGA ADICIONAL"/>
    <n v="58.159090909090907"/>
    <m/>
    <m/>
    <n v="44.296788482834998"/>
    <m/>
    <n v="102.4558793919259"/>
  </r>
  <r>
    <x v="1"/>
    <n v="3604426"/>
    <s v="032348/23"/>
    <x v="1"/>
    <x v="1"/>
    <x v="14"/>
    <m/>
    <x v="8"/>
    <s v="TELEFONICA BRASIL S.A. "/>
    <s v="2558157023537"/>
    <s v="RIO DE JANEIRO"/>
    <s v="RJ"/>
    <s v="CAPITAL"/>
    <n v="23"/>
    <n v="1200"/>
    <n v="3.3600000000000003"/>
    <s v="EXCLUSIVO"/>
    <s v="ENTREGA ADICIONAL"/>
    <n v="60.068181818181813"/>
    <m/>
    <m/>
    <n v="88.593576965669996"/>
    <m/>
    <n v="148.66175878385181"/>
  </r>
  <r>
    <x v="1"/>
    <n v="3604427"/>
    <s v="032348/23"/>
    <x v="1"/>
    <x v="1"/>
    <x v="14"/>
    <m/>
    <x v="8"/>
    <s v="TELEFONICA BRASIL SA"/>
    <s v="2558157022565"/>
    <s v="RIO DE JANEIRO"/>
    <s v="RJ"/>
    <s v="CAPITAL"/>
    <n v="12"/>
    <n v="600"/>
    <n v="1.6800000000000002"/>
    <s v="EXCLUSIVO"/>
    <s v="ENTREGA ADICIONAL"/>
    <n v="58.159090909090907"/>
    <m/>
    <m/>
    <n v="44.296788482834998"/>
    <m/>
    <n v="102.4558793919259"/>
  </r>
  <r>
    <x v="1"/>
    <n v="3604428"/>
    <s v="032348/23"/>
    <x v="1"/>
    <x v="1"/>
    <x v="14"/>
    <m/>
    <x v="8"/>
    <s v="TELEFONICA BRASIL SA"/>
    <s v="2558157055730"/>
    <s v="SALVADOR"/>
    <s v="BA"/>
    <s v="CAPITAL"/>
    <n v="23"/>
    <n v="1200"/>
    <n v="3.3600000000000003"/>
    <s v="AEREO CONVENCIONAL"/>
    <m/>
    <n v="208.83058288025438"/>
    <m/>
    <m/>
    <n v="162.421557770395"/>
    <m/>
    <n v="371.25214065064938"/>
  </r>
  <r>
    <x v="1"/>
    <n v="3604429"/>
    <s v="032348/23"/>
    <x v="1"/>
    <x v="1"/>
    <x v="14"/>
    <m/>
    <x v="8"/>
    <s v="TELEFONICA BRASIL SA"/>
    <s v="2558157072740"/>
    <s v="SALVADOR"/>
    <s v="BA"/>
    <s v="CAPITAL"/>
    <n v="23"/>
    <n v="1200"/>
    <n v="3.3600000000000003"/>
    <s v="AEREO CONVENCIONAL"/>
    <m/>
    <n v="208.83058288025438"/>
    <m/>
    <m/>
    <n v="162.421557770395"/>
    <m/>
    <n v="371.25214065064938"/>
  </r>
  <r>
    <x v="1"/>
    <n v="3604430"/>
    <s v="032348/23"/>
    <x v="1"/>
    <x v="1"/>
    <x v="14"/>
    <m/>
    <x v="8"/>
    <s v="TELEFONICA BRASIL SA"/>
    <s v="2558157054769"/>
    <s v="SALVADOR"/>
    <s v="BA"/>
    <s v="CAPITAL"/>
    <n v="23"/>
    <n v="1200"/>
    <n v="3.3600000000000003"/>
    <s v="AEREO CONVENCIONAL"/>
    <m/>
    <n v="208.83058288025438"/>
    <m/>
    <m/>
    <n v="162.421557770395"/>
    <m/>
    <n v="371.25214065064938"/>
  </r>
  <r>
    <x v="1"/>
    <n v="3604431"/>
    <s v="032348/23"/>
    <x v="1"/>
    <x v="1"/>
    <x v="14"/>
    <m/>
    <x v="8"/>
    <s v="TELEFONICA BRASIL SA"/>
    <s v="2558157005040"/>
    <s v="SAO PAULO"/>
    <s v="SP"/>
    <s v="CAPITAL"/>
    <n v="23"/>
    <n v="1200"/>
    <n v="3.3600000000000003"/>
    <s v="EXCLUSIVO"/>
    <m/>
    <n v="303.81818181818181"/>
    <m/>
    <m/>
    <m/>
    <m/>
    <n v="303.81818181818181"/>
  </r>
  <r>
    <x v="1"/>
    <n v="3604432"/>
    <s v="032348/23"/>
    <x v="1"/>
    <x v="1"/>
    <x v="14"/>
    <m/>
    <x v="8"/>
    <s v="TELEFONICA BRASIL SA"/>
    <s v="2558157003340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1"/>
    <n v="3604433"/>
    <s v="032348/23"/>
    <x v="1"/>
    <x v="1"/>
    <x v="14"/>
    <m/>
    <x v="8"/>
    <s v="TELEFONICA BRASIL S.A. "/>
    <s v="2558157004400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34"/>
    <s v="032348/23"/>
    <x v="1"/>
    <x v="1"/>
    <x v="14"/>
    <m/>
    <x v="8"/>
    <s v="TELEFONICA BRASIL SA "/>
    <s v="2558157004230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35"/>
    <s v="032348/23"/>
    <x v="1"/>
    <x v="1"/>
    <x v="14"/>
    <m/>
    <x v="8"/>
    <s v="TELEFONICA BRASIL SA "/>
    <s v="2558157006950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36"/>
    <s v="032348/23"/>
    <x v="1"/>
    <x v="1"/>
    <x v="14"/>
    <m/>
    <x v="8"/>
    <s v="TELEFONICA BRASIL SA "/>
    <s v="2558157014546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1"/>
    <n v="3604437"/>
    <s v="032348/23"/>
    <x v="1"/>
    <x v="1"/>
    <x v="14"/>
    <m/>
    <x v="8"/>
    <s v="TELEFONICA BRASIL SA "/>
    <s v="2558157005474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1"/>
    <n v="3604438"/>
    <s v="032348/23"/>
    <x v="1"/>
    <x v="1"/>
    <x v="14"/>
    <m/>
    <x v="8"/>
    <s v="TELEFONICA BRASIL SA "/>
    <s v="2558157007507"/>
    <s v="SAO PAULO"/>
    <s v="SP"/>
    <s v="CAPITAL"/>
    <n v="23"/>
    <n v="1200"/>
    <n v="3.3600000000000003"/>
    <s v="EXCLUSIVO"/>
    <m/>
    <n v="303.81818181818181"/>
    <m/>
    <m/>
    <m/>
    <m/>
    <n v="303.81818181818181"/>
  </r>
  <r>
    <x v="1"/>
    <n v="3604439"/>
    <s v="032348/23"/>
    <x v="1"/>
    <x v="1"/>
    <x v="14"/>
    <m/>
    <x v="8"/>
    <s v="TELEFONICA BRASIL SA "/>
    <s v="2558157003773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1"/>
    <n v="3604440"/>
    <s v="032348/23"/>
    <x v="1"/>
    <x v="1"/>
    <x v="14"/>
    <m/>
    <x v="8"/>
    <s v="TELEFONICA BRASIL  SA "/>
    <s v="2558157006870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41"/>
    <s v="032348/23"/>
    <x v="1"/>
    <x v="1"/>
    <x v="14"/>
    <m/>
    <x v="8"/>
    <s v="TELEFONICA BRASIL SA "/>
    <s v="2558157008066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42"/>
    <s v="032348/23"/>
    <x v="1"/>
    <x v="1"/>
    <x v="14"/>
    <m/>
    <x v="8"/>
    <s v="TELEFONICA BRASIL SA "/>
    <s v="2558157014112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43"/>
    <s v="032348/23"/>
    <x v="1"/>
    <x v="1"/>
    <x v="14"/>
    <m/>
    <x v="8"/>
    <s v="TELEFONICA BRASIL SA "/>
    <s v="2558157005555"/>
    <s v="SAO PAULO"/>
    <s v="SP"/>
    <s v="CAPITAL"/>
    <n v="12"/>
    <n v="600"/>
    <n v="1.6800000000000002"/>
    <s v="EXCLUSIVO"/>
    <s v="ENTREGA ADICIONAL"/>
    <n v="58.159090909090907"/>
    <m/>
    <m/>
    <m/>
    <m/>
    <n v="58.159090909090907"/>
  </r>
  <r>
    <x v="1"/>
    <n v="3604444"/>
    <s v="032348/23"/>
    <x v="1"/>
    <x v="1"/>
    <x v="14"/>
    <m/>
    <x v="8"/>
    <s v="TELEFONICA BRASIL SA "/>
    <s v="2558157005806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1"/>
    <n v="3604445"/>
    <s v="032348/23"/>
    <x v="1"/>
    <x v="1"/>
    <x v="14"/>
    <m/>
    <x v="8"/>
    <s v="TELEFONICA BRASIL SA"/>
    <s v="2558157004664"/>
    <s v="SAO PAULO"/>
    <s v="SP"/>
    <s v="CAPITAL"/>
    <n v="23"/>
    <n v="1200"/>
    <n v="3.3600000000000003"/>
    <s v="EXCLUSIVO"/>
    <m/>
    <n v="303.81818181818181"/>
    <m/>
    <m/>
    <m/>
    <m/>
    <n v="303.81818181818181"/>
  </r>
  <r>
    <x v="1"/>
    <n v="3604446"/>
    <s v="032348/23"/>
    <x v="1"/>
    <x v="1"/>
    <x v="14"/>
    <m/>
    <x v="8"/>
    <s v="TELEFONICA BRASIL SA"/>
    <s v="2558157003692"/>
    <s v="SAO PAULO"/>
    <s v="SP"/>
    <s v="CAPITAL"/>
    <n v="23"/>
    <n v="1200"/>
    <n v="3.3600000000000003"/>
    <s v="EXCLUSIVO"/>
    <s v="ENTREGA ADICIONAL"/>
    <n v="60.06818181818182"/>
    <m/>
    <m/>
    <m/>
    <m/>
    <n v="60.06818181818182"/>
  </r>
  <r>
    <x v="2"/>
    <n v="3603513"/>
    <s v="032182/23"/>
    <x v="2"/>
    <x v="2"/>
    <x v="15"/>
    <m/>
    <x v="9"/>
    <s v="ARCODE EVENTOS INDUSTRIA E COMERCIO LTDA"/>
    <n v="31290303000110"/>
    <s v="BARUERI"/>
    <s v="SP"/>
    <s v="CAPITAL"/>
    <n v="13"/>
    <n v="1185.6600000000001"/>
    <n v="3.3198480000000008"/>
    <s v="EXCLUSIVO"/>
    <m/>
    <n v="303.77255454545451"/>
    <m/>
    <m/>
    <m/>
    <m/>
    <n v="303.77255454545451"/>
  </r>
  <r>
    <x v="2"/>
    <n v="3604149"/>
    <s v="032270/23"/>
    <x v="2"/>
    <x v="2"/>
    <x v="16"/>
    <m/>
    <x v="8"/>
    <s v="VIA VAREJO SA "/>
    <n v="33041260094207"/>
    <s v="RECIFE"/>
    <s v="PE"/>
    <s v="CAPITAL"/>
    <n v="15"/>
    <n v="590"/>
    <n v="1.6520000000000001"/>
    <s v="AEREO CONVENCIONAL"/>
    <m/>
    <n v="237.29865077074368"/>
    <m/>
    <m/>
    <n v="79.857265903777545"/>
    <m/>
    <n v="317.15591667452122"/>
  </r>
  <r>
    <x v="0"/>
    <n v="3608314"/>
    <s v="032522/23"/>
    <x v="1"/>
    <x v="1"/>
    <x v="17"/>
    <m/>
    <x v="10"/>
    <s v="COMPMASTER MAQUINAS E EQUIPAMENTOS INFOR"/>
    <s v="2170211008697"/>
    <s v="BAGE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15"/>
    <s v="032522/23"/>
    <x v="1"/>
    <x v="1"/>
    <x v="17"/>
    <m/>
    <x v="10"/>
    <s v="COMPMASTER MAQUINAS E EQUIPAMENTOS INFOR"/>
    <s v="2170211009405"/>
    <s v="BAGE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16"/>
    <s v="032522/23"/>
    <x v="1"/>
    <x v="1"/>
    <x v="17"/>
    <m/>
    <x v="10"/>
    <s v="COMPMASTER MAQUINAS E EQUIPAMENTOS INFOR"/>
    <s v="2170211009740"/>
    <s v="CAMAQUA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17"/>
    <s v="032522/23"/>
    <x v="1"/>
    <x v="1"/>
    <x v="17"/>
    <m/>
    <x v="10"/>
    <s v="COMPMASTER MAQUINAS E EQUIPAMENTOS INFOR"/>
    <s v="2170211009820"/>
    <s v="CAPAO DA CANOA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18"/>
    <s v="032522/23"/>
    <x v="1"/>
    <x v="1"/>
    <x v="17"/>
    <m/>
    <x v="10"/>
    <s v="COMPMASTER MAQUINAS E EQUIPAMENTOS INFOR"/>
    <s v="2170211003113"/>
    <s v="CARAZINHO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19"/>
    <s v="032522/23"/>
    <x v="1"/>
    <x v="1"/>
    <x v="17"/>
    <m/>
    <x v="10"/>
    <s v="COMPMASTER MAQUINAS E EQUIPAMENTOS INFOR"/>
    <s v="2170211011302"/>
    <s v="CHAPECO"/>
    <s v="SC"/>
    <s v="INTERIOR"/>
    <n v="140"/>
    <n v="4892.6471000000001"/>
    <n v="13.699411880000003"/>
    <s v="AEREO CONVENCIONAL"/>
    <m/>
    <n v="2596.511569444056"/>
    <m/>
    <m/>
    <n v="301.01188015257787"/>
    <m/>
    <n v="2897.5234495966338"/>
  </r>
  <r>
    <x v="0"/>
    <n v="3608320"/>
    <s v="032522/23"/>
    <x v="1"/>
    <x v="1"/>
    <x v="17"/>
    <m/>
    <x v="10"/>
    <s v="COMPMASTER MAQUINAS E EQUIPAMENTOS INFOR"/>
    <s v="2170211004438"/>
    <s v="CRUZ ALTA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21"/>
    <s v="032522/23"/>
    <x v="1"/>
    <x v="1"/>
    <x v="17"/>
    <m/>
    <x v="10"/>
    <s v="COMPMASTER MAQUINAS E EQUIPAMENTOS INFOR"/>
    <s v="2170211002060"/>
    <s v="ERECHIM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22"/>
    <s v="032522/23"/>
    <x v="1"/>
    <x v="1"/>
    <x v="17"/>
    <m/>
    <x v="10"/>
    <s v="COMPMASTER MAQUINAS E EQUIPAMENTOS INFOR"/>
    <s v="2170211006210"/>
    <s v="FRANCISCO BELTRAO"/>
    <s v="PR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23"/>
    <s v="032522/23"/>
    <x v="1"/>
    <x v="1"/>
    <x v="17"/>
    <m/>
    <x v="10"/>
    <s v="COMPMASTER MAQUINAS E EQUIPAMENTOS INFOR"/>
    <s v="2170211004780"/>
    <s v="LAGES"/>
    <s v="SC"/>
    <s v="INTERIOR"/>
    <n v="140"/>
    <n v="4892.6471000000001"/>
    <n v="13.699411880000003"/>
    <s v="AEREO CONVENCIONAL"/>
    <m/>
    <n v="2596.511569444056"/>
    <m/>
    <m/>
    <n v="301.01188015257787"/>
    <m/>
    <n v="2897.5234495966338"/>
  </r>
  <r>
    <x v="0"/>
    <n v="3608324"/>
    <s v="032522/23"/>
    <x v="1"/>
    <x v="1"/>
    <x v="17"/>
    <m/>
    <x v="10"/>
    <s v="COMPMASTER MAQUINAS E EQUIPAMENTOS INFOR"/>
    <s v="2170211001331"/>
    <s v="LAGOA VERMELHA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8325"/>
    <s v="032522/23"/>
    <x v="1"/>
    <x v="1"/>
    <x v="17"/>
    <m/>
    <x v="10"/>
    <s v="COMPMASTER MAQUINAS E EQUIPAMENTOS INFOR"/>
    <s v="2170211002656"/>
    <s v="NAO-ME-TOQUE"/>
    <s v="RS"/>
    <s v="INTERIOR"/>
    <n v="140"/>
    <n v="4892.6471000000001"/>
    <n v="13.699411880000003"/>
    <s v="AEREO CONVENCIONAL"/>
    <m/>
    <n v="2596.511569444056"/>
    <m/>
    <m/>
    <n v="361.21425618309343"/>
    <m/>
    <n v="2957.7258256271493"/>
  </r>
  <r>
    <x v="0"/>
    <n v="3605765"/>
    <s v="032404/23"/>
    <x v="0"/>
    <x v="0"/>
    <x v="18"/>
    <m/>
    <x v="10"/>
    <s v="CIL COMERCIO DE INFORMATICA LTDA "/>
    <n v="24073694004908"/>
    <s v="SAO BERNARDO DO CAMPO"/>
    <s v="SP"/>
    <s v="CAPITAL"/>
    <n v="9"/>
    <n v="992.13076000000001"/>
    <n v="2.7779661280000005"/>
    <s v="EXCLUSIVO"/>
    <m/>
    <n v="303.1567796909091"/>
    <m/>
    <m/>
    <m/>
    <m/>
    <n v="303.1567796909091"/>
  </r>
  <r>
    <x v="1"/>
    <n v="3607383"/>
    <s v="032441/23"/>
    <x v="1"/>
    <x v="1"/>
    <x v="19"/>
    <m/>
    <x v="10"/>
    <s v="SAMSUNG ELETRONICA DA AMAZONIA LTDA"/>
    <s v="280273000722"/>
    <s v="SAO PAULO"/>
    <s v="SP"/>
    <s v="CAPITAL"/>
    <n v="12"/>
    <n v="17546"/>
    <n v="49.128800000000005"/>
    <s v="EXCLUSIVO"/>
    <m/>
    <n v="355.8281818181818"/>
    <m/>
    <m/>
    <m/>
    <m/>
    <n v="355.8281818181818"/>
  </r>
  <r>
    <x v="0"/>
    <n v="110543"/>
    <s v="029905/23"/>
    <x v="1"/>
    <x v="1"/>
    <x v="20"/>
    <m/>
    <x v="0"/>
    <s v="ZENATUR TRANSPORTE E CARGAS"/>
    <m/>
    <s v="SAO BERNARDO DO CAMPO"/>
    <s v="SP"/>
    <s v="CAPITAL"/>
    <n v="0"/>
    <n v="0"/>
    <n v="0"/>
    <s v="RETRABALHO"/>
    <m/>
    <n v="1887.11"/>
    <m/>
    <m/>
    <m/>
    <m/>
    <n v="1887.11"/>
  </r>
  <r>
    <x v="1"/>
    <n v="111560"/>
    <s v="031224/23"/>
    <x v="1"/>
    <x v="1"/>
    <x v="21"/>
    <m/>
    <x v="0"/>
    <s v="ZENATUR TRANSPORTE E CARGAS"/>
    <m/>
    <s v="SAO BERNARDO DO CAMPO"/>
    <s v="SP"/>
    <s v="CAPITAL"/>
    <n v="0"/>
    <n v="0"/>
    <n v="0"/>
    <s v="RETRABALHO"/>
    <m/>
    <n v="396.18"/>
    <m/>
    <m/>
    <m/>
    <m/>
    <n v="396.18"/>
  </r>
  <r>
    <x v="0"/>
    <n v="111578"/>
    <s v="031937/23"/>
    <x v="1"/>
    <x v="1"/>
    <x v="20"/>
    <m/>
    <x v="3"/>
    <s v="ZENATUR TRANSPORTE E CARGAS"/>
    <m/>
    <s v="SAO BERNARDO DO CAMPO"/>
    <s v="SP"/>
    <s v="CAPITAL"/>
    <n v="0"/>
    <n v="0"/>
    <n v="0"/>
    <s v="RETRABALHO"/>
    <m/>
    <n v="409.95"/>
    <m/>
    <m/>
    <m/>
    <m/>
    <n v="409.95"/>
  </r>
  <r>
    <x v="0"/>
    <n v="111734"/>
    <s v="032085/23"/>
    <x v="1"/>
    <x v="1"/>
    <x v="22"/>
    <m/>
    <x v="11"/>
    <s v="ZENATUR TRANSPORTE E CARGAS"/>
    <m/>
    <s v="SAO BERNARDO DO CAMPO"/>
    <s v="SP"/>
    <s v="CAPITAL"/>
    <n v="0"/>
    <n v="0"/>
    <n v="0"/>
    <s v="RETRABALHO"/>
    <m/>
    <n v="355.23"/>
    <m/>
    <m/>
    <m/>
    <m/>
    <n v="355.23"/>
  </r>
  <r>
    <x v="4"/>
    <n v="111733"/>
    <s v="032087/23"/>
    <x v="4"/>
    <x v="4"/>
    <x v="23"/>
    <m/>
    <x v="11"/>
    <s v="ZENATUR TRANSPORTE E CARGAS"/>
    <m/>
    <s v="SAO BERNARDO DO CAMPO"/>
    <s v="SP"/>
    <s v="CAPITAL"/>
    <n v="0"/>
    <n v="0"/>
    <n v="0"/>
    <s v="RETRABALHO"/>
    <m/>
    <n v="899.27"/>
    <m/>
    <m/>
    <m/>
    <m/>
    <n v="899.27"/>
  </r>
  <r>
    <x v="2"/>
    <n v="3585249"/>
    <s v="029551/23"/>
    <x v="2"/>
    <x v="2"/>
    <x v="24"/>
    <m/>
    <x v="8"/>
    <s v="LETICIA CARDOSO DE SOUZA EVANGELISTA"/>
    <m/>
    <s v="SORRISO"/>
    <s v="MT"/>
    <s v="INTERIOR"/>
    <n v="0"/>
    <n v="0"/>
    <n v="0"/>
    <s v="REENTREGA - RODOVIARIO"/>
    <m/>
    <n v="28.267045454545457"/>
    <m/>
    <m/>
    <m/>
    <m/>
    <n v="28.267045454545457"/>
  </r>
  <r>
    <x v="1"/>
    <n v="3593266"/>
    <s v="031049/23"/>
    <x v="1"/>
    <x v="1"/>
    <x v="25"/>
    <m/>
    <x v="2"/>
    <s v="LIKE SERVICE CENTER LTDA"/>
    <n v="39828917000114"/>
    <s v="CARAGUATATUBA"/>
    <s v="SP"/>
    <s v="INTERIOR"/>
    <n v="9"/>
    <n v="14267.88"/>
    <n v="39.950064000000005"/>
    <s v="DEVOLUÇÃO - EXCLUSIVO"/>
    <m/>
    <n v="585.39780000000007"/>
    <m/>
    <m/>
    <m/>
    <m/>
    <n v="585.39780000000007"/>
  </r>
  <r>
    <x v="1"/>
    <n v="3593293"/>
    <s v="031049/23"/>
    <x v="1"/>
    <x v="1"/>
    <x v="25"/>
    <m/>
    <x v="2"/>
    <s v="MULTI SERVICE CENTER LTDA"/>
    <n v="45289677000120"/>
    <s v="GUARATINGUETA"/>
    <s v="SP"/>
    <s v="INTERIOR"/>
    <n v="9"/>
    <n v="14250.49"/>
    <n v="39.901372000000002"/>
    <s v="DEVOLUÇÃO - EXCLUSIVO"/>
    <m/>
    <n v="585.34246818181816"/>
    <m/>
    <m/>
    <m/>
    <m/>
    <n v="585.34246818181816"/>
  </r>
  <r>
    <x v="1"/>
    <n v="3593283"/>
    <s v="031049/23"/>
    <x v="1"/>
    <x v="1"/>
    <x v="25"/>
    <m/>
    <x v="2"/>
    <s v="V M HOSTINS EIRELI"/>
    <n v="24731660000372"/>
    <s v="ANANINDEUA"/>
    <s v="PA"/>
    <s v="INTERIOR"/>
    <n v="8"/>
    <n v="12580.28"/>
    <n v="35.224784000000007"/>
    <s v="DEVOLUÇÃO - AEREO CONVENCIONAL"/>
    <m/>
    <n v="401.33816363636379"/>
    <m/>
    <m/>
    <m/>
    <m/>
    <n v="401.33816363636379"/>
  </r>
  <r>
    <x v="1"/>
    <n v="3593294"/>
    <s v="031049/23"/>
    <x v="1"/>
    <x v="1"/>
    <x v="25"/>
    <m/>
    <x v="2"/>
    <s v="V M HOSTINS EIRELI"/>
    <n v="24731660000453"/>
    <s v="MARABA"/>
    <s v="PA"/>
    <s v="INTERIOR"/>
    <n v="9"/>
    <n v="12564.96"/>
    <n v="35.181888000000001"/>
    <s v="DEVOLUÇÃO - AEREO CONVENCIONAL"/>
    <m/>
    <n v="401.28941818181829"/>
    <m/>
    <m/>
    <m/>
    <m/>
    <n v="401.28941818181829"/>
  </r>
  <r>
    <x v="1"/>
    <n v="3593273"/>
    <s v="031049/23"/>
    <x v="1"/>
    <x v="1"/>
    <x v="26"/>
    <m/>
    <x v="2"/>
    <s v="FIX IT ASSISTENCIA EM EQUIPAMENTOS DE CO"/>
    <n v="33789783000355"/>
    <s v="PASSO FUNDO"/>
    <s v="RS"/>
    <s v="INTERIOR"/>
    <n v="9"/>
    <n v="13295.07"/>
    <n v="37.226196000000002"/>
    <s v="REENTREGA - AEREO CONVENCIONAL"/>
    <m/>
    <n v="67.193123863636345"/>
    <m/>
    <m/>
    <m/>
    <m/>
    <n v="67.193123863636345"/>
  </r>
  <r>
    <x v="1"/>
    <n v="3593289"/>
    <s v="031049/23"/>
    <x v="1"/>
    <x v="1"/>
    <x v="26"/>
    <m/>
    <x v="2"/>
    <s v="VCELL RESENDE COMERCIO E SERVICOS DE INF"/>
    <n v="40622471000156"/>
    <s v="RESENDE"/>
    <s v="RJ"/>
    <s v="INTERIOR"/>
    <n v="8"/>
    <n v="13295.07"/>
    <n v="37.226196000000002"/>
    <s v="REENTREGA - EXCLUSIVO"/>
    <m/>
    <n v="459.90812386363638"/>
    <m/>
    <m/>
    <m/>
    <m/>
    <n v="459.90812386363638"/>
  </r>
  <r>
    <x v="1"/>
    <n v="3593298"/>
    <s v="031049/23"/>
    <x v="1"/>
    <x v="1"/>
    <x v="26"/>
    <m/>
    <x v="2"/>
    <s v="R MACEDO S ELETRONICA E TECNOLOGIA LTDA"/>
    <n v="39439692000104"/>
    <s v="DIADEMA"/>
    <s v="SP"/>
    <s v="CAPITAL"/>
    <n v="9"/>
    <n v="14275.69"/>
    <n v="39.97193200000001"/>
    <s v="REENTREGA - EXCLUSIVO"/>
    <m/>
    <n v="86.355662500000008"/>
    <m/>
    <m/>
    <m/>
    <m/>
    <n v="86.355662500000008"/>
  </r>
  <r>
    <x v="1"/>
    <n v="3600305"/>
    <s v="031811/23"/>
    <x v="1"/>
    <x v="1"/>
    <x v="27"/>
    <m/>
    <x v="12"/>
    <s v="PLENU GESTAO DE RH E SERVICOS LTDA "/>
    <s v="8680607000171"/>
    <s v="BELEM"/>
    <s v="PA"/>
    <s v="CAPITAL"/>
    <n v="3"/>
    <n v="266.64170000000001"/>
    <n v="0.74659676000000019"/>
    <s v="REENTREGA - AEREO CONVENCIONAL"/>
    <m/>
    <n v="59.067445863140463"/>
    <m/>
    <m/>
    <m/>
    <m/>
    <n v="59.067445863140463"/>
  </r>
  <r>
    <x v="1"/>
    <n v="3600308"/>
    <s v="031811/23"/>
    <x v="1"/>
    <x v="1"/>
    <x v="27"/>
    <m/>
    <x v="4"/>
    <s v="VALOR HUMANO REPRESENTACOES LTDA"/>
    <s v="5504332000127"/>
    <s v="FORTALEZA"/>
    <s v="CE"/>
    <s v="CAPITAL"/>
    <n v="3"/>
    <n v="266.64170000000001"/>
    <n v="0.74659676000000019"/>
    <s v="REENTREGA - AEREO CONVENCIONAL"/>
    <m/>
    <n v="59.067445863140456"/>
    <m/>
    <m/>
    <m/>
    <m/>
    <n v="59.067445863140456"/>
  </r>
  <r>
    <x v="1"/>
    <n v="3600309"/>
    <s v="031811/23"/>
    <x v="1"/>
    <x v="1"/>
    <x v="27"/>
    <m/>
    <x v="12"/>
    <s v="VALOR HUMANO REPRESENTACOES LTDA"/>
    <s v="5504332000127"/>
    <s v="FORTALEZA"/>
    <s v="CE"/>
    <s v="CAPITAL"/>
    <n v="3"/>
    <n v="266.64170000000001"/>
    <n v="0.74659676000000019"/>
    <s v="REENTREGA - AEREO CONVENCIONAL"/>
    <m/>
    <n v="59.067445863140456"/>
    <m/>
    <m/>
    <m/>
    <m/>
    <n v="59.067445863140456"/>
  </r>
  <r>
    <x v="1"/>
    <n v="3600307"/>
    <s v="031811/23"/>
    <x v="1"/>
    <x v="1"/>
    <x v="27"/>
    <m/>
    <x v="12"/>
    <s v="N R DE C RABELO DANTAS"/>
    <n v="11519285000198"/>
    <s v="MANAUS"/>
    <s v="AM"/>
    <s v="CAPITAL"/>
    <n v="3"/>
    <n v="266.64170000000001"/>
    <n v="0.74659676000000019"/>
    <s v="REENTREGA - AEREO CONVENCIONAL"/>
    <m/>
    <n v="68.989281624343732"/>
    <m/>
    <m/>
    <m/>
    <m/>
    <n v="68.989281624343732"/>
  </r>
  <r>
    <x v="5"/>
    <n v="3574375"/>
    <s v="028889/23"/>
    <x v="1"/>
    <x v="1"/>
    <x v="28"/>
    <m/>
    <x v="13"/>
    <s v="ROSE MAGNO DE SOUSA"/>
    <n v="95188673215"/>
    <s v="ITAITUBA"/>
    <s v="PA"/>
    <s v="INTERIOR"/>
    <n v="3"/>
    <n v="70.760000000000005"/>
    <n v="0.19812800000000005"/>
    <s v="REENTREGA - AEREO PROXIMO VOO"/>
    <m/>
    <n v="117.89719545454545"/>
    <m/>
    <m/>
    <m/>
    <m/>
    <n v="117.89719545454545"/>
  </r>
  <r>
    <x v="5"/>
    <n v="3574377"/>
    <s v="028889/23"/>
    <x v="1"/>
    <x v="1"/>
    <x v="28"/>
    <m/>
    <x v="13"/>
    <s v="THAIS SANTIAGO SOUZA"/>
    <s v="3916382209"/>
    <s v="SANTAREM"/>
    <s v="PA"/>
    <s v="INTERIOR"/>
    <n v="3"/>
    <n v="70.760000000000005"/>
    <n v="0.19812800000000005"/>
    <s v="REENTREGA - AEREO PROXIMO VOO"/>
    <m/>
    <n v="117.89719545454545"/>
    <m/>
    <m/>
    <m/>
    <m/>
    <n v="117.89719545454545"/>
  </r>
  <r>
    <x v="1"/>
    <n v="214572"/>
    <s v="000260/24"/>
    <x v="1"/>
    <x v="1"/>
    <x v="29"/>
    <m/>
    <x v="10"/>
    <s v="TRADE EXP"/>
    <n v="1496988000194"/>
    <s v="CURITIBA"/>
    <s v="PR"/>
    <s v="CAPITAL"/>
    <n v="13.206"/>
    <n v="0"/>
    <n v="0"/>
    <s v="RETIRA BASE"/>
    <m/>
    <n v="30"/>
    <m/>
    <m/>
    <m/>
    <m/>
    <n v="30"/>
  </r>
  <r>
    <x v="1"/>
    <n v="214573"/>
    <s v="000260/24"/>
    <x v="1"/>
    <x v="1"/>
    <x v="29"/>
    <m/>
    <x v="10"/>
    <s v="TRADE EXP"/>
    <n v="1496988000194"/>
    <s v="CURITIBA"/>
    <s v="PR"/>
    <s v="CAPITAL"/>
    <n v="9.2430000000000003"/>
    <n v="0"/>
    <n v="0"/>
    <s v="RETIRA BASE"/>
    <m/>
    <n v="30"/>
    <m/>
    <m/>
    <m/>
    <m/>
    <n v="30"/>
  </r>
  <r>
    <x v="1"/>
    <n v="214574"/>
    <s v="000260/24"/>
    <x v="1"/>
    <x v="1"/>
    <x v="29"/>
    <m/>
    <x v="10"/>
    <s v="TRADE EXP"/>
    <n v="1496988000194"/>
    <s v="CURITIBA"/>
    <s v="PR"/>
    <s v="CAPITAL"/>
    <n v="14.073"/>
    <n v="0"/>
    <n v="0"/>
    <s v="RETIRA BASE"/>
    <m/>
    <n v="30"/>
    <m/>
    <m/>
    <m/>
    <m/>
    <n v="30"/>
  </r>
  <r>
    <x v="1"/>
    <n v="214576"/>
    <s v="000260/24"/>
    <x v="1"/>
    <x v="1"/>
    <x v="29"/>
    <m/>
    <x v="10"/>
    <s v="TRADE EXP"/>
    <n v="1496988000194"/>
    <s v="CURITIBA"/>
    <s v="PR"/>
    <s v="CAPITAL"/>
    <n v="9.5280000000000005"/>
    <n v="0"/>
    <n v="0"/>
    <s v="RETIRA BASE"/>
    <m/>
    <n v="30"/>
    <m/>
    <m/>
    <m/>
    <m/>
    <n v="30"/>
  </r>
  <r>
    <x v="1"/>
    <n v="213436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37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38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39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0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1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2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3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4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5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6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7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8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3449"/>
    <s v="000260/24"/>
    <x v="1"/>
    <x v="1"/>
    <x v="29"/>
    <m/>
    <x v="1"/>
    <s v="NICOLOG"/>
    <n v="4115562000131"/>
    <s v="RIO DE JANEIRO"/>
    <s v="RJ"/>
    <s v="CAPITAL"/>
    <n v="1.6619999999999999"/>
    <n v="0"/>
    <n v="0"/>
    <s v="RETIRA BASE"/>
    <m/>
    <n v="30"/>
    <m/>
    <m/>
    <m/>
    <m/>
    <n v="30"/>
  </r>
  <r>
    <x v="1"/>
    <n v="214427"/>
    <s v="000260/24"/>
    <x v="1"/>
    <x v="1"/>
    <x v="29"/>
    <m/>
    <x v="8"/>
    <s v="NICOLOG"/>
    <n v="4115562000131"/>
    <s v="RIO DE JANEIRO"/>
    <s v="RJ"/>
    <s v="CAPITAL"/>
    <n v="72.623999999999995"/>
    <n v="0"/>
    <n v="0"/>
    <s v="RETIRA BASE"/>
    <m/>
    <n v="30"/>
    <m/>
    <m/>
    <m/>
    <m/>
    <n v="30"/>
  </r>
  <r>
    <x v="1"/>
    <n v="214430"/>
    <s v="000260/24"/>
    <x v="1"/>
    <x v="1"/>
    <x v="29"/>
    <m/>
    <x v="8"/>
    <s v="NICOLOG"/>
    <n v="4115562000131"/>
    <s v="RIO DE JANEIRO"/>
    <s v="RJ"/>
    <s v="CAPITAL"/>
    <n v="28.773"/>
    <n v="0"/>
    <n v="0"/>
    <s v="RETIRA BASE"/>
    <m/>
    <n v="30"/>
    <m/>
    <m/>
    <m/>
    <m/>
    <n v="30"/>
  </r>
  <r>
    <x v="1"/>
    <n v="214434"/>
    <s v="000260/24"/>
    <x v="1"/>
    <x v="1"/>
    <x v="29"/>
    <m/>
    <x v="8"/>
    <s v="NICOLOG"/>
    <n v="4115562000131"/>
    <s v="RIO DE JANEIRO"/>
    <s v="RJ"/>
    <s v="CAPITAL"/>
    <n v="26.163"/>
    <n v="0"/>
    <n v="0"/>
    <s v="RETIRA BASE"/>
    <m/>
    <n v="30"/>
    <m/>
    <m/>
    <m/>
    <m/>
    <n v="30"/>
  </r>
  <r>
    <x v="1"/>
    <n v="214436"/>
    <s v="000260/24"/>
    <x v="1"/>
    <x v="1"/>
    <x v="29"/>
    <m/>
    <x v="8"/>
    <s v="NICOLOG"/>
    <n v="4115562000131"/>
    <s v="RIO DE JANEIRO"/>
    <s v="RJ"/>
    <s v="CAPITAL"/>
    <n v="20.172000000000001"/>
    <n v="0"/>
    <n v="0"/>
    <s v="RETIRA BASE"/>
    <m/>
    <n v="30"/>
    <m/>
    <m/>
    <m/>
    <m/>
    <n v="30"/>
  </r>
  <r>
    <x v="1"/>
    <n v="214438"/>
    <s v="000260/24"/>
    <x v="1"/>
    <x v="1"/>
    <x v="29"/>
    <m/>
    <x v="8"/>
    <s v="NICOLOG"/>
    <n v="4115562000131"/>
    <s v="RIO DE JANEIRO"/>
    <s v="RJ"/>
    <s v="CAPITAL"/>
    <n v="35.307000000000002"/>
    <n v="0"/>
    <n v="0"/>
    <s v="RETIRA BASE"/>
    <m/>
    <n v="30"/>
    <m/>
    <m/>
    <m/>
    <m/>
    <n v="30"/>
  </r>
  <r>
    <x v="1"/>
    <n v="214439"/>
    <s v="000260/24"/>
    <x v="1"/>
    <x v="1"/>
    <x v="29"/>
    <m/>
    <x v="8"/>
    <s v="NICOLOG"/>
    <n v="4115562000131"/>
    <s v="RIO DE JANEIRO"/>
    <s v="RJ"/>
    <s v="CAPITAL"/>
    <n v="9.0359999999999996"/>
    <n v="0"/>
    <n v="0"/>
    <s v="RETIRA BASE"/>
    <m/>
    <n v="30"/>
    <m/>
    <m/>
    <m/>
    <m/>
    <n v="30"/>
  </r>
  <r>
    <x v="1"/>
    <n v="214452"/>
    <s v="000260/24"/>
    <x v="1"/>
    <x v="1"/>
    <x v="29"/>
    <m/>
    <x v="8"/>
    <s v="NICOLOG"/>
    <n v="4115562000131"/>
    <s v="RIO DE JANEIRO"/>
    <s v="RJ"/>
    <s v="CAPITAL"/>
    <n v="45.999000000000002"/>
    <n v="0"/>
    <n v="0"/>
    <s v="RETIRA BASE"/>
    <m/>
    <n v="30"/>
    <m/>
    <m/>
    <m/>
    <m/>
    <n v="30"/>
  </r>
  <r>
    <x v="1"/>
    <n v="214453"/>
    <s v="000260/24"/>
    <x v="1"/>
    <x v="1"/>
    <x v="29"/>
    <m/>
    <x v="8"/>
    <s v="NICOLOG"/>
    <n v="4115562000131"/>
    <s v="RIO DE JANEIRO"/>
    <s v="RJ"/>
    <s v="CAPITAL"/>
    <n v="26.481000000000002"/>
    <n v="0"/>
    <n v="0"/>
    <s v="RETIRA BASE"/>
    <m/>
    <n v="30"/>
    <m/>
    <m/>
    <m/>
    <m/>
    <n v="30"/>
  </r>
  <r>
    <x v="1"/>
    <n v="214454"/>
    <s v="000260/24"/>
    <x v="1"/>
    <x v="1"/>
    <x v="29"/>
    <m/>
    <x v="8"/>
    <s v="NICOLOG"/>
    <n v="4115562000131"/>
    <s v="RIO DE JANEIRO"/>
    <s v="RJ"/>
    <s v="CAPITAL"/>
    <n v="24.684000000000001"/>
    <n v="0"/>
    <n v="0"/>
    <s v="RETIRA BASE"/>
    <m/>
    <n v="30"/>
    <m/>
    <m/>
    <m/>
    <m/>
    <n v="30"/>
  </r>
  <r>
    <x v="1"/>
    <n v="214456"/>
    <s v="000260/24"/>
    <x v="1"/>
    <x v="1"/>
    <x v="29"/>
    <m/>
    <x v="8"/>
    <s v="NICOLOG"/>
    <n v="4115562000131"/>
    <s v="RIO DE JANEIRO"/>
    <s v="RJ"/>
    <s v="CAPITAL"/>
    <n v="64.293000000000006"/>
    <n v="0"/>
    <n v="0"/>
    <s v="RETIRA BASE"/>
    <m/>
    <n v="30"/>
    <m/>
    <m/>
    <m/>
    <m/>
    <n v="30"/>
  </r>
  <r>
    <x v="1"/>
    <n v="214457"/>
    <s v="000260/24"/>
    <x v="1"/>
    <x v="1"/>
    <x v="29"/>
    <m/>
    <x v="8"/>
    <s v="NICOLOG"/>
    <n v="4115562000131"/>
    <s v="RIO DE JANEIRO"/>
    <s v="RJ"/>
    <s v="CAPITAL"/>
    <n v="45.963000000000001"/>
    <n v="0"/>
    <n v="0"/>
    <s v="RETIRA BASE"/>
    <m/>
    <n v="30"/>
    <m/>
    <m/>
    <m/>
    <m/>
    <n v="30"/>
  </r>
  <r>
    <x v="1"/>
    <n v="214459"/>
    <s v="000260/24"/>
    <x v="1"/>
    <x v="1"/>
    <x v="29"/>
    <m/>
    <x v="8"/>
    <s v="NICOLOG"/>
    <n v="4115562000131"/>
    <s v="RIO DE JANEIRO"/>
    <s v="RJ"/>
    <s v="CAPITAL"/>
    <n v="2.3130000000000002"/>
    <n v="0"/>
    <n v="0"/>
    <s v="RETIRA BASE"/>
    <m/>
    <n v="30"/>
    <m/>
    <m/>
    <m/>
    <m/>
    <n v="30"/>
  </r>
  <r>
    <x v="1"/>
    <n v="214460"/>
    <s v="000260/24"/>
    <x v="1"/>
    <x v="1"/>
    <x v="29"/>
    <m/>
    <x v="8"/>
    <s v="NICOLOG"/>
    <n v="4115562000131"/>
    <s v="RIO DE JANEIRO"/>
    <s v="RJ"/>
    <s v="CAPITAL"/>
    <n v="18.855"/>
    <n v="0"/>
    <n v="0"/>
    <s v="RETIRA BASE"/>
    <m/>
    <n v="30"/>
    <m/>
    <m/>
    <m/>
    <m/>
    <n v="30"/>
  </r>
  <r>
    <x v="1"/>
    <n v="214461"/>
    <s v="000260/24"/>
    <x v="1"/>
    <x v="1"/>
    <x v="29"/>
    <m/>
    <x v="8"/>
    <s v="NICOLOG"/>
    <n v="4115562000131"/>
    <s v="RIO DE JANEIRO"/>
    <s v="RJ"/>
    <s v="CAPITAL"/>
    <n v="14.507999999999999"/>
    <n v="0"/>
    <n v="0"/>
    <s v="RETIRA BASE"/>
    <m/>
    <n v="30"/>
    <m/>
    <m/>
    <m/>
    <m/>
    <n v="30"/>
  </r>
  <r>
    <x v="1"/>
    <n v="214522"/>
    <s v="000260/24"/>
    <x v="1"/>
    <x v="1"/>
    <x v="29"/>
    <m/>
    <x v="14"/>
    <s v="NORDESTE EXP"/>
    <n v="5073285000104"/>
    <s v="ARACAJU"/>
    <s v="SE"/>
    <s v="CAPITAL"/>
    <n v="3.9750000000000001"/>
    <n v="0"/>
    <n v="0"/>
    <s v="RETIRA BASE"/>
    <m/>
    <n v="30"/>
    <m/>
    <m/>
    <m/>
    <m/>
    <n v="30"/>
  </r>
  <r>
    <x v="1"/>
    <n v="214523"/>
    <s v="000260/24"/>
    <x v="1"/>
    <x v="1"/>
    <x v="29"/>
    <m/>
    <x v="14"/>
    <s v="NORDESTE EXP"/>
    <n v="5073285000104"/>
    <s v="ARACAJU"/>
    <s v="SE"/>
    <s v="CAPITAL"/>
    <n v="16.725000000000001"/>
    <n v="0"/>
    <n v="0"/>
    <s v="RETIRA BASE"/>
    <m/>
    <n v="30"/>
    <m/>
    <m/>
    <m/>
    <m/>
    <n v="30"/>
  </r>
  <r>
    <x v="1"/>
    <n v="212954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55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56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57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58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59"/>
    <s v="000260/24"/>
    <x v="1"/>
    <x v="1"/>
    <x v="29"/>
    <m/>
    <x v="15"/>
    <s v="SOMA"/>
    <n v="6369717000191"/>
    <s v="LAURO DE FREITAS"/>
    <s v="BA"/>
    <s v="INTERIOR"/>
    <n v="1.518"/>
    <n v="0"/>
    <n v="0"/>
    <s v="RETIRA BASE"/>
    <m/>
    <n v="30"/>
    <m/>
    <m/>
    <m/>
    <m/>
    <n v="30"/>
  </r>
  <r>
    <x v="1"/>
    <n v="212960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61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62"/>
    <s v="000260/24"/>
    <x v="1"/>
    <x v="1"/>
    <x v="29"/>
    <m/>
    <x v="15"/>
    <s v="SOMA"/>
    <n v="6369717000191"/>
    <s v="LAURO DE FREITAS"/>
    <s v="BA"/>
    <s v="INTERIOR"/>
    <n v="1.704"/>
    <n v="0"/>
    <n v="0"/>
    <s v="RETIRA BASE"/>
    <m/>
    <n v="30"/>
    <m/>
    <m/>
    <m/>
    <m/>
    <n v="30"/>
  </r>
  <r>
    <x v="1"/>
    <n v="212963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65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66"/>
    <s v="000260/24"/>
    <x v="1"/>
    <x v="1"/>
    <x v="29"/>
    <m/>
    <x v="15"/>
    <s v="SOMA"/>
    <n v="6369717000191"/>
    <s v="LAURO DE FREITAS"/>
    <s v="BA"/>
    <s v="INTERIOR"/>
    <n v="1.518"/>
    <n v="0"/>
    <n v="0"/>
    <s v="RETIRA BASE"/>
    <m/>
    <n v="30"/>
    <m/>
    <m/>
    <m/>
    <m/>
    <n v="30"/>
  </r>
  <r>
    <x v="1"/>
    <n v="212967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69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0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1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2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73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4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75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6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7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78"/>
    <s v="000260/24"/>
    <x v="1"/>
    <x v="1"/>
    <x v="29"/>
    <m/>
    <x v="15"/>
    <s v="SOMA"/>
    <n v="6369717000191"/>
    <s v="LAURO DE FREITAS"/>
    <s v="BA"/>
    <s v="INTERIOR"/>
    <n v="1.704"/>
    <n v="0"/>
    <n v="0"/>
    <s v="RETIRA BASE"/>
    <m/>
    <n v="30"/>
    <m/>
    <m/>
    <m/>
    <m/>
    <n v="30"/>
  </r>
  <r>
    <x v="1"/>
    <n v="212979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80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81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83"/>
    <s v="000260/24"/>
    <x v="1"/>
    <x v="1"/>
    <x v="29"/>
    <m/>
    <x v="15"/>
    <s v="SOMA"/>
    <n v="6369717000191"/>
    <s v="LAURO DE FREITAS"/>
    <s v="BA"/>
    <s v="INTERIOR"/>
    <n v="2.004"/>
    <n v="0"/>
    <n v="0"/>
    <s v="RETIRA BASE"/>
    <m/>
    <n v="30"/>
    <m/>
    <m/>
    <m/>
    <m/>
    <n v="30"/>
  </r>
  <r>
    <x v="1"/>
    <n v="212984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86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87"/>
    <s v="000260/24"/>
    <x v="1"/>
    <x v="1"/>
    <x v="29"/>
    <m/>
    <x v="15"/>
    <s v="SOMA"/>
    <n v="6369717000191"/>
    <s v="LAURO DE FREITAS"/>
    <s v="BA"/>
    <s v="INTERIOR"/>
    <n v="1.518"/>
    <n v="0"/>
    <n v="0"/>
    <s v="RETIRA BASE"/>
    <m/>
    <n v="30"/>
    <m/>
    <m/>
    <m/>
    <m/>
    <n v="30"/>
  </r>
  <r>
    <x v="1"/>
    <n v="212988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89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90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91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93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95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96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2998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2999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0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1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2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3003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4"/>
    <s v="000260/24"/>
    <x v="1"/>
    <x v="1"/>
    <x v="29"/>
    <m/>
    <x v="15"/>
    <s v="SOMA"/>
    <n v="6369717000191"/>
    <s v="LAURO DE FREITAS"/>
    <s v="BA"/>
    <s v="INTERIOR"/>
    <n v="1.518"/>
    <n v="0"/>
    <n v="0"/>
    <s v="RETIRA BASE"/>
    <m/>
    <n v="30"/>
    <m/>
    <m/>
    <m/>
    <m/>
    <n v="30"/>
  </r>
  <r>
    <x v="1"/>
    <n v="213005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6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7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3008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09"/>
    <s v="000260/24"/>
    <x v="1"/>
    <x v="1"/>
    <x v="29"/>
    <m/>
    <x v="15"/>
    <s v="SOMA"/>
    <n v="6369717000191"/>
    <s v="LAURO DE FREITAS"/>
    <s v="BA"/>
    <s v="INTERIOR"/>
    <n v="0.92100000000000004"/>
    <n v="0"/>
    <n v="0"/>
    <s v="RETIRA BASE"/>
    <m/>
    <n v="30"/>
    <m/>
    <m/>
    <m/>
    <m/>
    <n v="30"/>
  </r>
  <r>
    <x v="1"/>
    <n v="213010"/>
    <s v="000260/24"/>
    <x v="1"/>
    <x v="1"/>
    <x v="29"/>
    <m/>
    <x v="15"/>
    <s v="SOMA"/>
    <n v="6369717000191"/>
    <s v="LAURO DE FREITAS"/>
    <s v="BA"/>
    <s v="INTERIOR"/>
    <n v="1.8180000000000001"/>
    <n v="0"/>
    <n v="0"/>
    <s v="RETIRA BASE"/>
    <m/>
    <n v="30"/>
    <m/>
    <m/>
    <m/>
    <m/>
    <n v="30"/>
  </r>
  <r>
    <x v="1"/>
    <n v="213303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4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5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6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7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8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09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0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1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2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3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4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5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6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7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8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19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0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1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2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3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4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5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6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7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8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29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0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1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2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3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4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5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6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7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8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39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40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41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42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43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3344"/>
    <s v="000260/24"/>
    <x v="1"/>
    <x v="1"/>
    <x v="29"/>
    <m/>
    <x v="2"/>
    <s v="SOMA"/>
    <n v="6369717000191"/>
    <s v="LAURO DE FREITAS"/>
    <s v="BA"/>
    <s v="INTERIOR"/>
    <n v="14.505000000000001"/>
    <n v="0"/>
    <n v="0"/>
    <s v="RETIRA BASE"/>
    <m/>
    <n v="30"/>
    <m/>
    <m/>
    <m/>
    <m/>
    <n v="30"/>
  </r>
  <r>
    <x v="1"/>
    <n v="214513"/>
    <s v="000260/24"/>
    <x v="1"/>
    <x v="1"/>
    <x v="29"/>
    <m/>
    <x v="14"/>
    <s v="SOMA"/>
    <n v="6369717000191"/>
    <s v="LAURO DE FREITAS"/>
    <s v="BA"/>
    <s v="INTERIOR"/>
    <n v="13.047000000000001"/>
    <n v="0"/>
    <n v="0"/>
    <s v="RETIRA BASE"/>
    <m/>
    <n v="30"/>
    <m/>
    <m/>
    <m/>
    <m/>
    <n v="30"/>
  </r>
  <r>
    <x v="1"/>
    <n v="214514"/>
    <s v="000260/24"/>
    <x v="1"/>
    <x v="1"/>
    <x v="29"/>
    <m/>
    <x v="14"/>
    <s v="SOMA"/>
    <n v="6369717000191"/>
    <s v="LAURO DE FREITAS"/>
    <s v="BA"/>
    <s v="INTERIOR"/>
    <n v="17.094000000000001"/>
    <n v="0"/>
    <n v="0"/>
    <s v="RETIRA BASE"/>
    <m/>
    <n v="30"/>
    <m/>
    <m/>
    <m/>
    <m/>
    <n v="30"/>
  </r>
  <r>
    <x v="1"/>
    <n v="214920"/>
    <s v="000260/24"/>
    <x v="1"/>
    <x v="1"/>
    <x v="29"/>
    <m/>
    <x v="12"/>
    <s v="SOMA"/>
    <n v="6369717000191"/>
    <s v="LAURO DE FREITAS"/>
    <s v="BA"/>
    <s v="INTERIOR"/>
    <n v="159.54900000000001"/>
    <n v="0"/>
    <n v="0"/>
    <s v="RETIRA BASE"/>
    <m/>
    <n v="30"/>
    <m/>
    <m/>
    <m/>
    <m/>
    <n v="30"/>
  </r>
  <r>
    <x v="1"/>
    <n v="214921"/>
    <s v="000260/24"/>
    <x v="1"/>
    <x v="1"/>
    <x v="29"/>
    <m/>
    <x v="12"/>
    <s v="SOMA"/>
    <n v="6369717000191"/>
    <s v="LAURO DE FREITAS"/>
    <s v="BA"/>
    <s v="INTERIOR"/>
    <n v="188.55600000000001"/>
    <n v="0"/>
    <n v="0"/>
    <s v="RETIRA BASE"/>
    <m/>
    <n v="30"/>
    <m/>
    <m/>
    <m/>
    <m/>
    <n v="30"/>
  </r>
  <r>
    <x v="1"/>
    <n v="213477"/>
    <s v="000260/24"/>
    <x v="1"/>
    <x v="1"/>
    <x v="29"/>
    <m/>
    <x v="1"/>
    <s v="VALE RODO"/>
    <n v="7273854000190"/>
    <s v="SAO JOSE DOS CAMPOS"/>
    <s v="SP"/>
    <s v="INTERIOR"/>
    <n v="1.6619999999999999"/>
    <n v="0"/>
    <n v="0"/>
    <s v="RETIRA BASE"/>
    <m/>
    <n v="30"/>
    <m/>
    <m/>
    <m/>
    <m/>
    <n v="30"/>
  </r>
  <r>
    <x v="1"/>
    <n v="213478"/>
    <s v="000260/24"/>
    <x v="1"/>
    <x v="1"/>
    <x v="29"/>
    <m/>
    <x v="1"/>
    <s v="VALE RODO"/>
    <n v="7273854000190"/>
    <s v="SAO JOSE DOS CAMPOS"/>
    <s v="SP"/>
    <s v="INTERIOR"/>
    <n v="1.6619999999999999"/>
    <n v="0"/>
    <n v="0"/>
    <s v="RETIRA BASE"/>
    <m/>
    <n v="30"/>
    <m/>
    <m/>
    <m/>
    <m/>
    <n v="30"/>
  </r>
  <r>
    <x v="1"/>
    <n v="213479"/>
    <s v="000260/24"/>
    <x v="1"/>
    <x v="1"/>
    <x v="29"/>
    <m/>
    <x v="1"/>
    <s v="VALE RODO"/>
    <n v="7273854000190"/>
    <s v="SAO JOSE DOS CAMPOS"/>
    <s v="SP"/>
    <s v="INTERIOR"/>
    <n v="1.6619999999999999"/>
    <n v="0"/>
    <n v="0"/>
    <s v="RETIRA BASE"/>
    <m/>
    <n v="30"/>
    <m/>
    <m/>
    <m/>
    <m/>
    <n v="30"/>
  </r>
  <r>
    <x v="1"/>
    <n v="213548"/>
    <s v="000260/24"/>
    <x v="1"/>
    <x v="1"/>
    <x v="29"/>
    <m/>
    <x v="0"/>
    <s v="VALE RODO"/>
    <n v="7273854000190"/>
    <s v="SAO JOSE DOS CAMPOS"/>
    <s v="SP"/>
    <s v="INTERIOR"/>
    <n v="1.6619999999999999"/>
    <n v="0"/>
    <n v="0"/>
    <s v="RETIRA BASE"/>
    <m/>
    <n v="30"/>
    <m/>
    <m/>
    <m/>
    <m/>
    <n v="30"/>
  </r>
  <r>
    <x v="1"/>
    <n v="214776"/>
    <s v="000260/24"/>
    <x v="1"/>
    <x v="1"/>
    <x v="29"/>
    <m/>
    <x v="16"/>
    <s v="VALE RODO"/>
    <n v="7273854000190"/>
    <s v="SAO JOSE DOS CAMPOS"/>
    <s v="SP"/>
    <s v="INTERIOR"/>
    <n v="88.629000000000005"/>
    <n v="0"/>
    <n v="0"/>
    <s v="RETIRA BASE"/>
    <m/>
    <n v="30"/>
    <m/>
    <m/>
    <m/>
    <m/>
    <n v="30"/>
  </r>
  <r>
    <x v="1"/>
    <n v="214817"/>
    <s v="000260/24"/>
    <x v="1"/>
    <x v="1"/>
    <x v="29"/>
    <m/>
    <x v="16"/>
    <s v="VALE RODO"/>
    <n v="7273854000190"/>
    <s v="SAO JOSE DOS CAMPOS"/>
    <s v="SP"/>
    <s v="INTERIOR"/>
    <n v="36.084000000000003"/>
    <n v="0"/>
    <n v="0"/>
    <s v="RETIRA BASE"/>
    <m/>
    <n v="30"/>
    <m/>
    <m/>
    <m/>
    <m/>
    <n v="30"/>
  </r>
  <r>
    <x v="1"/>
    <n v="213152"/>
    <s v="000260/24"/>
    <x v="1"/>
    <x v="1"/>
    <x v="29"/>
    <m/>
    <x v="15"/>
    <s v="MM LOGISTICA"/>
    <n v="7620282000179"/>
    <s v="UBERLANDIA"/>
    <s v="MG"/>
    <s v="INTERIOR"/>
    <n v="1.518"/>
    <n v="0"/>
    <n v="0"/>
    <s v="RETIRA BASE"/>
    <m/>
    <n v="30"/>
    <m/>
    <m/>
    <m/>
    <m/>
    <n v="30"/>
  </r>
  <r>
    <x v="1"/>
    <n v="213153"/>
    <s v="000260/24"/>
    <x v="1"/>
    <x v="1"/>
    <x v="29"/>
    <m/>
    <x v="15"/>
    <s v="MM LOGISTICA"/>
    <n v="7620282000179"/>
    <s v="UBERLANDIA"/>
    <s v="MG"/>
    <s v="INTERIOR"/>
    <n v="0.92100000000000004"/>
    <n v="0"/>
    <n v="0"/>
    <s v="RETIRA BASE"/>
    <m/>
    <n v="30"/>
    <m/>
    <m/>
    <m/>
    <m/>
    <n v="30"/>
  </r>
  <r>
    <x v="1"/>
    <n v="213154"/>
    <s v="000260/24"/>
    <x v="1"/>
    <x v="1"/>
    <x v="29"/>
    <m/>
    <x v="15"/>
    <s v="MM LOGISTICA"/>
    <n v="7620282000179"/>
    <s v="UBERLANDIA"/>
    <s v="MG"/>
    <s v="INTERIOR"/>
    <n v="0.92100000000000004"/>
    <n v="0"/>
    <n v="0"/>
    <s v="RETIRA BASE"/>
    <m/>
    <n v="30"/>
    <m/>
    <m/>
    <m/>
    <m/>
    <n v="30"/>
  </r>
  <r>
    <x v="1"/>
    <n v="213155"/>
    <s v="000260/24"/>
    <x v="1"/>
    <x v="1"/>
    <x v="29"/>
    <m/>
    <x v="15"/>
    <s v="MM LOGISTICA"/>
    <n v="7620282000179"/>
    <s v="UBERLANDIA"/>
    <s v="MG"/>
    <s v="INTERIOR"/>
    <n v="1.518"/>
    <n v="0"/>
    <n v="0"/>
    <s v="RETIRA BASE"/>
    <m/>
    <n v="30"/>
    <m/>
    <m/>
    <m/>
    <m/>
    <n v="30"/>
  </r>
  <r>
    <x v="1"/>
    <n v="213161"/>
    <s v="000260/24"/>
    <x v="1"/>
    <x v="1"/>
    <x v="29"/>
    <m/>
    <x v="15"/>
    <s v="MM LOGISTICA"/>
    <n v="7620282000179"/>
    <s v="UBERLANDIA"/>
    <s v="MG"/>
    <s v="INTERIOR"/>
    <n v="0.92100000000000004"/>
    <n v="0"/>
    <n v="0"/>
    <s v="RETIRA BASE"/>
    <m/>
    <n v="30"/>
    <m/>
    <m/>
    <m/>
    <m/>
    <n v="30"/>
  </r>
  <r>
    <x v="1"/>
    <n v="213169"/>
    <s v="000260/24"/>
    <x v="1"/>
    <x v="1"/>
    <x v="29"/>
    <m/>
    <x v="15"/>
    <s v="MM LOGISTICA"/>
    <n v="7620282000179"/>
    <s v="UBERLANDIA"/>
    <s v="MG"/>
    <s v="INTERIOR"/>
    <n v="0.92100000000000004"/>
    <n v="0"/>
    <n v="0"/>
    <s v="RETIRA BASE"/>
    <m/>
    <n v="30"/>
    <m/>
    <m/>
    <m/>
    <m/>
    <n v="30"/>
  </r>
  <r>
    <x v="1"/>
    <n v="213301"/>
    <s v="000260/24"/>
    <x v="1"/>
    <x v="1"/>
    <x v="29"/>
    <m/>
    <x v="2"/>
    <s v="MM LOGISTICA"/>
    <n v="7620282000179"/>
    <s v="UBERLANDIA"/>
    <s v="MG"/>
    <s v="INTERIOR"/>
    <n v="1.6619999999999999"/>
    <n v="0"/>
    <n v="0"/>
    <s v="RETIRA BASE"/>
    <m/>
    <n v="30"/>
    <m/>
    <m/>
    <m/>
    <m/>
    <n v="30"/>
  </r>
  <r>
    <x v="1"/>
    <n v="213302"/>
    <s v="000260/24"/>
    <x v="1"/>
    <x v="1"/>
    <x v="29"/>
    <m/>
    <x v="2"/>
    <s v="MM LOGISTICA"/>
    <n v="7620282000179"/>
    <s v="UBERLANDIA"/>
    <s v="MG"/>
    <s v="INTERIOR"/>
    <n v="1.6619999999999999"/>
    <n v="0"/>
    <n v="0"/>
    <s v="RETIRA BASE"/>
    <m/>
    <n v="30"/>
    <m/>
    <m/>
    <m/>
    <m/>
    <n v="30"/>
  </r>
  <r>
    <x v="1"/>
    <n v="214404"/>
    <s v="000260/24"/>
    <x v="1"/>
    <x v="1"/>
    <x v="29"/>
    <m/>
    <x v="8"/>
    <s v="MM LOGISTICA"/>
    <n v="7620282000179"/>
    <s v="UBERLANDIA"/>
    <s v="MG"/>
    <s v="INTERIOR"/>
    <n v="12.147"/>
    <n v="0"/>
    <n v="0"/>
    <s v="RETIRA BASE"/>
    <m/>
    <n v="30"/>
    <m/>
    <m/>
    <m/>
    <m/>
    <n v="30"/>
  </r>
  <r>
    <x v="1"/>
    <n v="214405"/>
    <s v="000260/24"/>
    <x v="1"/>
    <x v="1"/>
    <x v="29"/>
    <m/>
    <x v="8"/>
    <s v="MM LOGISTICA"/>
    <n v="7620282000179"/>
    <s v="UBERLANDIA"/>
    <s v="MG"/>
    <s v="INTERIOR"/>
    <n v="27.33"/>
    <n v="0"/>
    <n v="0"/>
    <s v="RETIRA BASE"/>
    <m/>
    <n v="30"/>
    <m/>
    <m/>
    <m/>
    <m/>
    <n v="30"/>
  </r>
  <r>
    <x v="1"/>
    <n v="214718"/>
    <s v="000260/24"/>
    <x v="1"/>
    <x v="1"/>
    <x v="29"/>
    <m/>
    <x v="10"/>
    <s v="ONE WAY"/>
    <n v="7964209000114"/>
    <s v="RIO LARGO"/>
    <s v="AL"/>
    <s v="INTERIOR"/>
    <n v="5.1870000000000003"/>
    <n v="0"/>
    <n v="0"/>
    <s v="RETIRA BASE"/>
    <m/>
    <n v="30"/>
    <m/>
    <m/>
    <m/>
    <m/>
    <n v="30"/>
  </r>
  <r>
    <x v="1"/>
    <n v="214719"/>
    <s v="000260/24"/>
    <x v="1"/>
    <x v="1"/>
    <x v="29"/>
    <m/>
    <x v="10"/>
    <s v="ONE WAY"/>
    <n v="7964209000114"/>
    <s v="RIO LARGO"/>
    <s v="AL"/>
    <s v="INTERIOR"/>
    <n v="5.6760000000000002"/>
    <n v="0"/>
    <n v="0"/>
    <s v="RETIRA BASE"/>
    <m/>
    <n v="30"/>
    <m/>
    <m/>
    <m/>
    <m/>
    <n v="30"/>
  </r>
  <r>
    <x v="1"/>
    <n v="214720"/>
    <s v="000260/24"/>
    <x v="1"/>
    <x v="1"/>
    <x v="29"/>
    <m/>
    <x v="10"/>
    <s v="ONE WAY"/>
    <n v="7964209000114"/>
    <s v="RIO LARGO"/>
    <s v="AL"/>
    <s v="INTERIOR"/>
    <n v="11.603999999999999"/>
    <n v="0"/>
    <n v="0"/>
    <s v="RETIRA BASE"/>
    <m/>
    <n v="30"/>
    <m/>
    <m/>
    <m/>
    <m/>
    <n v="30"/>
  </r>
  <r>
    <x v="1"/>
    <n v="213227"/>
    <s v="000260/24"/>
    <x v="1"/>
    <x v="1"/>
    <x v="29"/>
    <m/>
    <x v="15"/>
    <s v="LCM"/>
    <n v="8209969000189"/>
    <s v="PRESIDENTE PRUDENTE"/>
    <s v="SP"/>
    <s v="INTERIOR"/>
    <n v="1.6619999999999999"/>
    <n v="0"/>
    <n v="0"/>
    <s v="RETIRA BASE"/>
    <m/>
    <n v="30"/>
    <m/>
    <m/>
    <m/>
    <m/>
    <n v="30"/>
  </r>
  <r>
    <x v="1"/>
    <n v="214711"/>
    <s v="000260/24"/>
    <x v="1"/>
    <x v="1"/>
    <x v="29"/>
    <m/>
    <x v="10"/>
    <s v="LCM"/>
    <n v="8209969000189"/>
    <s v="PRESIDENTE PRUDENTE"/>
    <s v="SP"/>
    <s v="INTERIOR"/>
    <n v="3.387"/>
    <n v="0"/>
    <n v="0"/>
    <s v="RETIRA BASE"/>
    <m/>
    <n v="30"/>
    <m/>
    <m/>
    <m/>
    <m/>
    <n v="30"/>
  </r>
  <r>
    <x v="1"/>
    <n v="214712"/>
    <s v="000260/24"/>
    <x v="1"/>
    <x v="1"/>
    <x v="29"/>
    <m/>
    <x v="10"/>
    <s v="LCM"/>
    <n v="8209969000189"/>
    <s v="PRESIDENTE PRUDENTE"/>
    <s v="SP"/>
    <s v="INTERIOR"/>
    <n v="37.994999999999997"/>
    <n v="0"/>
    <n v="0"/>
    <s v="RETIRA BASE"/>
    <m/>
    <n v="30"/>
    <m/>
    <m/>
    <m/>
    <m/>
    <n v="30"/>
  </r>
  <r>
    <x v="1"/>
    <n v="213029"/>
    <s v="000260/24"/>
    <x v="1"/>
    <x v="1"/>
    <x v="29"/>
    <m/>
    <x v="15"/>
    <s v="BRJ EXPRESSO"/>
    <n v="8376950000127"/>
    <s v="FEIRA DE SANTANA"/>
    <s v="BA"/>
    <s v="INTERIOR"/>
    <n v="0.92100000000000004"/>
    <n v="0"/>
    <n v="0"/>
    <s v="RETIRA BASE"/>
    <m/>
    <n v="30"/>
    <m/>
    <m/>
    <m/>
    <m/>
    <n v="30"/>
  </r>
  <r>
    <x v="1"/>
    <n v="213030"/>
    <s v="000260/24"/>
    <x v="1"/>
    <x v="1"/>
    <x v="29"/>
    <m/>
    <x v="15"/>
    <s v="BRJ EXPRESSO"/>
    <n v="8376950000127"/>
    <s v="FEIRA DE SANTANA"/>
    <s v="BA"/>
    <s v="INTERIOR"/>
    <n v="0.92100000000000004"/>
    <n v="0"/>
    <n v="0"/>
    <s v="RETIRA BASE"/>
    <m/>
    <n v="30"/>
    <m/>
    <m/>
    <m/>
    <m/>
    <n v="30"/>
  </r>
  <r>
    <x v="1"/>
    <n v="213031"/>
    <s v="000260/24"/>
    <x v="1"/>
    <x v="1"/>
    <x v="29"/>
    <m/>
    <x v="15"/>
    <s v="BRJ EXPRESSO"/>
    <n v="8376950000127"/>
    <s v="FEIRA DE SANTANA"/>
    <s v="BA"/>
    <s v="INTERIOR"/>
    <n v="0.92100000000000004"/>
    <n v="0"/>
    <n v="0"/>
    <s v="RETIRA BASE"/>
    <m/>
    <n v="30"/>
    <m/>
    <m/>
    <m/>
    <m/>
    <n v="30"/>
  </r>
  <r>
    <x v="1"/>
    <n v="213034"/>
    <s v="000260/24"/>
    <x v="1"/>
    <x v="1"/>
    <x v="29"/>
    <m/>
    <x v="15"/>
    <s v="BRJ EXPRESSO"/>
    <n v="8376950000127"/>
    <s v="FEIRA DE SANTANA"/>
    <s v="BA"/>
    <s v="INTERIOR"/>
    <n v="0.92100000000000004"/>
    <n v="0"/>
    <n v="0"/>
    <s v="RETIRA BASE"/>
    <m/>
    <n v="30"/>
    <m/>
    <m/>
    <m/>
    <m/>
    <n v="30"/>
  </r>
  <r>
    <x v="1"/>
    <n v="214801"/>
    <s v="000260/24"/>
    <x v="1"/>
    <x v="1"/>
    <x v="29"/>
    <m/>
    <x v="16"/>
    <s v="BRJ EXPRESSO"/>
    <n v="8376950000127"/>
    <s v="FEIRA DE SANTANA"/>
    <s v="BA"/>
    <s v="INTERIOR"/>
    <n v="4.1639999999999997"/>
    <n v="0"/>
    <n v="0"/>
    <s v="RETIRA BASE"/>
    <m/>
    <n v="30"/>
    <m/>
    <m/>
    <m/>
    <m/>
    <n v="30"/>
  </r>
  <r>
    <x v="1"/>
    <n v="214803"/>
    <s v="000260/24"/>
    <x v="1"/>
    <x v="1"/>
    <x v="29"/>
    <m/>
    <x v="16"/>
    <s v="BRJ EXPRESSO"/>
    <n v="8376950000127"/>
    <s v="FEIRA DE SANTANA"/>
    <s v="BA"/>
    <s v="INTERIOR"/>
    <n v="9.8130000000000006"/>
    <n v="0"/>
    <n v="0"/>
    <s v="RETIRA BASE"/>
    <m/>
    <n v="30"/>
    <m/>
    <m/>
    <m/>
    <m/>
    <n v="30"/>
  </r>
  <r>
    <x v="1"/>
    <n v="214806"/>
    <s v="000260/24"/>
    <x v="1"/>
    <x v="1"/>
    <x v="29"/>
    <m/>
    <x v="16"/>
    <s v="BRJ EXPRESSO"/>
    <n v="8376950000127"/>
    <s v="FEIRA DE SANTANA"/>
    <s v="BA"/>
    <s v="INTERIOR"/>
    <n v="11.52"/>
    <n v="0"/>
    <n v="0"/>
    <s v="RETIRA BASE"/>
    <m/>
    <n v="30"/>
    <m/>
    <m/>
    <m/>
    <m/>
    <n v="30"/>
  </r>
  <r>
    <x v="1"/>
    <n v="214809"/>
    <s v="000260/24"/>
    <x v="1"/>
    <x v="1"/>
    <x v="29"/>
    <m/>
    <x v="16"/>
    <s v="BRJ EXPRESSO"/>
    <n v="8376950000127"/>
    <s v="FEIRA DE SANTANA"/>
    <s v="BA"/>
    <s v="INTERIOR"/>
    <n v="0.86399999999999999"/>
    <n v="0"/>
    <n v="0"/>
    <s v="RETIRA BASE"/>
    <m/>
    <n v="30"/>
    <m/>
    <m/>
    <m/>
    <m/>
    <n v="30"/>
  </r>
  <r>
    <x v="1"/>
    <n v="212917"/>
    <s v="000260/24"/>
    <x v="1"/>
    <x v="1"/>
    <x v="29"/>
    <m/>
    <x v="17"/>
    <s v="AERONEIVA"/>
    <n v="8635899000120"/>
    <s v="TERESINA"/>
    <s v="PI"/>
    <s v="CAPITAL"/>
    <n v="0.92100000000000004"/>
    <n v="0"/>
    <n v="0"/>
    <s v="RETIRA BASE"/>
    <m/>
    <n v="30"/>
    <m/>
    <m/>
    <m/>
    <m/>
    <n v="30"/>
  </r>
  <r>
    <x v="1"/>
    <n v="214880"/>
    <s v="000260/24"/>
    <x v="1"/>
    <x v="1"/>
    <x v="29"/>
    <m/>
    <x v="12"/>
    <s v="AERONEIVA"/>
    <n v="8635899000120"/>
    <s v="TERESINA"/>
    <s v="PI"/>
    <s v="CAPITAL"/>
    <n v="17.274000000000001"/>
    <n v="0"/>
    <n v="0"/>
    <s v="RETIRA BASE"/>
    <m/>
    <n v="30"/>
    <m/>
    <m/>
    <m/>
    <m/>
    <n v="30"/>
  </r>
  <r>
    <x v="1"/>
    <n v="213048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50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52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54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55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056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057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58"/>
    <s v="000260/24"/>
    <x v="1"/>
    <x v="1"/>
    <x v="29"/>
    <m/>
    <x v="15"/>
    <s v="HANAH MANAUS"/>
    <n v="8683056000280"/>
    <s v="MANAUS"/>
    <s v="AM"/>
    <s v="CAPITAL"/>
    <n v="1.518"/>
    <n v="0"/>
    <n v="0"/>
    <s v="RETIRA BASE"/>
    <m/>
    <n v="30"/>
    <m/>
    <m/>
    <m/>
    <m/>
    <n v="30"/>
  </r>
  <r>
    <x v="1"/>
    <n v="213059"/>
    <s v="000260/24"/>
    <x v="1"/>
    <x v="1"/>
    <x v="29"/>
    <m/>
    <x v="15"/>
    <s v="HANAH MANAUS"/>
    <n v="8683056000280"/>
    <s v="MANAUS"/>
    <s v="AM"/>
    <s v="CAPITAL"/>
    <n v="0.26700000000000002"/>
    <n v="0"/>
    <n v="0"/>
    <s v="RETIRA BASE"/>
    <m/>
    <n v="30"/>
    <m/>
    <m/>
    <m/>
    <m/>
    <n v="30"/>
  </r>
  <r>
    <x v="1"/>
    <n v="213060"/>
    <s v="000260/24"/>
    <x v="1"/>
    <x v="1"/>
    <x v="29"/>
    <m/>
    <x v="15"/>
    <s v="HANAH MANAUS"/>
    <n v="8683056000280"/>
    <s v="MANAUS"/>
    <s v="AM"/>
    <s v="CAPITAL"/>
    <n v="1.8180000000000001"/>
    <n v="0"/>
    <n v="0"/>
    <s v="RETIRA BASE"/>
    <m/>
    <n v="30"/>
    <m/>
    <m/>
    <m/>
    <m/>
    <n v="30"/>
  </r>
  <r>
    <x v="1"/>
    <n v="213061"/>
    <s v="000260/24"/>
    <x v="1"/>
    <x v="1"/>
    <x v="29"/>
    <m/>
    <x v="15"/>
    <s v="HANAH MANAUS"/>
    <n v="8683056000280"/>
    <s v="MANAUS"/>
    <s v="AM"/>
    <s v="CAPITAL"/>
    <n v="1.518"/>
    <n v="0"/>
    <n v="0"/>
    <s v="RETIRA BASE"/>
    <m/>
    <n v="30"/>
    <m/>
    <m/>
    <m/>
    <m/>
    <n v="30"/>
  </r>
  <r>
    <x v="1"/>
    <n v="213062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063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064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065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066"/>
    <s v="000260/24"/>
    <x v="1"/>
    <x v="1"/>
    <x v="29"/>
    <m/>
    <x v="15"/>
    <s v="HANAH MANAUS"/>
    <n v="8683056000280"/>
    <s v="MANAUS"/>
    <s v="AM"/>
    <s v="CAPITAL"/>
    <n v="1.518"/>
    <n v="0"/>
    <n v="0"/>
    <s v="RETIRA BASE"/>
    <m/>
    <n v="30"/>
    <m/>
    <m/>
    <m/>
    <m/>
    <n v="30"/>
  </r>
  <r>
    <x v="1"/>
    <n v="213067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068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69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2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4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5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6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7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8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089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0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1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2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3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4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5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6"/>
    <s v="000260/24"/>
    <x v="1"/>
    <x v="1"/>
    <x v="29"/>
    <m/>
    <x v="15"/>
    <s v="HANAH MANAUS"/>
    <n v="8683056000280"/>
    <s v="MANAUS"/>
    <s v="AM"/>
    <s v="CAPITAL"/>
    <n v="0.26100000000000001"/>
    <n v="0"/>
    <n v="0"/>
    <s v="RETIRA BASE"/>
    <m/>
    <n v="30"/>
    <m/>
    <m/>
    <m/>
    <m/>
    <n v="30"/>
  </r>
  <r>
    <x v="1"/>
    <n v="213097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099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100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101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102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103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104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105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106"/>
    <s v="000260/24"/>
    <x v="1"/>
    <x v="1"/>
    <x v="29"/>
    <m/>
    <x v="15"/>
    <s v="HANAH MANAUS"/>
    <n v="8683056000280"/>
    <s v="MANAUS"/>
    <s v="AM"/>
    <s v="CAPITAL"/>
    <n v="1.518"/>
    <n v="0"/>
    <n v="0"/>
    <s v="RETIRA BASE"/>
    <m/>
    <n v="30"/>
    <m/>
    <m/>
    <m/>
    <m/>
    <n v="30"/>
  </r>
  <r>
    <x v="1"/>
    <n v="213107"/>
    <s v="000260/24"/>
    <x v="1"/>
    <x v="1"/>
    <x v="29"/>
    <m/>
    <x v="15"/>
    <s v="HANAH MANAUS"/>
    <n v="8683056000280"/>
    <s v="MANAUS"/>
    <s v="AM"/>
    <s v="CAPITAL"/>
    <n v="1.548"/>
    <n v="0"/>
    <n v="0"/>
    <s v="RETIRA BASE"/>
    <m/>
    <n v="30"/>
    <m/>
    <m/>
    <m/>
    <m/>
    <n v="30"/>
  </r>
  <r>
    <x v="1"/>
    <n v="213108"/>
    <s v="000260/24"/>
    <x v="1"/>
    <x v="1"/>
    <x v="29"/>
    <m/>
    <x v="15"/>
    <s v="HANAH MANAUS"/>
    <n v="8683056000280"/>
    <s v="MANAUS"/>
    <s v="AM"/>
    <s v="CAPITAL"/>
    <n v="0.95399999999999996"/>
    <n v="0"/>
    <n v="0"/>
    <s v="RETIRA BASE"/>
    <m/>
    <n v="30"/>
    <m/>
    <m/>
    <m/>
    <m/>
    <n v="30"/>
  </r>
  <r>
    <x v="1"/>
    <n v="213109"/>
    <s v="000260/24"/>
    <x v="1"/>
    <x v="1"/>
    <x v="29"/>
    <m/>
    <x v="15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110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111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112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113"/>
    <s v="000260/24"/>
    <x v="1"/>
    <x v="1"/>
    <x v="29"/>
    <m/>
    <x v="15"/>
    <s v="HANAH MANAUS"/>
    <n v="8683056000280"/>
    <s v="MANAUS"/>
    <s v="AM"/>
    <s v="CAPITAL"/>
    <n v="0.88200000000000001"/>
    <n v="0"/>
    <n v="0"/>
    <s v="RETIRA BASE"/>
    <m/>
    <n v="30"/>
    <m/>
    <m/>
    <m/>
    <m/>
    <n v="30"/>
  </r>
  <r>
    <x v="1"/>
    <n v="213114"/>
    <s v="000260/24"/>
    <x v="1"/>
    <x v="1"/>
    <x v="29"/>
    <m/>
    <x v="15"/>
    <s v="HANAH MANAUS"/>
    <n v="8683056000280"/>
    <s v="MANAUS"/>
    <s v="AM"/>
    <s v="CAPITAL"/>
    <n v="8.67"/>
    <n v="0"/>
    <n v="0"/>
    <s v="RETIRA BASE"/>
    <m/>
    <n v="30"/>
    <m/>
    <m/>
    <m/>
    <m/>
    <n v="30"/>
  </r>
  <r>
    <x v="1"/>
    <n v="213115"/>
    <s v="000260/24"/>
    <x v="1"/>
    <x v="1"/>
    <x v="29"/>
    <m/>
    <x v="15"/>
    <s v="HANAH MANAUS"/>
    <n v="8683056000280"/>
    <s v="MANAUS"/>
    <s v="AM"/>
    <s v="CAPITAL"/>
    <n v="1.101"/>
    <n v="0"/>
    <n v="0"/>
    <s v="RETIRA BASE"/>
    <m/>
    <n v="30"/>
    <m/>
    <m/>
    <m/>
    <m/>
    <n v="30"/>
  </r>
  <r>
    <x v="1"/>
    <n v="213118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19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20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22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24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25"/>
    <s v="000260/24"/>
    <x v="1"/>
    <x v="1"/>
    <x v="29"/>
    <m/>
    <x v="15"/>
    <s v="HANAH MANAUS"/>
    <n v="8683056000280"/>
    <s v="MANAUS"/>
    <s v="AM"/>
    <s v="CAPITAL"/>
    <n v="0.498"/>
    <n v="0"/>
    <n v="0"/>
    <s v="RETIRA BASE"/>
    <m/>
    <n v="30"/>
    <m/>
    <m/>
    <m/>
    <m/>
    <n v="30"/>
  </r>
  <r>
    <x v="1"/>
    <n v="213126"/>
    <s v="000260/24"/>
    <x v="1"/>
    <x v="1"/>
    <x v="29"/>
    <m/>
    <x v="15"/>
    <s v="HANAH MANAUS"/>
    <n v="8683056000280"/>
    <s v="MANAUS"/>
    <s v="AM"/>
    <s v="CAPITAL"/>
    <n v="0.92100000000000004"/>
    <n v="0"/>
    <n v="0"/>
    <s v="RETIRA BASE"/>
    <m/>
    <n v="30"/>
    <m/>
    <m/>
    <m/>
    <m/>
    <n v="30"/>
  </r>
  <r>
    <x v="1"/>
    <n v="213127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28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29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0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1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2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3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4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135"/>
    <s v="000260/24"/>
    <x v="1"/>
    <x v="1"/>
    <x v="29"/>
    <m/>
    <x v="15"/>
    <s v="HANAH MANAUS"/>
    <n v="8683056000280"/>
    <s v="MANAUS"/>
    <s v="AM"/>
    <s v="CAPITAL"/>
    <n v="3.99"/>
    <n v="0"/>
    <n v="0"/>
    <s v="RETIRA BASE"/>
    <m/>
    <n v="30"/>
    <m/>
    <m/>
    <m/>
    <m/>
    <n v="30"/>
  </r>
  <r>
    <x v="1"/>
    <n v="213795"/>
    <s v="000260/24"/>
    <x v="1"/>
    <x v="1"/>
    <x v="29"/>
    <m/>
    <x v="6"/>
    <s v="HANAH MANAUS"/>
    <n v="8683056000280"/>
    <s v="MANAUS"/>
    <s v="AM"/>
    <s v="CAPITAL"/>
    <n v="0.52200000000000002"/>
    <n v="0"/>
    <n v="0"/>
    <s v="RETIRA BASE"/>
    <m/>
    <n v="30"/>
    <m/>
    <m/>
    <m/>
    <m/>
    <n v="30"/>
  </r>
  <r>
    <x v="1"/>
    <n v="213797"/>
    <s v="000260/24"/>
    <x v="1"/>
    <x v="1"/>
    <x v="29"/>
    <m/>
    <x v="6"/>
    <s v="HANAH MANAUS"/>
    <n v="8683056000280"/>
    <s v="MANAUS"/>
    <s v="AM"/>
    <s v="CAPITAL"/>
    <n v="0.6"/>
    <n v="0"/>
    <n v="0"/>
    <s v="RETIRA BASE"/>
    <m/>
    <n v="30"/>
    <m/>
    <m/>
    <m/>
    <m/>
    <n v="30"/>
  </r>
  <r>
    <x v="1"/>
    <n v="213798"/>
    <s v="000260/24"/>
    <x v="1"/>
    <x v="1"/>
    <x v="29"/>
    <m/>
    <x v="6"/>
    <s v="HANAH MANAUS"/>
    <n v="8683056000280"/>
    <s v="MANAUS"/>
    <s v="AM"/>
    <s v="CAPITAL"/>
    <n v="9.2999999999999999E-2"/>
    <n v="0"/>
    <n v="0"/>
    <s v="RETIRA BASE"/>
    <m/>
    <n v="30"/>
    <m/>
    <m/>
    <m/>
    <m/>
    <n v="30"/>
  </r>
  <r>
    <x v="1"/>
    <n v="213799"/>
    <s v="000260/24"/>
    <x v="1"/>
    <x v="1"/>
    <x v="29"/>
    <m/>
    <x v="6"/>
    <s v="HANAH MANAUS"/>
    <n v="8683056000280"/>
    <s v="MANAUS"/>
    <s v="AM"/>
    <s v="CAPITAL"/>
    <n v="9.2999999999999999E-2"/>
    <n v="0"/>
    <n v="0"/>
    <s v="RETIRA BASE"/>
    <m/>
    <n v="30"/>
    <m/>
    <m/>
    <m/>
    <m/>
    <n v="30"/>
  </r>
  <r>
    <x v="1"/>
    <n v="213800"/>
    <s v="000260/24"/>
    <x v="1"/>
    <x v="1"/>
    <x v="29"/>
    <m/>
    <x v="6"/>
    <s v="HANAH MANAUS"/>
    <n v="8683056000280"/>
    <s v="MANAUS"/>
    <s v="AM"/>
    <s v="CAPITAL"/>
    <n v="0.6"/>
    <n v="0"/>
    <n v="0"/>
    <s v="RETIRA BASE"/>
    <m/>
    <n v="30"/>
    <m/>
    <m/>
    <m/>
    <m/>
    <n v="30"/>
  </r>
  <r>
    <x v="1"/>
    <n v="213802"/>
    <s v="000260/24"/>
    <x v="1"/>
    <x v="1"/>
    <x v="29"/>
    <m/>
    <x v="6"/>
    <s v="HANAH MANAUS"/>
    <n v="8683056000280"/>
    <s v="MANAUS"/>
    <s v="AM"/>
    <s v="CAPITAL"/>
    <n v="0.6"/>
    <n v="0"/>
    <n v="0"/>
    <s v="RETIRA BASE"/>
    <m/>
    <n v="30"/>
    <m/>
    <m/>
    <m/>
    <m/>
    <n v="30"/>
  </r>
  <r>
    <x v="1"/>
    <n v="213803"/>
    <s v="000260/24"/>
    <x v="1"/>
    <x v="1"/>
    <x v="29"/>
    <m/>
    <x v="6"/>
    <s v="HANAH MANAUS"/>
    <n v="8683056000280"/>
    <s v="MANAUS"/>
    <s v="AM"/>
    <s v="CAPITAL"/>
    <n v="9.2999999999999999E-2"/>
    <n v="0"/>
    <n v="0"/>
    <s v="RETIRA BASE"/>
    <m/>
    <n v="30"/>
    <m/>
    <m/>
    <m/>
    <m/>
    <n v="30"/>
  </r>
  <r>
    <x v="1"/>
    <n v="214872"/>
    <s v="000260/24"/>
    <x v="1"/>
    <x v="1"/>
    <x v="29"/>
    <m/>
    <x v="12"/>
    <s v="HANAH MANAUS"/>
    <n v="8683056000280"/>
    <s v="MANAUS"/>
    <s v="AM"/>
    <s v="CAPITAL"/>
    <n v="6.5069999999999997"/>
    <n v="0"/>
    <n v="0"/>
    <s v="RETIRA BASE"/>
    <m/>
    <n v="30"/>
    <m/>
    <m/>
    <m/>
    <m/>
    <n v="30"/>
  </r>
  <r>
    <x v="1"/>
    <n v="214873"/>
    <s v="000260/24"/>
    <x v="1"/>
    <x v="1"/>
    <x v="29"/>
    <m/>
    <x v="12"/>
    <s v="HANAH MANAUS"/>
    <n v="8683056000280"/>
    <s v="MANAUS"/>
    <s v="AM"/>
    <s v="CAPITAL"/>
    <n v="9.33"/>
    <n v="0"/>
    <n v="0"/>
    <s v="RETIRA BASE"/>
    <m/>
    <n v="30"/>
    <m/>
    <m/>
    <m/>
    <m/>
    <n v="30"/>
  </r>
  <r>
    <x v="1"/>
    <n v="214874"/>
    <s v="000260/24"/>
    <x v="1"/>
    <x v="1"/>
    <x v="29"/>
    <m/>
    <x v="12"/>
    <s v="HANAH MANAUS"/>
    <n v="8683056000280"/>
    <s v="MANAUS"/>
    <s v="AM"/>
    <s v="CAPITAL"/>
    <n v="3.0990000000000002"/>
    <n v="0"/>
    <n v="0"/>
    <s v="RETIRA BASE"/>
    <m/>
    <n v="30"/>
    <m/>
    <m/>
    <m/>
    <m/>
    <n v="30"/>
  </r>
  <r>
    <x v="1"/>
    <n v="214875"/>
    <s v="000260/24"/>
    <x v="1"/>
    <x v="1"/>
    <x v="29"/>
    <m/>
    <x v="12"/>
    <s v="HANAH MANAUS"/>
    <n v="8683056000280"/>
    <s v="MANAUS"/>
    <s v="AM"/>
    <s v="CAPITAL"/>
    <n v="6.2460000000000004"/>
    <n v="0"/>
    <n v="0"/>
    <s v="RETIRA BASE"/>
    <m/>
    <n v="30"/>
    <m/>
    <m/>
    <m/>
    <m/>
    <n v="30"/>
  </r>
  <r>
    <x v="1"/>
    <n v="214876"/>
    <s v="000260/24"/>
    <x v="1"/>
    <x v="1"/>
    <x v="29"/>
    <m/>
    <x v="12"/>
    <s v="HANAH MANAUS"/>
    <n v="8683056000280"/>
    <s v="MANAUS"/>
    <s v="AM"/>
    <s v="CAPITAL"/>
    <n v="22.449000000000002"/>
    <n v="0"/>
    <n v="0"/>
    <s v="RETIRA BASE"/>
    <m/>
    <n v="30"/>
    <m/>
    <m/>
    <m/>
    <m/>
    <n v="30"/>
  </r>
  <r>
    <x v="1"/>
    <n v="214797"/>
    <s v="000260/24"/>
    <x v="1"/>
    <x v="1"/>
    <x v="29"/>
    <m/>
    <x v="16"/>
    <s v="HANAH BELEM"/>
    <n v="8683056000442"/>
    <s v="BELEM"/>
    <s v="PA"/>
    <s v="CAPITAL"/>
    <n v="2.5920000000000001"/>
    <n v="0"/>
    <n v="0"/>
    <s v="RETIRA BASE"/>
    <m/>
    <n v="30"/>
    <m/>
    <m/>
    <m/>
    <m/>
    <n v="30"/>
  </r>
  <r>
    <x v="1"/>
    <n v="214799"/>
    <s v="000260/24"/>
    <x v="1"/>
    <x v="1"/>
    <x v="29"/>
    <m/>
    <x v="16"/>
    <s v="HANAH BELEM"/>
    <n v="8683056000442"/>
    <s v="BELEM"/>
    <s v="PA"/>
    <s v="CAPITAL"/>
    <n v="2.016"/>
    <n v="0"/>
    <n v="0"/>
    <s v="RETIRA BASE"/>
    <m/>
    <n v="30"/>
    <m/>
    <m/>
    <m/>
    <m/>
    <n v="30"/>
  </r>
  <r>
    <x v="1"/>
    <n v="214800"/>
    <s v="000260/24"/>
    <x v="1"/>
    <x v="1"/>
    <x v="29"/>
    <m/>
    <x v="16"/>
    <s v="HANAH BELEM"/>
    <n v="8683056000442"/>
    <s v="BELEM"/>
    <s v="PA"/>
    <s v="CAPITAL"/>
    <n v="3.9750000000000001"/>
    <n v="0"/>
    <n v="0"/>
    <s v="RETIRA BASE"/>
    <m/>
    <n v="30"/>
    <m/>
    <m/>
    <m/>
    <m/>
    <n v="30"/>
  </r>
  <r>
    <x v="1"/>
    <n v="214802"/>
    <s v="000260/24"/>
    <x v="1"/>
    <x v="1"/>
    <x v="29"/>
    <m/>
    <x v="16"/>
    <s v="HANAH BELEM"/>
    <n v="8683056000442"/>
    <s v="BELEM"/>
    <s v="PA"/>
    <s v="CAPITAL"/>
    <n v="8.4689999999999994"/>
    <n v="0"/>
    <n v="0"/>
    <s v="RETIRA BASE"/>
    <m/>
    <n v="30"/>
    <m/>
    <m/>
    <m/>
    <m/>
    <n v="30"/>
  </r>
  <r>
    <x v="1"/>
    <n v="214804"/>
    <s v="000260/24"/>
    <x v="1"/>
    <x v="1"/>
    <x v="29"/>
    <m/>
    <x v="16"/>
    <s v="HANAH BELEM"/>
    <n v="8683056000442"/>
    <s v="BELEM"/>
    <s v="PA"/>
    <s v="CAPITAL"/>
    <n v="18.564"/>
    <n v="0"/>
    <n v="0"/>
    <s v="RETIRA BASE"/>
    <m/>
    <n v="30"/>
    <m/>
    <m/>
    <m/>
    <m/>
    <n v="30"/>
  </r>
  <r>
    <x v="1"/>
    <n v="214807"/>
    <s v="000260/24"/>
    <x v="1"/>
    <x v="1"/>
    <x v="29"/>
    <m/>
    <x v="16"/>
    <s v="HANAH BELEM"/>
    <n v="8683056000442"/>
    <s v="BELEM"/>
    <s v="PA"/>
    <s v="CAPITAL"/>
    <n v="5.625"/>
    <n v="0"/>
    <n v="0"/>
    <s v="RETIRA BASE"/>
    <m/>
    <n v="30"/>
    <m/>
    <m/>
    <m/>
    <m/>
    <n v="30"/>
  </r>
  <r>
    <x v="1"/>
    <n v="214808"/>
    <s v="000260/24"/>
    <x v="1"/>
    <x v="1"/>
    <x v="29"/>
    <m/>
    <x v="16"/>
    <s v="HANAH BELEM"/>
    <n v="8683056000442"/>
    <s v="BELEM"/>
    <s v="PA"/>
    <s v="CAPITAL"/>
    <n v="4.8390000000000004"/>
    <n v="0"/>
    <n v="0"/>
    <s v="RETIRA BASE"/>
    <m/>
    <n v="30"/>
    <m/>
    <m/>
    <m/>
    <m/>
    <n v="30"/>
  </r>
  <r>
    <x v="1"/>
    <n v="214810"/>
    <s v="000260/24"/>
    <x v="1"/>
    <x v="1"/>
    <x v="29"/>
    <m/>
    <x v="16"/>
    <s v="HANAH BELEM"/>
    <n v="8683056000442"/>
    <s v="BELEM"/>
    <s v="PA"/>
    <s v="CAPITAL"/>
    <n v="15.33"/>
    <n v="0"/>
    <n v="0"/>
    <s v="RETIRA BASE"/>
    <m/>
    <n v="30"/>
    <m/>
    <m/>
    <m/>
    <m/>
    <n v="30"/>
  </r>
  <r>
    <x v="1"/>
    <n v="214811"/>
    <s v="000260/24"/>
    <x v="1"/>
    <x v="1"/>
    <x v="29"/>
    <m/>
    <x v="16"/>
    <s v="HANAH BELEM"/>
    <n v="8683056000442"/>
    <s v="BELEM"/>
    <s v="PA"/>
    <s v="CAPITAL"/>
    <n v="8.6639999999999997"/>
    <n v="0"/>
    <n v="0"/>
    <s v="RETIRA BASE"/>
    <m/>
    <n v="30"/>
    <m/>
    <m/>
    <m/>
    <m/>
    <n v="30"/>
  </r>
  <r>
    <x v="1"/>
    <n v="214812"/>
    <s v="000260/24"/>
    <x v="1"/>
    <x v="1"/>
    <x v="29"/>
    <m/>
    <x v="16"/>
    <s v="HANAH BELEM"/>
    <n v="8683056000442"/>
    <s v="BELEM"/>
    <s v="PA"/>
    <s v="CAPITAL"/>
    <n v="5.1959999999999997"/>
    <n v="0"/>
    <n v="0"/>
    <s v="RETIRA BASE"/>
    <m/>
    <n v="30"/>
    <m/>
    <m/>
    <m/>
    <m/>
    <n v="30"/>
  </r>
  <r>
    <x v="1"/>
    <n v="214813"/>
    <s v="000260/24"/>
    <x v="1"/>
    <x v="1"/>
    <x v="29"/>
    <m/>
    <x v="16"/>
    <s v="HANAH BELEM"/>
    <n v="8683056000442"/>
    <s v="BELEM"/>
    <s v="PA"/>
    <s v="CAPITAL"/>
    <n v="5.1449999999999996"/>
    <n v="0"/>
    <n v="0"/>
    <s v="RETIRA BASE"/>
    <m/>
    <n v="30"/>
    <m/>
    <m/>
    <m/>
    <m/>
    <n v="30"/>
  </r>
  <r>
    <x v="1"/>
    <n v="214780"/>
    <s v="000260/24"/>
    <x v="1"/>
    <x v="1"/>
    <x v="29"/>
    <m/>
    <x v="16"/>
    <s v="SUL CONEXION"/>
    <n v="9069208000131"/>
    <s v="PALHOCA"/>
    <s v="SC"/>
    <s v="INTERIOR"/>
    <n v="17.303999999999998"/>
    <n v="0"/>
    <n v="0"/>
    <s v="RETIRA BASE"/>
    <m/>
    <n v="30"/>
    <m/>
    <m/>
    <m/>
    <m/>
    <n v="30"/>
  </r>
  <r>
    <x v="1"/>
    <n v="214781"/>
    <s v="000260/24"/>
    <x v="1"/>
    <x v="1"/>
    <x v="29"/>
    <m/>
    <x v="16"/>
    <s v="SUL CONEXION"/>
    <n v="9069208000131"/>
    <s v="PALHOCA"/>
    <s v="SC"/>
    <s v="INTERIOR"/>
    <n v="19.844999999999999"/>
    <n v="0"/>
    <n v="0"/>
    <s v="RETIRA BASE"/>
    <m/>
    <n v="30"/>
    <m/>
    <m/>
    <m/>
    <m/>
    <n v="30"/>
  </r>
  <r>
    <x v="1"/>
    <n v="213506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07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08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09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10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11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12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13"/>
    <s v="000260/24"/>
    <x v="1"/>
    <x v="1"/>
    <x v="29"/>
    <m/>
    <x v="1"/>
    <s v="NEXT MARKETING"/>
    <n v="10611569000147"/>
    <s v="CAMPINAS"/>
    <s v="SP"/>
    <s v="INTERIOR"/>
    <n v="2.7690000000000001"/>
    <n v="0"/>
    <n v="0"/>
    <s v="RETIRA BASE"/>
    <m/>
    <n v="30"/>
    <m/>
    <m/>
    <m/>
    <m/>
    <n v="30"/>
  </r>
  <r>
    <x v="1"/>
    <n v="213514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3516"/>
    <s v="000260/24"/>
    <x v="1"/>
    <x v="1"/>
    <x v="29"/>
    <m/>
    <x v="1"/>
    <s v="NEXT MARKETING"/>
    <n v="10611569000147"/>
    <s v="CAMPINAS"/>
    <s v="SP"/>
    <s v="INTERIOR"/>
    <n v="1.6619999999999999"/>
    <n v="0"/>
    <n v="0"/>
    <s v="RETIRA BASE"/>
    <m/>
    <n v="30"/>
    <m/>
    <m/>
    <m/>
    <m/>
    <n v="30"/>
  </r>
  <r>
    <x v="1"/>
    <n v="214738"/>
    <s v="000260/24"/>
    <x v="1"/>
    <x v="1"/>
    <x v="29"/>
    <m/>
    <x v="10"/>
    <s v="NEXT MARKETING"/>
    <n v="10611569000147"/>
    <s v="CAMPINAS"/>
    <s v="SP"/>
    <s v="INTERIOR"/>
    <n v="83.597999999999999"/>
    <n v="0"/>
    <n v="0"/>
    <s v="RETIRA BASE"/>
    <m/>
    <n v="30"/>
    <m/>
    <m/>
    <m/>
    <m/>
    <n v="30"/>
  </r>
  <r>
    <x v="1"/>
    <n v="214739"/>
    <s v="000260/24"/>
    <x v="1"/>
    <x v="1"/>
    <x v="29"/>
    <m/>
    <x v="10"/>
    <s v="NEXT MARKETING"/>
    <n v="10611569000147"/>
    <s v="CAMPINAS"/>
    <s v="SP"/>
    <s v="INTERIOR"/>
    <n v="27.231000000000002"/>
    <n v="0"/>
    <n v="0"/>
    <s v="RETIRA BASE"/>
    <m/>
    <n v="30"/>
    <m/>
    <m/>
    <m/>
    <m/>
    <n v="30"/>
  </r>
  <r>
    <x v="1"/>
    <n v="214740"/>
    <s v="000260/24"/>
    <x v="1"/>
    <x v="1"/>
    <x v="29"/>
    <m/>
    <x v="10"/>
    <s v="NEXT MARKETING"/>
    <n v="10611569000147"/>
    <s v="CAMPINAS"/>
    <s v="SP"/>
    <s v="INTERIOR"/>
    <n v="31.608000000000001"/>
    <n v="0"/>
    <n v="0"/>
    <s v="RETIRA BASE"/>
    <m/>
    <n v="30"/>
    <m/>
    <m/>
    <m/>
    <m/>
    <n v="30"/>
  </r>
  <r>
    <x v="1"/>
    <n v="214741"/>
    <s v="000260/24"/>
    <x v="1"/>
    <x v="1"/>
    <x v="29"/>
    <m/>
    <x v="10"/>
    <s v="NEXT MARKETING"/>
    <n v="10611569000147"/>
    <s v="CAMPINAS"/>
    <s v="SP"/>
    <s v="INTERIOR"/>
    <n v="23.262"/>
    <n v="0"/>
    <n v="0"/>
    <s v="RETIRA BASE"/>
    <m/>
    <n v="30"/>
    <m/>
    <m/>
    <m/>
    <m/>
    <n v="30"/>
  </r>
  <r>
    <x v="1"/>
    <n v="214744"/>
    <s v="000260/24"/>
    <x v="1"/>
    <x v="1"/>
    <x v="29"/>
    <m/>
    <x v="10"/>
    <s v="NEXT MARKETING"/>
    <n v="10611569000147"/>
    <s v="CAMPINAS"/>
    <s v="SP"/>
    <s v="INTERIOR"/>
    <n v="39.393000000000001"/>
    <n v="0"/>
    <n v="0"/>
    <s v="RETIRA BASE"/>
    <m/>
    <n v="30"/>
    <m/>
    <m/>
    <m/>
    <m/>
    <n v="30"/>
  </r>
  <r>
    <x v="1"/>
    <n v="214747"/>
    <s v="000260/24"/>
    <x v="1"/>
    <x v="1"/>
    <x v="29"/>
    <m/>
    <x v="10"/>
    <s v="NEXT MARKETING"/>
    <n v="10611569000147"/>
    <s v="CAMPINAS"/>
    <s v="SP"/>
    <s v="INTERIOR"/>
    <n v="98.49"/>
    <n v="0"/>
    <n v="0"/>
    <s v="RETIRA BASE"/>
    <m/>
    <n v="30"/>
    <m/>
    <m/>
    <m/>
    <m/>
    <n v="30"/>
  </r>
  <r>
    <x v="1"/>
    <n v="214748"/>
    <s v="000260/24"/>
    <x v="1"/>
    <x v="1"/>
    <x v="29"/>
    <m/>
    <x v="10"/>
    <s v="NEXT MARKETING"/>
    <n v="10611569000147"/>
    <s v="CAMPINAS"/>
    <s v="SP"/>
    <s v="INTERIOR"/>
    <n v="57.84"/>
    <n v="0"/>
    <n v="0"/>
    <s v="RETIRA BASE"/>
    <m/>
    <n v="30"/>
    <m/>
    <m/>
    <m/>
    <m/>
    <n v="30"/>
  </r>
  <r>
    <x v="1"/>
    <n v="214750"/>
    <s v="000260/24"/>
    <x v="1"/>
    <x v="1"/>
    <x v="29"/>
    <m/>
    <x v="10"/>
    <s v="NEXT MARKETING"/>
    <n v="10611569000147"/>
    <s v="CAMPINAS"/>
    <s v="SP"/>
    <s v="INTERIOR"/>
    <n v="32.195999999999998"/>
    <n v="0"/>
    <n v="0"/>
    <s v="RETIRA BASE"/>
    <m/>
    <n v="30"/>
    <m/>
    <m/>
    <m/>
    <m/>
    <n v="30"/>
  </r>
  <r>
    <x v="1"/>
    <n v="214759"/>
    <s v="000260/24"/>
    <x v="1"/>
    <x v="1"/>
    <x v="29"/>
    <m/>
    <x v="10"/>
    <s v="JPS LOG"/>
    <n v="10636141000159"/>
    <s v="CASCAVEL"/>
    <s v="PR"/>
    <s v="INTERIOR"/>
    <n v="5.343"/>
    <n v="0"/>
    <n v="0"/>
    <s v="RETIRA BASE"/>
    <m/>
    <n v="30"/>
    <m/>
    <m/>
    <m/>
    <m/>
    <n v="30"/>
  </r>
  <r>
    <x v="1"/>
    <n v="214760"/>
    <s v="000260/24"/>
    <x v="1"/>
    <x v="1"/>
    <x v="29"/>
    <m/>
    <x v="10"/>
    <s v="JPS LOG"/>
    <n v="10636141000159"/>
    <s v="CASCAVEL"/>
    <s v="PR"/>
    <s v="INTERIOR"/>
    <n v="6.4950000000000001"/>
    <n v="0"/>
    <n v="0"/>
    <s v="RETIRA BASE"/>
    <m/>
    <n v="30"/>
    <m/>
    <m/>
    <m/>
    <m/>
    <n v="30"/>
  </r>
  <r>
    <x v="1"/>
    <n v="214761"/>
    <s v="000260/24"/>
    <x v="1"/>
    <x v="1"/>
    <x v="29"/>
    <m/>
    <x v="10"/>
    <s v="JPS LOG"/>
    <n v="10636141000159"/>
    <s v="CASCAVEL"/>
    <s v="PR"/>
    <s v="INTERIOR"/>
    <n v="12.363"/>
    <n v="0"/>
    <n v="0"/>
    <s v="RETIRA BASE"/>
    <m/>
    <n v="30"/>
    <m/>
    <m/>
    <m/>
    <m/>
    <n v="30"/>
  </r>
  <r>
    <x v="1"/>
    <n v="214762"/>
    <s v="000260/24"/>
    <x v="1"/>
    <x v="1"/>
    <x v="29"/>
    <m/>
    <x v="10"/>
    <s v="JPS LOG"/>
    <n v="10636141000159"/>
    <s v="CASCAVEL"/>
    <s v="PR"/>
    <s v="INTERIOR"/>
    <n v="4.5270000000000001"/>
    <n v="0"/>
    <n v="0"/>
    <s v="RETIRA BASE"/>
    <m/>
    <n v="30"/>
    <m/>
    <m/>
    <m/>
    <m/>
    <n v="30"/>
  </r>
  <r>
    <x v="1"/>
    <n v="213147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148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49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156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158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159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171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2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3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4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5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6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7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79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0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1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2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3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4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5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6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7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8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89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90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91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92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193"/>
    <s v="000260/24"/>
    <x v="1"/>
    <x v="1"/>
    <x v="29"/>
    <m/>
    <x v="15"/>
    <s v="GPS EXPRESS"/>
    <n v="10717703000199"/>
    <s v="FORTALEZA"/>
    <s v="CE"/>
    <s v="CAPITAL"/>
    <n v="1.8180000000000001"/>
    <n v="0"/>
    <n v="0"/>
    <s v="RETIRA BASE"/>
    <m/>
    <n v="30"/>
    <m/>
    <m/>
    <m/>
    <m/>
    <n v="30"/>
  </r>
  <r>
    <x v="1"/>
    <n v="213194"/>
    <s v="000260/24"/>
    <x v="1"/>
    <x v="1"/>
    <x v="29"/>
    <m/>
    <x v="15"/>
    <s v="GPS EXPRESS"/>
    <n v="10717703000199"/>
    <s v="FORTALEZA"/>
    <s v="CE"/>
    <s v="CAPITAL"/>
    <n v="1.8180000000000001"/>
    <n v="0"/>
    <n v="0"/>
    <s v="RETIRA BASE"/>
    <m/>
    <n v="30"/>
    <m/>
    <m/>
    <m/>
    <m/>
    <n v="30"/>
  </r>
  <r>
    <x v="1"/>
    <n v="213195"/>
    <s v="000260/24"/>
    <x v="1"/>
    <x v="1"/>
    <x v="29"/>
    <m/>
    <x v="15"/>
    <s v="GPS EXPRESS"/>
    <n v="10717703000199"/>
    <s v="FORTALEZA"/>
    <s v="CE"/>
    <s v="CAPITAL"/>
    <n v="1.518"/>
    <n v="0"/>
    <n v="0"/>
    <s v="RETIRA BASE"/>
    <m/>
    <n v="30"/>
    <m/>
    <m/>
    <m/>
    <m/>
    <n v="30"/>
  </r>
  <r>
    <x v="1"/>
    <n v="213196"/>
    <s v="000260/24"/>
    <x v="1"/>
    <x v="1"/>
    <x v="29"/>
    <m/>
    <x v="15"/>
    <s v="GPS EXPRESS"/>
    <n v="10717703000199"/>
    <s v="FORTALEZA"/>
    <s v="CE"/>
    <s v="CAPITAL"/>
    <n v="1.8180000000000001"/>
    <n v="0"/>
    <n v="0"/>
    <s v="RETIRA BASE"/>
    <m/>
    <n v="30"/>
    <m/>
    <m/>
    <m/>
    <m/>
    <n v="30"/>
  </r>
  <r>
    <x v="1"/>
    <n v="213197"/>
    <s v="000260/24"/>
    <x v="1"/>
    <x v="1"/>
    <x v="29"/>
    <m/>
    <x v="15"/>
    <s v="GPS EXPRESS"/>
    <n v="10717703000199"/>
    <s v="FORTALEZA"/>
    <s v="CE"/>
    <s v="CAPITAL"/>
    <n v="1.518"/>
    <n v="0"/>
    <n v="0"/>
    <s v="RETIRA BASE"/>
    <m/>
    <n v="30"/>
    <m/>
    <m/>
    <m/>
    <m/>
    <n v="30"/>
  </r>
  <r>
    <x v="1"/>
    <n v="213199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02"/>
    <s v="000260/24"/>
    <x v="1"/>
    <x v="1"/>
    <x v="29"/>
    <m/>
    <x v="15"/>
    <s v="GPS EXPRESS"/>
    <n v="10717703000199"/>
    <s v="FORTALEZA"/>
    <s v="CE"/>
    <s v="CAPITAL"/>
    <n v="1.8180000000000001"/>
    <n v="0"/>
    <n v="0"/>
    <s v="RETIRA BASE"/>
    <m/>
    <n v="30"/>
    <m/>
    <m/>
    <m/>
    <m/>
    <n v="30"/>
  </r>
  <r>
    <x v="1"/>
    <n v="213204"/>
    <s v="000260/24"/>
    <x v="1"/>
    <x v="1"/>
    <x v="29"/>
    <m/>
    <x v="15"/>
    <s v="GPS EXPRESS"/>
    <n v="10717703000199"/>
    <s v="FORTALEZA"/>
    <s v="CE"/>
    <s v="CAPITAL"/>
    <n v="1.704"/>
    <n v="0"/>
    <n v="0"/>
    <s v="RETIRA BASE"/>
    <m/>
    <n v="30"/>
    <m/>
    <m/>
    <m/>
    <m/>
    <n v="30"/>
  </r>
  <r>
    <x v="1"/>
    <n v="213211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12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14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15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16"/>
    <s v="000260/24"/>
    <x v="1"/>
    <x v="1"/>
    <x v="29"/>
    <m/>
    <x v="15"/>
    <s v="GPS EXPRESS"/>
    <n v="10717703000199"/>
    <s v="FORTALEZA"/>
    <s v="CE"/>
    <s v="CAPITAL"/>
    <n v="1.548"/>
    <n v="0"/>
    <n v="0"/>
    <s v="RETIRA BASE"/>
    <m/>
    <n v="30"/>
    <m/>
    <m/>
    <m/>
    <m/>
    <n v="30"/>
  </r>
  <r>
    <x v="1"/>
    <n v="213217"/>
    <s v="000260/24"/>
    <x v="1"/>
    <x v="1"/>
    <x v="29"/>
    <m/>
    <x v="15"/>
    <s v="GPS EXPRESS"/>
    <n v="10717703000199"/>
    <s v="FORTALEZA"/>
    <s v="CE"/>
    <s v="CAPITAL"/>
    <n v="1.7370000000000001"/>
    <n v="0"/>
    <n v="0"/>
    <s v="RETIRA BASE"/>
    <m/>
    <n v="30"/>
    <m/>
    <m/>
    <m/>
    <m/>
    <n v="30"/>
  </r>
  <r>
    <x v="1"/>
    <n v="213218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19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0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1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2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3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4"/>
    <s v="000260/24"/>
    <x v="1"/>
    <x v="1"/>
    <x v="29"/>
    <m/>
    <x v="15"/>
    <s v="GPS EXPRESS"/>
    <n v="10717703000199"/>
    <s v="FORTALEZA"/>
    <s v="CE"/>
    <s v="CAPITAL"/>
    <n v="1.8180000000000001"/>
    <n v="0"/>
    <n v="0"/>
    <s v="RETIRA BASE"/>
    <m/>
    <n v="30"/>
    <m/>
    <m/>
    <m/>
    <m/>
    <n v="30"/>
  </r>
  <r>
    <x v="1"/>
    <n v="213225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6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8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29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30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31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32"/>
    <s v="000260/24"/>
    <x v="1"/>
    <x v="1"/>
    <x v="29"/>
    <m/>
    <x v="15"/>
    <s v="GPS EXPRESS"/>
    <n v="10717703000199"/>
    <s v="FORTALEZA"/>
    <s v="CE"/>
    <s v="CAPITAL"/>
    <n v="0.92100000000000004"/>
    <n v="0"/>
    <n v="0"/>
    <s v="RETIRA BASE"/>
    <m/>
    <n v="30"/>
    <m/>
    <m/>
    <m/>
    <m/>
    <n v="30"/>
  </r>
  <r>
    <x v="1"/>
    <n v="213233"/>
    <s v="000260/24"/>
    <x v="1"/>
    <x v="1"/>
    <x v="29"/>
    <m/>
    <x v="15"/>
    <s v="GPS EXPRESS"/>
    <n v="10717703000199"/>
    <s v="FORTALEZA"/>
    <s v="CE"/>
    <s v="CAPITAL"/>
    <n v="0.95399999999999996"/>
    <n v="0"/>
    <n v="0"/>
    <s v="RETIRA BASE"/>
    <m/>
    <n v="30"/>
    <m/>
    <m/>
    <m/>
    <m/>
    <n v="30"/>
  </r>
  <r>
    <x v="1"/>
    <n v="213234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35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36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37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38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39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0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2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3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5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6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7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8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49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0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1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2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3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4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5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6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7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8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59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0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1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2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3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4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5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6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7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3268"/>
    <s v="000260/24"/>
    <x v="1"/>
    <x v="1"/>
    <x v="29"/>
    <m/>
    <x v="15"/>
    <s v="GPS EXPRESS"/>
    <n v="10717703000199"/>
    <s v="FORTALEZA"/>
    <s v="CE"/>
    <s v="CAPITAL"/>
    <n v="14.505000000000001"/>
    <n v="0"/>
    <n v="0"/>
    <s v="RETIRA BASE"/>
    <m/>
    <n v="30"/>
    <m/>
    <m/>
    <m/>
    <m/>
    <n v="30"/>
  </r>
  <r>
    <x v="1"/>
    <n v="214778"/>
    <s v="000260/24"/>
    <x v="1"/>
    <x v="1"/>
    <x v="29"/>
    <m/>
    <x v="16"/>
    <s v="TJ CARGAS"/>
    <n v="11256805000117"/>
    <s v="MARINGA"/>
    <s v="PR"/>
    <s v="INTERIOR"/>
    <n v="16.818000000000001"/>
    <n v="0"/>
    <n v="0"/>
    <s v="RETIRA BASE"/>
    <m/>
    <n v="30"/>
    <m/>
    <m/>
    <m/>
    <m/>
    <n v="30"/>
  </r>
  <r>
    <x v="1"/>
    <n v="214779"/>
    <s v="000260/24"/>
    <x v="1"/>
    <x v="1"/>
    <x v="29"/>
    <m/>
    <x v="16"/>
    <s v="TJ CARGAS"/>
    <n v="11256805000117"/>
    <s v="MARINGA"/>
    <s v="PR"/>
    <s v="INTERIOR"/>
    <n v="2.8559999999999999"/>
    <n v="0"/>
    <n v="0"/>
    <s v="RETIRA BASE"/>
    <m/>
    <n v="30"/>
    <m/>
    <m/>
    <m/>
    <m/>
    <n v="30"/>
  </r>
  <r>
    <x v="1"/>
    <n v="213746"/>
    <s v="000260/24"/>
    <x v="1"/>
    <x v="1"/>
    <x v="29"/>
    <m/>
    <x v="6"/>
    <s v="AJC LOG"/>
    <n v="11344130000168"/>
    <s v="CAMPO GRANDE"/>
    <s v="MS"/>
    <s v="CAPITAL"/>
    <n v="41.537999999999997"/>
    <n v="0"/>
    <n v="0"/>
    <s v="RETIRA BASE"/>
    <m/>
    <n v="30"/>
    <m/>
    <m/>
    <m/>
    <m/>
    <n v="30"/>
  </r>
  <r>
    <x v="1"/>
    <n v="214442"/>
    <s v="000260/24"/>
    <x v="1"/>
    <x v="1"/>
    <x v="29"/>
    <m/>
    <x v="8"/>
    <s v="AJC LOG"/>
    <n v="11344130000168"/>
    <s v="CAMPO GRANDE"/>
    <s v="MS"/>
    <s v="CAPITAL"/>
    <n v="1.605"/>
    <n v="0"/>
    <n v="0"/>
    <s v="RETIRA BASE"/>
    <m/>
    <n v="30"/>
    <m/>
    <m/>
    <m/>
    <m/>
    <n v="30"/>
  </r>
  <r>
    <x v="1"/>
    <n v="214443"/>
    <s v="000260/24"/>
    <x v="1"/>
    <x v="1"/>
    <x v="29"/>
    <m/>
    <x v="8"/>
    <s v="AJC LOG"/>
    <n v="11344130000168"/>
    <s v="CAMPO GRANDE"/>
    <s v="MS"/>
    <s v="CAPITAL"/>
    <n v="12.315"/>
    <n v="0"/>
    <n v="0"/>
    <s v="RETIRA BASE"/>
    <m/>
    <n v="30"/>
    <m/>
    <m/>
    <m/>
    <m/>
    <n v="30"/>
  </r>
  <r>
    <x v="1"/>
    <n v="214444"/>
    <s v="000260/24"/>
    <x v="1"/>
    <x v="1"/>
    <x v="29"/>
    <m/>
    <x v="8"/>
    <s v="AJC LOG"/>
    <n v="11344130000168"/>
    <s v="CAMPO GRANDE"/>
    <s v="MS"/>
    <s v="CAPITAL"/>
    <n v="28.574999999999999"/>
    <n v="0"/>
    <n v="0"/>
    <s v="RETIRA BASE"/>
    <m/>
    <n v="30"/>
    <m/>
    <m/>
    <m/>
    <m/>
    <n v="30"/>
  </r>
  <r>
    <x v="1"/>
    <n v="212940"/>
    <s v="000260/24"/>
    <x v="1"/>
    <x v="1"/>
    <x v="29"/>
    <m/>
    <x v="15"/>
    <s v="NICHELE"/>
    <n v="13304868000127"/>
    <s v="ICARA"/>
    <s v="SC"/>
    <s v="INTERIOR"/>
    <n v="0.92100000000000004"/>
    <n v="0"/>
    <n v="0"/>
    <s v="RETIRA BASE"/>
    <m/>
    <n v="30"/>
    <m/>
    <m/>
    <m/>
    <m/>
    <n v="30"/>
  </r>
  <r>
    <x v="1"/>
    <n v="212943"/>
    <s v="000260/24"/>
    <x v="1"/>
    <x v="1"/>
    <x v="29"/>
    <m/>
    <x v="15"/>
    <s v="NICHELE"/>
    <n v="13304868000127"/>
    <s v="ICARA"/>
    <s v="SC"/>
    <s v="INTERIOR"/>
    <n v="0.92100000000000004"/>
    <n v="0"/>
    <n v="0"/>
    <s v="RETIRA BASE"/>
    <m/>
    <n v="30"/>
    <m/>
    <m/>
    <m/>
    <m/>
    <n v="30"/>
  </r>
  <r>
    <x v="1"/>
    <n v="212945"/>
    <s v="000260/24"/>
    <x v="1"/>
    <x v="1"/>
    <x v="29"/>
    <m/>
    <x v="15"/>
    <s v="NICHELE"/>
    <n v="13304868000127"/>
    <s v="ICARA"/>
    <s v="SC"/>
    <s v="INTERIOR"/>
    <n v="0.92100000000000004"/>
    <n v="0"/>
    <n v="0"/>
    <s v="RETIRA BASE"/>
    <m/>
    <n v="30"/>
    <m/>
    <m/>
    <m/>
    <m/>
    <n v="30"/>
  </r>
  <r>
    <x v="1"/>
    <n v="212871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72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73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74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75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76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77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78"/>
    <s v="000260/24"/>
    <x v="1"/>
    <x v="1"/>
    <x v="29"/>
    <m/>
    <x v="18"/>
    <s v="FLX LOGISTICA"/>
    <n v="13553898000177"/>
    <s v="BRASILIA"/>
    <s v="DF"/>
    <s v="CAPITAL"/>
    <n v="1.704"/>
    <n v="0"/>
    <n v="0"/>
    <s v="RETIRA BASE"/>
    <m/>
    <n v="30"/>
    <m/>
    <m/>
    <m/>
    <m/>
    <n v="30"/>
  </r>
  <r>
    <x v="1"/>
    <n v="212879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80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81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82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83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84"/>
    <s v="000260/24"/>
    <x v="1"/>
    <x v="1"/>
    <x v="29"/>
    <m/>
    <x v="18"/>
    <s v="FLX LOGISTICA"/>
    <n v="13553898000177"/>
    <s v="BRASILIA"/>
    <s v="DF"/>
    <s v="CAPITAL"/>
    <n v="1.8180000000000001"/>
    <n v="0"/>
    <n v="0"/>
    <s v="RETIRA BASE"/>
    <m/>
    <n v="30"/>
    <m/>
    <m/>
    <m/>
    <m/>
    <n v="30"/>
  </r>
  <r>
    <x v="1"/>
    <n v="212885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886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87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88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89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0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1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2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3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94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95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96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7"/>
    <s v="000260/24"/>
    <x v="1"/>
    <x v="1"/>
    <x v="29"/>
    <m/>
    <x v="18"/>
    <s v="FLX LOGISTICA"/>
    <n v="13553898000177"/>
    <s v="BRASILIA"/>
    <s v="DF"/>
    <s v="CAPITAL"/>
    <n v="0.95399999999999996"/>
    <n v="0"/>
    <n v="0"/>
    <s v="RETIRA BASE"/>
    <m/>
    <n v="30"/>
    <m/>
    <m/>
    <m/>
    <m/>
    <n v="30"/>
  </r>
  <r>
    <x v="1"/>
    <n v="212898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899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0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1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2"/>
    <s v="000260/24"/>
    <x v="1"/>
    <x v="1"/>
    <x v="29"/>
    <m/>
    <x v="18"/>
    <s v="FLX LOGISTICA"/>
    <n v="13553898000177"/>
    <s v="BRASILIA"/>
    <s v="DF"/>
    <s v="CAPITAL"/>
    <n v="1.518"/>
    <n v="0"/>
    <n v="0"/>
    <s v="RETIRA BASE"/>
    <m/>
    <n v="30"/>
    <m/>
    <m/>
    <m/>
    <m/>
    <n v="30"/>
  </r>
  <r>
    <x v="1"/>
    <n v="212903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4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5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6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2907"/>
    <s v="000260/24"/>
    <x v="1"/>
    <x v="1"/>
    <x v="29"/>
    <m/>
    <x v="18"/>
    <s v="FLX LOGISTICA"/>
    <n v="13553898000177"/>
    <s v="BRASILIA"/>
    <s v="DF"/>
    <s v="CAPITAL"/>
    <n v="0.92100000000000004"/>
    <n v="0"/>
    <n v="0"/>
    <s v="RETIRA BASE"/>
    <m/>
    <n v="30"/>
    <m/>
    <m/>
    <m/>
    <m/>
    <n v="30"/>
  </r>
  <r>
    <x v="1"/>
    <n v="213573"/>
    <s v="000260/24"/>
    <x v="1"/>
    <x v="1"/>
    <x v="29"/>
    <m/>
    <x v="0"/>
    <s v="FLX LOGISTICA"/>
    <n v="13553898000177"/>
    <s v="BRASILIA"/>
    <s v="DF"/>
    <s v="CAPITAL"/>
    <n v="1.548"/>
    <n v="0"/>
    <n v="0"/>
    <s v="RETIRA BASE"/>
    <m/>
    <n v="30"/>
    <m/>
    <m/>
    <m/>
    <m/>
    <n v="30"/>
  </r>
  <r>
    <x v="1"/>
    <n v="214428"/>
    <s v="000260/24"/>
    <x v="1"/>
    <x v="1"/>
    <x v="29"/>
    <m/>
    <x v="8"/>
    <s v="FLX LOGISTICA"/>
    <n v="13553898000177"/>
    <s v="BRASILIA"/>
    <s v="DF"/>
    <s v="CAPITAL"/>
    <n v="15.807"/>
    <n v="0"/>
    <n v="0"/>
    <s v="RETIRA BASE"/>
    <m/>
    <n v="30"/>
    <m/>
    <m/>
    <m/>
    <m/>
    <n v="30"/>
  </r>
  <r>
    <x v="1"/>
    <n v="214429"/>
    <s v="000260/24"/>
    <x v="1"/>
    <x v="1"/>
    <x v="29"/>
    <m/>
    <x v="8"/>
    <s v="FLX LOGISTICA"/>
    <n v="13553898000177"/>
    <s v="BRASILIA"/>
    <s v="DF"/>
    <s v="CAPITAL"/>
    <n v="14.538"/>
    <n v="0"/>
    <n v="0"/>
    <s v="RETIRA BASE"/>
    <m/>
    <n v="30"/>
    <m/>
    <m/>
    <m/>
    <m/>
    <n v="30"/>
  </r>
  <r>
    <x v="1"/>
    <n v="214431"/>
    <s v="000260/24"/>
    <x v="1"/>
    <x v="1"/>
    <x v="29"/>
    <m/>
    <x v="8"/>
    <s v="FLX LOGISTICA"/>
    <n v="13553898000177"/>
    <s v="BRASILIA"/>
    <s v="DF"/>
    <s v="CAPITAL"/>
    <n v="39.087000000000003"/>
    <n v="0"/>
    <n v="0"/>
    <s v="RETIRA BASE"/>
    <m/>
    <n v="30"/>
    <m/>
    <m/>
    <m/>
    <m/>
    <n v="30"/>
  </r>
  <r>
    <x v="1"/>
    <n v="214432"/>
    <s v="000260/24"/>
    <x v="1"/>
    <x v="1"/>
    <x v="29"/>
    <m/>
    <x v="8"/>
    <s v="FLX LOGISTICA"/>
    <n v="13553898000177"/>
    <s v="BRASILIA"/>
    <s v="DF"/>
    <s v="CAPITAL"/>
    <n v="7.5149999999999997"/>
    <n v="0"/>
    <n v="0"/>
    <s v="RETIRA BASE"/>
    <m/>
    <n v="30"/>
    <m/>
    <m/>
    <m/>
    <m/>
    <n v="30"/>
  </r>
  <r>
    <x v="1"/>
    <n v="214435"/>
    <s v="000260/24"/>
    <x v="1"/>
    <x v="1"/>
    <x v="29"/>
    <m/>
    <x v="8"/>
    <s v="FLX LOGISTICA"/>
    <n v="13553898000177"/>
    <s v="BRASILIA"/>
    <s v="DF"/>
    <s v="CAPITAL"/>
    <n v="8.4120000000000008"/>
    <n v="0"/>
    <n v="0"/>
    <s v="RETIRA BASE"/>
    <m/>
    <n v="30"/>
    <m/>
    <m/>
    <m/>
    <m/>
    <n v="30"/>
  </r>
  <r>
    <x v="1"/>
    <n v="214437"/>
    <s v="000260/24"/>
    <x v="1"/>
    <x v="1"/>
    <x v="29"/>
    <m/>
    <x v="8"/>
    <s v="FLX LOGISTICA"/>
    <n v="13553898000177"/>
    <s v="BRASILIA"/>
    <s v="DF"/>
    <s v="CAPITAL"/>
    <n v="11.211"/>
    <n v="0"/>
    <n v="0"/>
    <s v="RETIRA BASE"/>
    <m/>
    <n v="30"/>
    <m/>
    <m/>
    <m/>
    <m/>
    <n v="30"/>
  </r>
  <r>
    <x v="1"/>
    <n v="212866"/>
    <s v="000260/24"/>
    <x v="1"/>
    <x v="1"/>
    <x v="29"/>
    <m/>
    <x v="18"/>
    <s v="DILOG"/>
    <n v="15431859000122"/>
    <s v="VARZEA GRANDE"/>
    <s v="MT"/>
    <s v="CAPITAL"/>
    <n v="0.92100000000000004"/>
    <n v="0"/>
    <n v="0"/>
    <s v="RETIRA BASE"/>
    <m/>
    <n v="30"/>
    <m/>
    <m/>
    <m/>
    <m/>
    <n v="30"/>
  </r>
  <r>
    <x v="1"/>
    <n v="212867"/>
    <s v="000260/24"/>
    <x v="1"/>
    <x v="1"/>
    <x v="29"/>
    <m/>
    <x v="18"/>
    <s v="DILOG"/>
    <n v="15431859000122"/>
    <s v="VARZEA GRANDE"/>
    <s v="MT"/>
    <s v="CAPITAL"/>
    <n v="0.92100000000000004"/>
    <n v="0"/>
    <n v="0"/>
    <s v="RETIRA BASE"/>
    <m/>
    <n v="30"/>
    <m/>
    <m/>
    <m/>
    <m/>
    <n v="30"/>
  </r>
  <r>
    <x v="1"/>
    <n v="212868"/>
    <s v="000260/24"/>
    <x v="1"/>
    <x v="1"/>
    <x v="29"/>
    <m/>
    <x v="18"/>
    <s v="DILOG"/>
    <n v="15431859000122"/>
    <s v="VARZEA GRANDE"/>
    <s v="MT"/>
    <s v="CAPITAL"/>
    <n v="0.92100000000000004"/>
    <n v="0"/>
    <n v="0"/>
    <s v="RETIRA BASE"/>
    <m/>
    <n v="30"/>
    <m/>
    <m/>
    <m/>
    <m/>
    <n v="30"/>
  </r>
  <r>
    <x v="1"/>
    <n v="212869"/>
    <s v="000260/24"/>
    <x v="1"/>
    <x v="1"/>
    <x v="29"/>
    <m/>
    <x v="18"/>
    <s v="DILOG"/>
    <n v="15431859000122"/>
    <s v="VARZEA GRANDE"/>
    <s v="MT"/>
    <s v="CAPITAL"/>
    <n v="0.92100000000000004"/>
    <n v="0"/>
    <n v="0"/>
    <s v="RETIRA BASE"/>
    <m/>
    <n v="30"/>
    <m/>
    <m/>
    <m/>
    <m/>
    <n v="30"/>
  </r>
  <r>
    <x v="1"/>
    <n v="214110"/>
    <s v="000260/24"/>
    <x v="1"/>
    <x v="1"/>
    <x v="29"/>
    <m/>
    <x v="11"/>
    <s v="DILOG"/>
    <n v="15431859000122"/>
    <s v="VARZEA GRANDE"/>
    <s v="MT"/>
    <s v="CAPITAL"/>
    <n v="50.162999999999997"/>
    <n v="0"/>
    <n v="0"/>
    <s v="RETIRA BASE"/>
    <m/>
    <n v="30"/>
    <m/>
    <m/>
    <m/>
    <m/>
    <n v="30"/>
  </r>
  <r>
    <x v="1"/>
    <n v="214588"/>
    <s v="000260/24"/>
    <x v="1"/>
    <x v="1"/>
    <x v="29"/>
    <m/>
    <x v="10"/>
    <s v="DILOG"/>
    <n v="15431859000122"/>
    <s v="VARZEA GRANDE"/>
    <s v="MT"/>
    <s v="CAPITAL"/>
    <n v="12.888"/>
    <n v="0"/>
    <n v="0"/>
    <s v="RETIRA BASE"/>
    <m/>
    <n v="30"/>
    <m/>
    <m/>
    <m/>
    <m/>
    <n v="30"/>
  </r>
  <r>
    <x v="1"/>
    <n v="214590"/>
    <s v="000260/24"/>
    <x v="1"/>
    <x v="1"/>
    <x v="29"/>
    <m/>
    <x v="10"/>
    <s v="DILOG"/>
    <n v="15431859000122"/>
    <s v="VARZEA GRANDE"/>
    <s v="MT"/>
    <s v="CAPITAL"/>
    <n v="5.5170000000000003"/>
    <n v="0"/>
    <n v="0"/>
    <s v="RETIRA BASE"/>
    <m/>
    <n v="30"/>
    <m/>
    <m/>
    <m/>
    <m/>
    <n v="30"/>
  </r>
  <r>
    <x v="1"/>
    <n v="214591"/>
    <s v="000260/24"/>
    <x v="1"/>
    <x v="1"/>
    <x v="29"/>
    <m/>
    <x v="10"/>
    <s v="DILOG"/>
    <n v="15431859000122"/>
    <s v="VARZEA GRANDE"/>
    <s v="MT"/>
    <s v="CAPITAL"/>
    <n v="4.59"/>
    <n v="0"/>
    <n v="0"/>
    <s v="RETIRA BASE"/>
    <m/>
    <n v="30"/>
    <m/>
    <m/>
    <m/>
    <m/>
    <n v="30"/>
  </r>
  <r>
    <x v="1"/>
    <n v="214594"/>
    <s v="000260/24"/>
    <x v="1"/>
    <x v="1"/>
    <x v="29"/>
    <m/>
    <x v="10"/>
    <s v="DILOG"/>
    <n v="15431859000122"/>
    <s v="VARZEA GRANDE"/>
    <s v="MT"/>
    <s v="CAPITAL"/>
    <n v="3.7890000000000001"/>
    <n v="0"/>
    <n v="0"/>
    <s v="RETIRA BASE"/>
    <m/>
    <n v="30"/>
    <m/>
    <m/>
    <m/>
    <m/>
    <n v="30"/>
  </r>
  <r>
    <x v="1"/>
    <n v="214595"/>
    <s v="000260/24"/>
    <x v="1"/>
    <x v="1"/>
    <x v="29"/>
    <m/>
    <x v="10"/>
    <s v="DILOG"/>
    <n v="15431859000122"/>
    <s v="VARZEA GRANDE"/>
    <s v="MT"/>
    <s v="CAPITAL"/>
    <n v="9.2669999999999995"/>
    <n v="0"/>
    <n v="0"/>
    <s v="RETIRA BASE"/>
    <m/>
    <n v="30"/>
    <m/>
    <m/>
    <m/>
    <m/>
    <n v="30"/>
  </r>
  <r>
    <x v="1"/>
    <n v="214648"/>
    <s v="000260/24"/>
    <x v="1"/>
    <x v="1"/>
    <x v="29"/>
    <m/>
    <x v="10"/>
    <s v="JRF"/>
    <n v="16102248000101"/>
    <s v="SAO LUIS"/>
    <s v="MA"/>
    <s v="CAPITAL"/>
    <n v="1.1519999999999999"/>
    <n v="0"/>
    <n v="0"/>
    <s v="RETIRA BASE"/>
    <m/>
    <n v="30"/>
    <m/>
    <m/>
    <m/>
    <m/>
    <n v="30"/>
  </r>
  <r>
    <x v="1"/>
    <n v="214649"/>
    <s v="000260/24"/>
    <x v="1"/>
    <x v="1"/>
    <x v="29"/>
    <m/>
    <x v="10"/>
    <s v="JRF"/>
    <n v="16102248000101"/>
    <s v="SAO LUIS"/>
    <s v="MA"/>
    <s v="CAPITAL"/>
    <n v="21.452999999999999"/>
    <n v="0"/>
    <n v="0"/>
    <s v="RETIRA BASE"/>
    <m/>
    <n v="30"/>
    <m/>
    <m/>
    <m/>
    <m/>
    <n v="30"/>
  </r>
  <r>
    <x v="1"/>
    <n v="214650"/>
    <s v="000260/24"/>
    <x v="1"/>
    <x v="1"/>
    <x v="29"/>
    <m/>
    <x v="10"/>
    <s v="JRF"/>
    <n v="16102248000101"/>
    <s v="SAO LUIS"/>
    <s v="MA"/>
    <s v="CAPITAL"/>
    <n v="2.883"/>
    <n v="0"/>
    <n v="0"/>
    <s v="RETIRA BASE"/>
    <m/>
    <n v="30"/>
    <m/>
    <m/>
    <m/>
    <m/>
    <n v="30"/>
  </r>
  <r>
    <x v="1"/>
    <n v="214652"/>
    <s v="000260/24"/>
    <x v="1"/>
    <x v="1"/>
    <x v="29"/>
    <m/>
    <x v="10"/>
    <s v="JRF"/>
    <n v="16102248000101"/>
    <s v="SAO LUIS"/>
    <s v="MA"/>
    <s v="CAPITAL"/>
    <n v="2.823"/>
    <n v="0"/>
    <n v="0"/>
    <s v="RETIRA BASE"/>
    <m/>
    <n v="30"/>
    <m/>
    <m/>
    <m/>
    <m/>
    <n v="30"/>
  </r>
  <r>
    <x v="1"/>
    <n v="214653"/>
    <s v="000260/24"/>
    <x v="1"/>
    <x v="1"/>
    <x v="29"/>
    <m/>
    <x v="10"/>
    <s v="JRF"/>
    <n v="16102248000101"/>
    <s v="SAO LUIS"/>
    <s v="MA"/>
    <s v="CAPITAL"/>
    <n v="7.3319999999999999"/>
    <n v="0"/>
    <n v="0"/>
    <s v="RETIRA BASE"/>
    <m/>
    <n v="30"/>
    <m/>
    <m/>
    <m/>
    <m/>
    <n v="30"/>
  </r>
  <r>
    <x v="1"/>
    <n v="213434"/>
    <s v="000260/24"/>
    <x v="1"/>
    <x v="1"/>
    <x v="29"/>
    <m/>
    <x v="2"/>
    <s v="RF TRANSP"/>
    <n v="16852167000110"/>
    <s v="BLUMENAU"/>
    <s v="SC"/>
    <s v="INTERIOR"/>
    <n v="0.92100000000000004"/>
    <n v="0"/>
    <n v="0"/>
    <s v="RETIRA BASE"/>
    <m/>
    <n v="30"/>
    <m/>
    <m/>
    <m/>
    <m/>
    <n v="30"/>
  </r>
  <r>
    <x v="1"/>
    <n v="214643"/>
    <s v="000260/24"/>
    <x v="1"/>
    <x v="1"/>
    <x v="29"/>
    <m/>
    <x v="10"/>
    <s v="RF TRANSP"/>
    <n v="16852167000110"/>
    <s v="BLUMENAU"/>
    <s v="SC"/>
    <s v="INTERIOR"/>
    <n v="10.878"/>
    <n v="0"/>
    <n v="0"/>
    <s v="RETIRA BASE"/>
    <m/>
    <n v="30"/>
    <m/>
    <m/>
    <m/>
    <m/>
    <n v="30"/>
  </r>
  <r>
    <x v="1"/>
    <n v="214644"/>
    <s v="000260/24"/>
    <x v="1"/>
    <x v="1"/>
    <x v="29"/>
    <m/>
    <x v="10"/>
    <s v="RF TRANSP"/>
    <n v="16852167000110"/>
    <s v="BLUMENAU"/>
    <s v="SC"/>
    <s v="INTERIOR"/>
    <n v="14.004"/>
    <n v="0"/>
    <n v="0"/>
    <s v="RETIRA BASE"/>
    <m/>
    <n v="30"/>
    <m/>
    <m/>
    <m/>
    <m/>
    <n v="30"/>
  </r>
  <r>
    <x v="1"/>
    <n v="214647"/>
    <s v="000260/24"/>
    <x v="1"/>
    <x v="1"/>
    <x v="29"/>
    <m/>
    <x v="10"/>
    <s v="RF TRANSP"/>
    <n v="16852167000110"/>
    <s v="BLUMENAU"/>
    <s v="SC"/>
    <s v="INTERIOR"/>
    <n v="19.385999999999999"/>
    <n v="0"/>
    <n v="0"/>
    <s v="RETIRA BASE"/>
    <m/>
    <n v="30"/>
    <m/>
    <m/>
    <m/>
    <m/>
    <n v="30"/>
  </r>
  <r>
    <x v="1"/>
    <n v="213203"/>
    <s v="000260/24"/>
    <x v="1"/>
    <x v="1"/>
    <x v="29"/>
    <m/>
    <x v="15"/>
    <s v="BAURU LOG"/>
    <n v="17558447000183"/>
    <s v="BAURU"/>
    <s v="SP"/>
    <s v="INTERIOR"/>
    <n v="1.6619999999999999"/>
    <n v="0"/>
    <n v="0"/>
    <s v="RETIRA BASE"/>
    <m/>
    <n v="30"/>
    <m/>
    <m/>
    <m/>
    <m/>
    <n v="30"/>
  </r>
  <r>
    <x v="1"/>
    <n v="213205"/>
    <s v="000260/24"/>
    <x v="1"/>
    <x v="1"/>
    <x v="29"/>
    <m/>
    <x v="15"/>
    <s v="BAURU LOG"/>
    <n v="17558447000183"/>
    <s v="BAURU"/>
    <s v="SP"/>
    <s v="INTERIOR"/>
    <n v="1.6619999999999999"/>
    <n v="0"/>
    <n v="0"/>
    <s v="RETIRA BASE"/>
    <m/>
    <n v="30"/>
    <m/>
    <m/>
    <m/>
    <m/>
    <n v="30"/>
  </r>
  <r>
    <x v="1"/>
    <n v="213206"/>
    <s v="000260/24"/>
    <x v="1"/>
    <x v="1"/>
    <x v="29"/>
    <m/>
    <x v="15"/>
    <s v="BAURU LOG"/>
    <n v="17558447000183"/>
    <s v="BAURU"/>
    <s v="SP"/>
    <s v="INTERIOR"/>
    <n v="1.6619999999999999"/>
    <n v="0"/>
    <n v="0"/>
    <s v="RETIRA BASE"/>
    <m/>
    <n v="30"/>
    <m/>
    <m/>
    <m/>
    <m/>
    <n v="30"/>
  </r>
  <r>
    <x v="1"/>
    <n v="213207"/>
    <s v="000260/24"/>
    <x v="1"/>
    <x v="1"/>
    <x v="29"/>
    <m/>
    <x v="15"/>
    <s v="BAURU LOG"/>
    <n v="17558447000183"/>
    <s v="BAURU"/>
    <s v="SP"/>
    <s v="INTERIOR"/>
    <n v="1.6619999999999999"/>
    <n v="0"/>
    <n v="0"/>
    <s v="RETIRA BASE"/>
    <m/>
    <n v="30"/>
    <m/>
    <m/>
    <m/>
    <m/>
    <n v="30"/>
  </r>
  <r>
    <x v="1"/>
    <n v="214851"/>
    <s v="000260/24"/>
    <x v="1"/>
    <x v="1"/>
    <x v="29"/>
    <m/>
    <x v="16"/>
    <s v="BAURU LOG"/>
    <n v="17558447000183"/>
    <s v="BAURU"/>
    <s v="SP"/>
    <s v="INTERIOR"/>
    <n v="88.100999999999999"/>
    <n v="0"/>
    <n v="0"/>
    <s v="RETIRA BASE"/>
    <m/>
    <n v="30"/>
    <m/>
    <m/>
    <m/>
    <m/>
    <n v="30"/>
  </r>
  <r>
    <x v="1"/>
    <n v="214852"/>
    <s v="000260/24"/>
    <x v="1"/>
    <x v="1"/>
    <x v="29"/>
    <m/>
    <x v="16"/>
    <s v="BAURU LOG"/>
    <n v="17558447000183"/>
    <s v="BAURU"/>
    <s v="SP"/>
    <s v="INTERIOR"/>
    <n v="81.522000000000006"/>
    <n v="0"/>
    <n v="0"/>
    <s v="RETIRA BASE"/>
    <m/>
    <n v="30"/>
    <m/>
    <m/>
    <m/>
    <m/>
    <n v="30"/>
  </r>
  <r>
    <x v="1"/>
    <n v="214853"/>
    <s v="000260/24"/>
    <x v="1"/>
    <x v="1"/>
    <x v="29"/>
    <m/>
    <x v="16"/>
    <s v="BAURU LOG"/>
    <n v="17558447000183"/>
    <s v="BAURU"/>
    <s v="SP"/>
    <s v="INTERIOR"/>
    <n v="17.417999999999999"/>
    <n v="0"/>
    <n v="0"/>
    <s v="RETIRA BASE"/>
    <m/>
    <n v="30"/>
    <m/>
    <m/>
    <m/>
    <m/>
    <n v="30"/>
  </r>
  <r>
    <x v="1"/>
    <n v="214628"/>
    <s v="000260/24"/>
    <x v="1"/>
    <x v="1"/>
    <x v="29"/>
    <m/>
    <x v="10"/>
    <s v="ABSEXPRES"/>
    <n v="19080005000108"/>
    <s v="PASSO FUNDO"/>
    <s v="RS"/>
    <s v="INTERIOR"/>
    <n v="11.022"/>
    <n v="0"/>
    <n v="0"/>
    <s v="RETIRA BASE"/>
    <m/>
    <n v="30"/>
    <m/>
    <m/>
    <m/>
    <m/>
    <n v="30"/>
  </r>
  <r>
    <x v="1"/>
    <n v="214535"/>
    <s v="000260/24"/>
    <x v="1"/>
    <x v="1"/>
    <x v="29"/>
    <m/>
    <x v="14"/>
    <s v="MCA CARGAS"/>
    <n v="19330821000114"/>
    <s v="CAXIAS DO SUL"/>
    <s v="RS"/>
    <s v="INTERIOR"/>
    <n v="21.893999999999998"/>
    <n v="0"/>
    <n v="0"/>
    <s v="RETIRA BASE"/>
    <m/>
    <n v="30"/>
    <m/>
    <m/>
    <m/>
    <m/>
    <n v="30"/>
  </r>
  <r>
    <x v="1"/>
    <n v="213615"/>
    <s v="000260/24"/>
    <x v="1"/>
    <x v="1"/>
    <x v="29"/>
    <m/>
    <x v="19"/>
    <s v="INOVAT"/>
    <n v="19346883000114"/>
    <s v="SOROCABA"/>
    <s v="SP"/>
    <s v="INTERIOR"/>
    <n v="1.6619999999999999"/>
    <n v="0"/>
    <n v="0"/>
    <s v="RETIRA BASE"/>
    <m/>
    <n v="30"/>
    <m/>
    <m/>
    <m/>
    <m/>
    <n v="30"/>
  </r>
  <r>
    <x v="1"/>
    <n v="214862"/>
    <s v="000260/24"/>
    <x v="1"/>
    <x v="1"/>
    <x v="29"/>
    <m/>
    <x v="16"/>
    <s v="INOVAT"/>
    <n v="19346883000114"/>
    <s v="SOROCABA"/>
    <s v="SP"/>
    <s v="INTERIOR"/>
    <n v="48.518999999999998"/>
    <n v="0"/>
    <n v="0"/>
    <s v="RETIRA BASE"/>
    <m/>
    <n v="30"/>
    <m/>
    <m/>
    <m/>
    <m/>
    <n v="30"/>
  </r>
  <r>
    <x v="1"/>
    <n v="214863"/>
    <s v="000260/24"/>
    <x v="1"/>
    <x v="1"/>
    <x v="29"/>
    <m/>
    <x v="16"/>
    <s v="INOVAT"/>
    <n v="19346883000114"/>
    <s v="SOROCABA"/>
    <s v="SP"/>
    <s v="INTERIOR"/>
    <n v="34.926000000000002"/>
    <n v="0"/>
    <n v="0"/>
    <s v="RETIRA BASE"/>
    <m/>
    <n v="30"/>
    <m/>
    <m/>
    <m/>
    <m/>
    <n v="30"/>
  </r>
  <r>
    <x v="1"/>
    <n v="214373"/>
    <s v="000260/24"/>
    <x v="1"/>
    <x v="1"/>
    <x v="29"/>
    <m/>
    <x v="8"/>
    <s v="CANO CARGO"/>
    <n v="20155642000177"/>
    <s v="PORTO ALEGRE"/>
    <s v="RS"/>
    <s v="CAPITAL"/>
    <n v="1.7130000000000001"/>
    <n v="0"/>
    <n v="0"/>
    <s v="RETIRA BASE"/>
    <m/>
    <n v="30"/>
    <m/>
    <m/>
    <m/>
    <m/>
    <n v="30"/>
  </r>
  <r>
    <x v="1"/>
    <n v="214374"/>
    <s v="000260/24"/>
    <x v="1"/>
    <x v="1"/>
    <x v="29"/>
    <m/>
    <x v="8"/>
    <s v="CANO CARGO"/>
    <n v="20155642000177"/>
    <s v="PORTO ALEGRE"/>
    <s v="RS"/>
    <s v="CAPITAL"/>
    <n v="8.2200000000000006"/>
    <n v="0"/>
    <n v="0"/>
    <s v="RETIRA BASE"/>
    <m/>
    <n v="30"/>
    <m/>
    <m/>
    <m/>
    <m/>
    <n v="30"/>
  </r>
  <r>
    <x v="1"/>
    <n v="214375"/>
    <s v="000260/24"/>
    <x v="1"/>
    <x v="1"/>
    <x v="29"/>
    <m/>
    <x v="8"/>
    <s v="CANO CARGO"/>
    <n v="20155642000177"/>
    <s v="PORTO ALEGRE"/>
    <s v="RS"/>
    <s v="CAPITAL"/>
    <n v="10.452"/>
    <n v="0"/>
    <n v="0"/>
    <s v="RETIRA BASE"/>
    <m/>
    <n v="30"/>
    <m/>
    <m/>
    <m/>
    <m/>
    <n v="30"/>
  </r>
  <r>
    <x v="1"/>
    <n v="214376"/>
    <s v="000260/24"/>
    <x v="1"/>
    <x v="1"/>
    <x v="29"/>
    <m/>
    <x v="8"/>
    <s v="CANO CARGO"/>
    <n v="20155642000177"/>
    <s v="PORTO ALEGRE"/>
    <s v="RS"/>
    <s v="CAPITAL"/>
    <n v="12.336"/>
    <n v="0"/>
    <n v="0"/>
    <s v="RETIRA BASE"/>
    <m/>
    <n v="30"/>
    <m/>
    <m/>
    <m/>
    <m/>
    <n v="30"/>
  </r>
  <r>
    <x v="1"/>
    <n v="214377"/>
    <s v="000260/24"/>
    <x v="1"/>
    <x v="1"/>
    <x v="29"/>
    <m/>
    <x v="8"/>
    <s v="CANO CARGO"/>
    <n v="20155642000177"/>
    <s v="PORTO ALEGRE"/>
    <s v="RS"/>
    <s v="CAPITAL"/>
    <n v="24.920999999999999"/>
    <n v="0"/>
    <n v="0"/>
    <s v="RETIRA BASE"/>
    <m/>
    <n v="30"/>
    <m/>
    <m/>
    <m/>
    <m/>
    <n v="30"/>
  </r>
  <r>
    <x v="1"/>
    <n v="213377"/>
    <s v="000260/24"/>
    <x v="1"/>
    <x v="1"/>
    <x v="29"/>
    <m/>
    <x v="2"/>
    <s v="MR EXPRESS"/>
    <n v="26556003000108"/>
    <s v="JOAO PESSOA"/>
    <s v="PB"/>
    <s v="CAPITAL"/>
    <n v="0.92100000000000004"/>
    <n v="0"/>
    <n v="0"/>
    <s v="RETIRA BASE"/>
    <m/>
    <n v="30"/>
    <m/>
    <m/>
    <m/>
    <m/>
    <n v="30"/>
  </r>
  <r>
    <x v="1"/>
    <n v="213378"/>
    <s v="000260/24"/>
    <x v="1"/>
    <x v="1"/>
    <x v="29"/>
    <m/>
    <x v="2"/>
    <s v="MR EXPRESS"/>
    <n v="26556003000108"/>
    <s v="JOAO PESSOA"/>
    <s v="PB"/>
    <s v="CAPITAL"/>
    <n v="0.92100000000000004"/>
    <n v="0"/>
    <n v="0"/>
    <s v="RETIRA BASE"/>
    <m/>
    <n v="30"/>
    <m/>
    <m/>
    <m/>
    <m/>
    <n v="30"/>
  </r>
  <r>
    <x v="1"/>
    <n v="213381"/>
    <s v="000260/24"/>
    <x v="1"/>
    <x v="1"/>
    <x v="29"/>
    <m/>
    <x v="2"/>
    <s v="MR EXPRESS"/>
    <n v="26556003000108"/>
    <s v="JOAO PESSOA"/>
    <s v="PB"/>
    <s v="CAPITAL"/>
    <n v="0.92100000000000004"/>
    <n v="0"/>
    <n v="0"/>
    <s v="RETIRA BASE"/>
    <m/>
    <n v="30"/>
    <m/>
    <m/>
    <m/>
    <m/>
    <n v="30"/>
  </r>
  <r>
    <x v="1"/>
    <n v="213382"/>
    <s v="000260/24"/>
    <x v="1"/>
    <x v="1"/>
    <x v="29"/>
    <m/>
    <x v="2"/>
    <s v="MR EXPRESS"/>
    <n v="26556003000108"/>
    <s v="JOAO PESSOA"/>
    <s v="PB"/>
    <s v="CAPITAL"/>
    <n v="0.92100000000000004"/>
    <n v="0"/>
    <n v="0"/>
    <s v="RETIRA BASE"/>
    <m/>
    <n v="30"/>
    <m/>
    <m/>
    <m/>
    <m/>
    <n v="30"/>
  </r>
  <r>
    <x v="1"/>
    <n v="214926"/>
    <s v="000260/24"/>
    <x v="1"/>
    <x v="1"/>
    <x v="29"/>
    <m/>
    <x v="12"/>
    <s v="MR EXPRESS"/>
    <n v="26556003000108"/>
    <s v="JOAO PESSOA"/>
    <s v="PB"/>
    <s v="CAPITAL"/>
    <n v="7.1369999999999996"/>
    <n v="0"/>
    <n v="0"/>
    <s v="RETIRA BASE"/>
    <m/>
    <n v="30"/>
    <m/>
    <m/>
    <m/>
    <m/>
    <n v="30"/>
  </r>
  <r>
    <x v="1"/>
    <n v="214927"/>
    <s v="000260/24"/>
    <x v="1"/>
    <x v="1"/>
    <x v="29"/>
    <m/>
    <x v="12"/>
    <s v="MR EXPRESS"/>
    <n v="26556003000108"/>
    <s v="JOAO PESSOA"/>
    <s v="PB"/>
    <s v="CAPITAL"/>
    <n v="11.664"/>
    <n v="0"/>
    <n v="0"/>
    <s v="RETIRA BASE"/>
    <m/>
    <n v="30"/>
    <m/>
    <m/>
    <m/>
    <m/>
    <n v="30"/>
  </r>
  <r>
    <x v="1"/>
    <n v="213491"/>
    <s v="000260/24"/>
    <x v="1"/>
    <x v="1"/>
    <x v="29"/>
    <m/>
    <x v="1"/>
    <s v="PATINI"/>
    <n v="28330584000182"/>
    <s v="SAO JOSE DO RIO PRETO"/>
    <s v="SP"/>
    <s v="INTERIOR"/>
    <n v="1.6619999999999999"/>
    <n v="0"/>
    <n v="0"/>
    <s v="RETIRA BASE"/>
    <m/>
    <n v="30"/>
    <m/>
    <m/>
    <m/>
    <m/>
    <n v="30"/>
  </r>
  <r>
    <x v="1"/>
    <n v="213492"/>
    <s v="000260/24"/>
    <x v="1"/>
    <x v="1"/>
    <x v="29"/>
    <m/>
    <x v="1"/>
    <s v="PATINI"/>
    <n v="28330584000182"/>
    <s v="SAO JOSE DO RIO PRETO"/>
    <s v="SP"/>
    <s v="INTERIOR"/>
    <n v="1.6619999999999999"/>
    <n v="0"/>
    <n v="0"/>
    <s v="RETIRA BASE"/>
    <m/>
    <n v="30"/>
    <m/>
    <m/>
    <m/>
    <m/>
    <n v="30"/>
  </r>
  <r>
    <x v="1"/>
    <n v="213493"/>
    <s v="000260/24"/>
    <x v="1"/>
    <x v="1"/>
    <x v="29"/>
    <m/>
    <x v="1"/>
    <s v="PATINI"/>
    <n v="28330584000182"/>
    <s v="SAO JOSE DO RIO PRETO"/>
    <s v="SP"/>
    <s v="INTERIOR"/>
    <n v="1.6619999999999999"/>
    <n v="0"/>
    <n v="0"/>
    <s v="RETIRA BASE"/>
    <m/>
    <n v="30"/>
    <m/>
    <m/>
    <m/>
    <m/>
    <n v="30"/>
  </r>
  <r>
    <x v="1"/>
    <n v="214742"/>
    <s v="000260/24"/>
    <x v="1"/>
    <x v="1"/>
    <x v="29"/>
    <m/>
    <x v="10"/>
    <s v="PATINI"/>
    <n v="28330584000182"/>
    <s v="SAO JOSE DO RIO PRETO"/>
    <s v="SP"/>
    <s v="INTERIOR"/>
    <n v="74.099999999999994"/>
    <n v="0"/>
    <n v="0"/>
    <s v="RETIRA BASE"/>
    <m/>
    <n v="30"/>
    <m/>
    <m/>
    <m/>
    <m/>
    <n v="30"/>
  </r>
  <r>
    <x v="1"/>
    <n v="214743"/>
    <s v="000260/24"/>
    <x v="1"/>
    <x v="1"/>
    <x v="29"/>
    <m/>
    <x v="10"/>
    <s v="PATINI"/>
    <n v="28330584000182"/>
    <s v="SAO JOSE DO RIO PRETO"/>
    <s v="SP"/>
    <s v="INTERIOR"/>
    <n v="46.896000000000001"/>
    <n v="0"/>
    <n v="0"/>
    <s v="RETIRA BASE"/>
    <m/>
    <n v="30"/>
    <m/>
    <m/>
    <m/>
    <m/>
    <n v="30"/>
  </r>
  <r>
    <x v="1"/>
    <n v="214745"/>
    <s v="000260/24"/>
    <x v="1"/>
    <x v="1"/>
    <x v="29"/>
    <m/>
    <x v="10"/>
    <s v="PATINI"/>
    <n v="28330584000182"/>
    <s v="SAO JOSE DO RIO PRETO"/>
    <s v="SP"/>
    <s v="INTERIOR"/>
    <n v="35.811"/>
    <n v="0"/>
    <n v="0"/>
    <s v="RETIRA BASE"/>
    <m/>
    <n v="30"/>
    <m/>
    <m/>
    <m/>
    <m/>
    <n v="30"/>
  </r>
  <r>
    <x v="1"/>
    <n v="214746"/>
    <s v="000260/24"/>
    <x v="1"/>
    <x v="1"/>
    <x v="29"/>
    <m/>
    <x v="10"/>
    <s v="PATINI"/>
    <n v="28330584000182"/>
    <s v="SAO JOSE DO RIO PRETO"/>
    <s v="SP"/>
    <s v="INTERIOR"/>
    <n v="25.587"/>
    <n v="0"/>
    <n v="0"/>
    <s v="RETIRA BASE"/>
    <m/>
    <n v="30"/>
    <m/>
    <m/>
    <m/>
    <m/>
    <n v="30"/>
  </r>
  <r>
    <x v="1"/>
    <n v="213585"/>
    <s v="000260/24"/>
    <x v="1"/>
    <x v="1"/>
    <x v="29"/>
    <m/>
    <x v="19"/>
    <s v="MOURA &amp; SOUSA"/>
    <n v="29208756000102"/>
    <s v="RIBEIRAO PRETO"/>
    <s v="SP"/>
    <s v="INTERIOR"/>
    <n v="1.6619999999999999"/>
    <n v="0"/>
    <n v="0"/>
    <s v="RETIRA BASE"/>
    <m/>
    <n v="30"/>
    <m/>
    <m/>
    <m/>
    <m/>
    <n v="30"/>
  </r>
  <r>
    <x v="1"/>
    <n v="213586"/>
    <s v="000260/24"/>
    <x v="1"/>
    <x v="1"/>
    <x v="29"/>
    <m/>
    <x v="19"/>
    <s v="MOURA &amp; SOUSA"/>
    <n v="29208756000102"/>
    <s v="RIBEIRAO PRETO"/>
    <s v="SP"/>
    <s v="INTERIOR"/>
    <n v="1.6619999999999999"/>
    <n v="0"/>
    <n v="0"/>
    <s v="RETIRA BASE"/>
    <m/>
    <n v="30"/>
    <m/>
    <m/>
    <m/>
    <m/>
    <n v="30"/>
  </r>
  <r>
    <x v="1"/>
    <n v="213587"/>
    <s v="000260/24"/>
    <x v="1"/>
    <x v="1"/>
    <x v="29"/>
    <m/>
    <x v="19"/>
    <s v="MOURA &amp; SOUSA"/>
    <n v="29208756000102"/>
    <s v="RIBEIRAO PRETO"/>
    <s v="SP"/>
    <s v="INTERIOR"/>
    <n v="1.6619999999999999"/>
    <n v="0"/>
    <n v="0"/>
    <s v="RETIRA BASE"/>
    <m/>
    <n v="30"/>
    <m/>
    <m/>
    <m/>
    <m/>
    <n v="30"/>
  </r>
  <r>
    <x v="1"/>
    <n v="213588"/>
    <s v="000260/24"/>
    <x v="1"/>
    <x v="1"/>
    <x v="29"/>
    <m/>
    <x v="19"/>
    <s v="MOURA &amp; SOUSA"/>
    <n v="29208756000102"/>
    <s v="RIBEIRAO PRETO"/>
    <s v="SP"/>
    <s v="INTERIOR"/>
    <n v="1.6619999999999999"/>
    <n v="0"/>
    <n v="0"/>
    <s v="RETIRA BASE"/>
    <m/>
    <n v="30"/>
    <m/>
    <m/>
    <m/>
    <m/>
    <n v="30"/>
  </r>
  <r>
    <x v="1"/>
    <n v="214829"/>
    <s v="000260/24"/>
    <x v="1"/>
    <x v="1"/>
    <x v="29"/>
    <m/>
    <x v="16"/>
    <s v="MOURA &amp; SOUSA"/>
    <n v="29208756000102"/>
    <s v="RIBEIRAO PRETO"/>
    <s v="SP"/>
    <s v="INTERIOR"/>
    <n v="101.925"/>
    <n v="0"/>
    <n v="0"/>
    <s v="RETIRA BASE"/>
    <m/>
    <n v="30"/>
    <m/>
    <m/>
    <m/>
    <m/>
    <n v="30"/>
  </r>
  <r>
    <x v="1"/>
    <n v="214830"/>
    <s v="000260/24"/>
    <x v="1"/>
    <x v="1"/>
    <x v="29"/>
    <m/>
    <x v="16"/>
    <s v="MOURA &amp; SOUSA"/>
    <n v="29208756000102"/>
    <s v="RIBEIRAO PRETO"/>
    <s v="SP"/>
    <s v="INTERIOR"/>
    <n v="67.823999999999998"/>
    <n v="0"/>
    <n v="0"/>
    <s v="RETIRA BASE"/>
    <m/>
    <n v="30"/>
    <m/>
    <m/>
    <m/>
    <m/>
    <n v="30"/>
  </r>
  <r>
    <x v="1"/>
    <n v="214832"/>
    <s v="000260/24"/>
    <x v="1"/>
    <x v="1"/>
    <x v="29"/>
    <m/>
    <x v="16"/>
    <s v="MOURA &amp; SOUSA"/>
    <n v="29208756000102"/>
    <s v="RIBEIRAO PRETO"/>
    <s v="SP"/>
    <s v="INTERIOR"/>
    <n v="126.255"/>
    <n v="0"/>
    <n v="0"/>
    <s v="RETIRA BASE"/>
    <m/>
    <n v="30"/>
    <m/>
    <m/>
    <m/>
    <m/>
    <n v="30"/>
  </r>
  <r>
    <x v="1"/>
    <n v="213379"/>
    <s v="000260/24"/>
    <x v="1"/>
    <x v="1"/>
    <x v="29"/>
    <m/>
    <x v="2"/>
    <s v="FUJIMIYA"/>
    <n v="29791395000170"/>
    <s v="PORTO VELHO"/>
    <s v="RO"/>
    <s v="CAPITAL"/>
    <n v="0.92100000000000004"/>
    <n v="0"/>
    <n v="0"/>
    <s v="RETIRA BASE"/>
    <m/>
    <n v="30"/>
    <m/>
    <m/>
    <m/>
    <m/>
    <n v="30"/>
  </r>
  <r>
    <x v="1"/>
    <n v="213380"/>
    <s v="000260/24"/>
    <x v="1"/>
    <x v="1"/>
    <x v="29"/>
    <m/>
    <x v="2"/>
    <s v="FUJIMIYA"/>
    <n v="29791395000170"/>
    <s v="PORTO VELHO"/>
    <s v="RO"/>
    <s v="CAPITAL"/>
    <n v="0.92100000000000004"/>
    <n v="0"/>
    <n v="0"/>
    <s v="RETIRA BASE"/>
    <m/>
    <n v="30"/>
    <m/>
    <m/>
    <m/>
    <m/>
    <n v="30"/>
  </r>
  <r>
    <x v="1"/>
    <n v="213764"/>
    <s v="000260/24"/>
    <x v="1"/>
    <x v="1"/>
    <x v="29"/>
    <m/>
    <x v="6"/>
    <s v="GRG"/>
    <n v="32267623000111"/>
    <s v="BELO HORIZONTE"/>
    <s v="MG"/>
    <s v="CAPITAL"/>
    <n v="1.6619999999999999"/>
    <n v="0"/>
    <n v="0"/>
    <s v="RETIRA BASE"/>
    <m/>
    <n v="30"/>
    <m/>
    <m/>
    <m/>
    <m/>
    <n v="30"/>
  </r>
  <r>
    <x v="1"/>
    <n v="213765"/>
    <s v="000260/24"/>
    <x v="1"/>
    <x v="1"/>
    <x v="29"/>
    <m/>
    <x v="6"/>
    <s v="GRG"/>
    <n v="32267623000111"/>
    <s v="BELO HORIZONTE"/>
    <s v="MG"/>
    <s v="CAPITAL"/>
    <n v="1.6619999999999999"/>
    <n v="0"/>
    <n v="0"/>
    <s v="RETIRA BASE"/>
    <m/>
    <n v="30"/>
    <m/>
    <m/>
    <m/>
    <m/>
    <n v="30"/>
  </r>
  <r>
    <x v="1"/>
    <n v="213766"/>
    <s v="000260/24"/>
    <x v="1"/>
    <x v="1"/>
    <x v="29"/>
    <m/>
    <x v="6"/>
    <s v="GRG"/>
    <n v="32267623000111"/>
    <s v="BELO HORIZONTE"/>
    <s v="MG"/>
    <s v="CAPITAL"/>
    <n v="1.6619999999999999"/>
    <n v="0"/>
    <n v="0"/>
    <s v="RETIRA BASE"/>
    <m/>
    <n v="30"/>
    <m/>
    <m/>
    <m/>
    <m/>
    <n v="30"/>
  </r>
  <r>
    <x v="1"/>
    <n v="213767"/>
    <s v="000260/24"/>
    <x v="1"/>
    <x v="1"/>
    <x v="29"/>
    <m/>
    <x v="6"/>
    <s v="GRG"/>
    <n v="32267623000111"/>
    <s v="BELO HORIZONTE"/>
    <s v="MG"/>
    <s v="CAPITAL"/>
    <n v="1.6619999999999999"/>
    <n v="0"/>
    <n v="0"/>
    <s v="RETIRA BASE"/>
    <m/>
    <n v="30"/>
    <m/>
    <m/>
    <m/>
    <m/>
    <n v="30"/>
  </r>
  <r>
    <x v="1"/>
    <n v="213768"/>
    <s v="000260/24"/>
    <x v="1"/>
    <x v="1"/>
    <x v="29"/>
    <m/>
    <x v="6"/>
    <s v="GRG"/>
    <n v="32267623000111"/>
    <s v="BELO HORIZONTE"/>
    <s v="MG"/>
    <s v="CAPITAL"/>
    <n v="1.6619999999999999"/>
    <n v="0"/>
    <n v="0"/>
    <s v="RETIRA BASE"/>
    <m/>
    <n v="30"/>
    <m/>
    <m/>
    <m/>
    <m/>
    <n v="30"/>
  </r>
  <r>
    <x v="1"/>
    <n v="214893"/>
    <s v="000260/24"/>
    <x v="1"/>
    <x v="1"/>
    <x v="29"/>
    <m/>
    <x v="12"/>
    <s v="GRG"/>
    <n v="32267623000111"/>
    <s v="BELO HORIZONTE"/>
    <s v="MG"/>
    <s v="CAPITAL"/>
    <n v="15.414"/>
    <n v="0"/>
    <n v="0"/>
    <s v="RETIRA BASE"/>
    <m/>
    <n v="30"/>
    <m/>
    <m/>
    <m/>
    <m/>
    <n v="30"/>
  </r>
  <r>
    <x v="1"/>
    <n v="214894"/>
    <s v="000260/24"/>
    <x v="1"/>
    <x v="1"/>
    <x v="29"/>
    <m/>
    <x v="12"/>
    <s v="GRG"/>
    <n v="32267623000111"/>
    <s v="BELO HORIZONTE"/>
    <s v="MG"/>
    <s v="CAPITAL"/>
    <n v="21.672000000000001"/>
    <n v="0"/>
    <n v="0"/>
    <s v="RETIRA BASE"/>
    <m/>
    <n v="30"/>
    <m/>
    <m/>
    <m/>
    <m/>
    <n v="30"/>
  </r>
  <r>
    <x v="1"/>
    <n v="214895"/>
    <s v="000260/24"/>
    <x v="1"/>
    <x v="1"/>
    <x v="29"/>
    <m/>
    <x v="12"/>
    <s v="GRG"/>
    <n v="32267623000111"/>
    <s v="BELO HORIZONTE"/>
    <s v="MG"/>
    <s v="CAPITAL"/>
    <n v="7.5449999999999999"/>
    <n v="0"/>
    <n v="0"/>
    <s v="RETIRA BASE"/>
    <m/>
    <n v="30"/>
    <m/>
    <m/>
    <m/>
    <m/>
    <n v="30"/>
  </r>
  <r>
    <x v="1"/>
    <n v="214896"/>
    <s v="000260/24"/>
    <x v="1"/>
    <x v="1"/>
    <x v="29"/>
    <m/>
    <x v="12"/>
    <s v="GRG"/>
    <n v="32267623000111"/>
    <s v="BELO HORIZONTE"/>
    <s v="MG"/>
    <s v="CAPITAL"/>
    <n v="13.119"/>
    <n v="0"/>
    <n v="0"/>
    <s v="RETIRA BASE"/>
    <m/>
    <n v="30"/>
    <m/>
    <m/>
    <m/>
    <m/>
    <n v="30"/>
  </r>
  <r>
    <x v="1"/>
    <n v="214897"/>
    <s v="000260/24"/>
    <x v="1"/>
    <x v="1"/>
    <x v="29"/>
    <m/>
    <x v="12"/>
    <s v="GRG"/>
    <n v="32267623000111"/>
    <s v="BELO HORIZONTE"/>
    <s v="MG"/>
    <s v="CAPITAL"/>
    <n v="5.3879999999999999"/>
    <n v="0"/>
    <n v="0"/>
    <s v="RETIRA BASE"/>
    <m/>
    <n v="30"/>
    <m/>
    <m/>
    <m/>
    <m/>
    <n v="30"/>
  </r>
  <r>
    <x v="1"/>
    <n v="214898"/>
    <s v="000260/24"/>
    <x v="1"/>
    <x v="1"/>
    <x v="29"/>
    <m/>
    <x v="12"/>
    <s v="GRG"/>
    <n v="32267623000111"/>
    <s v="BELO HORIZONTE"/>
    <s v="MG"/>
    <s v="CAPITAL"/>
    <n v="42.972000000000001"/>
    <n v="0"/>
    <n v="0"/>
    <s v="RETIRA BASE"/>
    <m/>
    <n v="30"/>
    <m/>
    <m/>
    <m/>
    <m/>
    <n v="30"/>
  </r>
  <r>
    <x v="1"/>
    <n v="214899"/>
    <s v="000260/24"/>
    <x v="1"/>
    <x v="1"/>
    <x v="29"/>
    <m/>
    <x v="12"/>
    <s v="GRG"/>
    <n v="32267623000111"/>
    <s v="BELO HORIZONTE"/>
    <s v="MG"/>
    <s v="CAPITAL"/>
    <n v="3.2850000000000001"/>
    <n v="0"/>
    <n v="0"/>
    <s v="RETIRA BASE"/>
    <m/>
    <n v="30"/>
    <m/>
    <m/>
    <m/>
    <m/>
    <n v="30"/>
  </r>
  <r>
    <x v="1"/>
    <n v="214900"/>
    <s v="000260/24"/>
    <x v="1"/>
    <x v="1"/>
    <x v="29"/>
    <m/>
    <x v="12"/>
    <s v="GRG"/>
    <n v="32267623000111"/>
    <s v="BELO HORIZONTE"/>
    <s v="MG"/>
    <s v="CAPITAL"/>
    <n v="13.824"/>
    <n v="0"/>
    <n v="0"/>
    <s v="RETIRA BASE"/>
    <m/>
    <n v="30"/>
    <m/>
    <m/>
    <m/>
    <m/>
    <n v="30"/>
  </r>
  <r>
    <x v="1"/>
    <n v="213391"/>
    <s v="000260/24"/>
    <x v="1"/>
    <x v="1"/>
    <x v="29"/>
    <m/>
    <x v="2"/>
    <s v="COEXLOG"/>
    <n v="33378437000112"/>
    <s v="GOIANIA"/>
    <s v="GO"/>
    <s v="CAPITAL"/>
    <n v="1.8180000000000001"/>
    <n v="0"/>
    <n v="0"/>
    <s v="RETIRA BASE"/>
    <m/>
    <n v="30"/>
    <m/>
    <m/>
    <m/>
    <m/>
    <n v="30"/>
  </r>
  <r>
    <x v="1"/>
    <n v="213392"/>
    <s v="000260/24"/>
    <x v="1"/>
    <x v="1"/>
    <x v="29"/>
    <m/>
    <x v="2"/>
    <s v="COEXLOG"/>
    <n v="33378437000112"/>
    <s v="GOIANIA"/>
    <s v="GO"/>
    <s v="CAPITAL"/>
    <n v="1.704"/>
    <n v="0"/>
    <n v="0"/>
    <s v="RETIRA BASE"/>
    <m/>
    <n v="30"/>
    <m/>
    <m/>
    <m/>
    <m/>
    <n v="30"/>
  </r>
  <r>
    <x v="1"/>
    <n v="213393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4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5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6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7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8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399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400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403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404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05"/>
    <s v="000260/24"/>
    <x v="1"/>
    <x v="1"/>
    <x v="29"/>
    <m/>
    <x v="2"/>
    <s v="COEXLOG"/>
    <n v="33378437000112"/>
    <s v="GOIANIA"/>
    <s v="GO"/>
    <s v="CAPITAL"/>
    <n v="0.92100000000000004"/>
    <n v="0"/>
    <n v="0"/>
    <s v="RETIRA BASE"/>
    <m/>
    <n v="30"/>
    <m/>
    <m/>
    <m/>
    <m/>
    <n v="30"/>
  </r>
  <r>
    <x v="1"/>
    <n v="213406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07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08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09"/>
    <s v="000260/24"/>
    <x v="1"/>
    <x v="1"/>
    <x v="29"/>
    <m/>
    <x v="2"/>
    <s v="COEXLOG"/>
    <n v="33378437000112"/>
    <s v="GOIANIA"/>
    <s v="GO"/>
    <s v="CAPITAL"/>
    <n v="0.92100000000000004"/>
    <n v="0"/>
    <n v="0"/>
    <s v="RETIRA BASE"/>
    <m/>
    <n v="30"/>
    <m/>
    <m/>
    <m/>
    <m/>
    <n v="30"/>
  </r>
  <r>
    <x v="1"/>
    <n v="213410"/>
    <s v="000260/24"/>
    <x v="1"/>
    <x v="1"/>
    <x v="29"/>
    <m/>
    <x v="2"/>
    <s v="COEXLOG"/>
    <n v="33378437000112"/>
    <s v="GOIANIA"/>
    <s v="GO"/>
    <s v="CAPITAL"/>
    <n v="0.92100000000000004"/>
    <n v="0"/>
    <n v="0"/>
    <s v="RETIRA BASE"/>
    <m/>
    <n v="30"/>
    <m/>
    <m/>
    <m/>
    <m/>
    <n v="30"/>
  </r>
  <r>
    <x v="1"/>
    <n v="213411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2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3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4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5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6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7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8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19"/>
    <s v="000260/24"/>
    <x v="1"/>
    <x v="1"/>
    <x v="29"/>
    <m/>
    <x v="2"/>
    <s v="COEXLOG"/>
    <n v="33378437000112"/>
    <s v="GOIANIA"/>
    <s v="GO"/>
    <s v="CAPITAL"/>
    <n v="1.518"/>
    <n v="0"/>
    <n v="0"/>
    <s v="RETIRA BASE"/>
    <m/>
    <n v="30"/>
    <m/>
    <m/>
    <m/>
    <m/>
    <n v="30"/>
  </r>
  <r>
    <x v="1"/>
    <n v="213420"/>
    <s v="000260/24"/>
    <x v="1"/>
    <x v="1"/>
    <x v="29"/>
    <m/>
    <x v="2"/>
    <s v="COEXLOG"/>
    <n v="33378437000112"/>
    <s v="GOIANIA"/>
    <s v="GO"/>
    <s v="CAPITAL"/>
    <n v="0.95399999999999996"/>
    <n v="0"/>
    <n v="0"/>
    <s v="RETIRA BASE"/>
    <m/>
    <n v="30"/>
    <m/>
    <m/>
    <m/>
    <m/>
    <n v="30"/>
  </r>
  <r>
    <x v="1"/>
    <n v="213421"/>
    <s v="000260/24"/>
    <x v="1"/>
    <x v="1"/>
    <x v="29"/>
    <m/>
    <x v="2"/>
    <s v="COEXLOG"/>
    <n v="33378437000112"/>
    <s v="GOIANIA"/>
    <s v="GO"/>
    <s v="CAPITAL"/>
    <n v="0.92100000000000004"/>
    <n v="0"/>
    <n v="0"/>
    <s v="RETIRA BASE"/>
    <m/>
    <n v="30"/>
    <m/>
    <m/>
    <m/>
    <m/>
    <n v="30"/>
  </r>
  <r>
    <x v="1"/>
    <n v="214544"/>
    <s v="000260/24"/>
    <x v="1"/>
    <x v="1"/>
    <x v="29"/>
    <m/>
    <x v="14"/>
    <s v="MB CARGAS"/>
    <n v="34608395000121"/>
    <s v="ILHEUS"/>
    <s v="BA"/>
    <s v="INTERIOR"/>
    <n v="2.016"/>
    <n v="0"/>
    <n v="0"/>
    <s v="RETIRA BASE"/>
    <m/>
    <n v="30"/>
    <m/>
    <m/>
    <m/>
    <m/>
    <n v="30"/>
  </r>
  <r>
    <x v="1"/>
    <n v="214545"/>
    <s v="000260/24"/>
    <x v="1"/>
    <x v="1"/>
    <x v="29"/>
    <m/>
    <x v="14"/>
    <s v="MB CARGAS"/>
    <n v="34608395000121"/>
    <s v="ILHEUS"/>
    <s v="BA"/>
    <s v="INTERIOR"/>
    <n v="8.673"/>
    <n v="0"/>
    <n v="0"/>
    <s v="RETIRA BASE"/>
    <m/>
    <n v="30"/>
    <m/>
    <m/>
    <m/>
    <m/>
    <n v="30"/>
  </r>
  <r>
    <x v="1"/>
    <n v="214546"/>
    <s v="000260/24"/>
    <x v="1"/>
    <x v="1"/>
    <x v="29"/>
    <m/>
    <x v="14"/>
    <s v="MB CARGAS"/>
    <n v="34608395000121"/>
    <s v="ILHEUS"/>
    <s v="BA"/>
    <s v="INTERIOR"/>
    <n v="9.6120000000000001"/>
    <n v="0"/>
    <n v="0"/>
    <s v="RETIRA BASE"/>
    <m/>
    <n v="30"/>
    <m/>
    <m/>
    <m/>
    <m/>
    <n v="30"/>
  </r>
  <r>
    <x v="1"/>
    <n v="213364"/>
    <s v="000260/24"/>
    <x v="1"/>
    <x v="1"/>
    <x v="29"/>
    <m/>
    <x v="2"/>
    <s v="OKUMA"/>
    <n v="36529830000239"/>
    <s v="SERRA"/>
    <s v="ES"/>
    <s v="INTERIOR"/>
    <n v="1.6619999999999999"/>
    <n v="0"/>
    <n v="0"/>
    <s v="RETIRA BASE"/>
    <m/>
    <n v="30"/>
    <m/>
    <m/>
    <m/>
    <m/>
    <n v="30"/>
  </r>
  <r>
    <x v="1"/>
    <n v="213366"/>
    <s v="000260/24"/>
    <x v="1"/>
    <x v="1"/>
    <x v="29"/>
    <m/>
    <x v="2"/>
    <s v="OKUMA"/>
    <n v="36529830000239"/>
    <s v="SERRA"/>
    <s v="ES"/>
    <s v="INTERIOR"/>
    <n v="1.6619999999999999"/>
    <n v="0"/>
    <n v="0"/>
    <s v="RETIRA BASE"/>
    <m/>
    <n v="30"/>
    <m/>
    <m/>
    <m/>
    <m/>
    <n v="30"/>
  </r>
  <r>
    <x v="1"/>
    <n v="214507"/>
    <s v="000260/24"/>
    <x v="1"/>
    <x v="1"/>
    <x v="29"/>
    <m/>
    <x v="14"/>
    <s v="OKUMA"/>
    <n v="36529830000239"/>
    <s v="SERRA"/>
    <s v="ES"/>
    <s v="INTERIOR"/>
    <n v="27.741"/>
    <n v="0"/>
    <n v="0"/>
    <s v="RETIRA BASE"/>
    <m/>
    <n v="30"/>
    <m/>
    <m/>
    <m/>
    <m/>
    <n v="30"/>
  </r>
  <r>
    <x v="1"/>
    <n v="214508"/>
    <s v="000260/24"/>
    <x v="1"/>
    <x v="1"/>
    <x v="29"/>
    <m/>
    <x v="14"/>
    <s v="OKUMA"/>
    <n v="36529830000239"/>
    <s v="SERRA"/>
    <s v="ES"/>
    <s v="INTERIOR"/>
    <n v="27.699000000000002"/>
    <n v="0"/>
    <n v="0"/>
    <s v="RETIRA BASE"/>
    <m/>
    <n v="30"/>
    <m/>
    <m/>
    <m/>
    <m/>
    <n v="30"/>
  </r>
  <r>
    <x v="1"/>
    <n v="214509"/>
    <s v="000260/24"/>
    <x v="1"/>
    <x v="1"/>
    <x v="29"/>
    <m/>
    <x v="14"/>
    <s v="OKUMA"/>
    <n v="36529830000239"/>
    <s v="SERRA"/>
    <s v="ES"/>
    <s v="INTERIOR"/>
    <n v="8.5259999999999998"/>
    <n v="0"/>
    <n v="0"/>
    <s v="RETIRA BASE"/>
    <m/>
    <n v="30"/>
    <m/>
    <m/>
    <m/>
    <m/>
    <n v="30"/>
  </r>
  <r>
    <x v="1"/>
    <n v="214525"/>
    <s v="000260/24"/>
    <x v="1"/>
    <x v="1"/>
    <x v="29"/>
    <m/>
    <x v="14"/>
    <s v="EXPRESSO CHUI"/>
    <n v="37080305000160"/>
    <s v="PELOTAS"/>
    <s v="RS"/>
    <s v="INTERIOR"/>
    <n v="7.0350000000000001"/>
    <n v="0"/>
    <n v="0"/>
    <s v="RETIRA BASE"/>
    <m/>
    <n v="30"/>
    <m/>
    <m/>
    <m/>
    <m/>
    <n v="30"/>
  </r>
  <r>
    <x v="1"/>
    <n v="212727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28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29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0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1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2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3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4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5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6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7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2738"/>
    <s v="000260/24"/>
    <x v="1"/>
    <x v="1"/>
    <x v="29"/>
    <m/>
    <x v="18"/>
    <s v="PROMOLOG"/>
    <n v="39997080000137"/>
    <s v="NATAL"/>
    <s v="RN"/>
    <s v="CAPITAL"/>
    <n v="14.505000000000001"/>
    <n v="0"/>
    <n v="0"/>
    <s v="RETIRA BASE"/>
    <m/>
    <n v="30"/>
    <m/>
    <m/>
    <m/>
    <m/>
    <n v="30"/>
  </r>
  <r>
    <x v="1"/>
    <n v="214635"/>
    <s v="000260/24"/>
    <x v="1"/>
    <x v="1"/>
    <x v="29"/>
    <m/>
    <x v="10"/>
    <s v="PROMOLOG"/>
    <n v="39997080000137"/>
    <s v="NATAL"/>
    <s v="RN"/>
    <s v="CAPITAL"/>
    <n v="5.3550000000000004"/>
    <n v="0"/>
    <n v="0"/>
    <s v="RETIRA BASE"/>
    <m/>
    <n v="30"/>
    <m/>
    <m/>
    <m/>
    <m/>
    <n v="30"/>
  </r>
  <r>
    <x v="1"/>
    <n v="214636"/>
    <s v="000260/24"/>
    <x v="1"/>
    <x v="1"/>
    <x v="29"/>
    <m/>
    <x v="10"/>
    <s v="PROMOLOG"/>
    <n v="39997080000137"/>
    <s v="NATAL"/>
    <s v="RN"/>
    <s v="CAPITAL"/>
    <n v="20.904"/>
    <n v="0"/>
    <n v="0"/>
    <s v="RETIRA BASE"/>
    <m/>
    <n v="30"/>
    <m/>
    <m/>
    <m/>
    <m/>
    <n v="30"/>
  </r>
  <r>
    <x v="1"/>
    <n v="212750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1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2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3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4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5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6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8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59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0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1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2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3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4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5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6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7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8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69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0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1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3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4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5"/>
    <s v="000260/24"/>
    <x v="1"/>
    <x v="1"/>
    <x v="29"/>
    <m/>
    <x v="18"/>
    <s v="DIRETA"/>
    <n v="44183088000108"/>
    <s v="JABOATAO DOS GUARARAPES"/>
    <s v="PE"/>
    <s v="INTERIOR"/>
    <n v="14.505000000000001"/>
    <n v="0"/>
    <n v="0"/>
    <s v="RETIRA BASE"/>
    <m/>
    <n v="30"/>
    <m/>
    <m/>
    <m/>
    <m/>
    <n v="30"/>
  </r>
  <r>
    <x v="1"/>
    <n v="212778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79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0"/>
    <s v="000260/24"/>
    <x v="1"/>
    <x v="1"/>
    <x v="29"/>
    <m/>
    <x v="18"/>
    <s v="DIRETA"/>
    <n v="44183088000108"/>
    <s v="JABOATAO DOS GUARARAPES"/>
    <s v="PE"/>
    <s v="INTERIOR"/>
    <n v="1.518"/>
    <n v="0"/>
    <n v="0"/>
    <s v="RETIRA BASE"/>
    <m/>
    <n v="30"/>
    <m/>
    <m/>
    <m/>
    <m/>
    <n v="30"/>
  </r>
  <r>
    <x v="1"/>
    <n v="212781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2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3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4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5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6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87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788"/>
    <s v="000260/24"/>
    <x v="1"/>
    <x v="1"/>
    <x v="29"/>
    <m/>
    <x v="18"/>
    <s v="DIRETA"/>
    <n v="44183088000108"/>
    <s v="JABOATAO DOS GUARARAPES"/>
    <s v="PE"/>
    <s v="INTERIOR"/>
    <n v="2.004"/>
    <n v="0"/>
    <n v="0"/>
    <s v="RETIRA BASE"/>
    <m/>
    <n v="30"/>
    <m/>
    <m/>
    <m/>
    <m/>
    <n v="30"/>
  </r>
  <r>
    <x v="1"/>
    <n v="212789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790"/>
    <s v="000260/24"/>
    <x v="1"/>
    <x v="1"/>
    <x v="29"/>
    <m/>
    <x v="18"/>
    <s v="DIRETA"/>
    <n v="44183088000108"/>
    <s v="JABOATAO DOS GUARARAPES"/>
    <s v="PE"/>
    <s v="INTERIOR"/>
    <n v="1.704"/>
    <n v="0"/>
    <n v="0"/>
    <s v="RETIRA BASE"/>
    <m/>
    <n v="30"/>
    <m/>
    <m/>
    <m/>
    <m/>
    <n v="30"/>
  </r>
  <r>
    <x v="1"/>
    <n v="212791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792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793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95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96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97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799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0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1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2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3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4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5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6"/>
    <s v="000260/24"/>
    <x v="1"/>
    <x v="1"/>
    <x v="29"/>
    <m/>
    <x v="18"/>
    <s v="DIRETA"/>
    <n v="44183088000108"/>
    <s v="JABOATAO DOS GUARARAPES"/>
    <s v="PE"/>
    <s v="INTERIOR"/>
    <n v="0.92100000000000004"/>
    <n v="0"/>
    <n v="0"/>
    <s v="RETIRA BASE"/>
    <m/>
    <n v="30"/>
    <m/>
    <m/>
    <m/>
    <m/>
    <n v="30"/>
  </r>
  <r>
    <x v="1"/>
    <n v="212807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808"/>
    <s v="000260/24"/>
    <x v="1"/>
    <x v="1"/>
    <x v="29"/>
    <m/>
    <x v="18"/>
    <s v="DIRETA"/>
    <n v="44183088000108"/>
    <s v="JABOATAO DOS GUARARAPES"/>
    <s v="PE"/>
    <s v="INTERIOR"/>
    <n v="1.8180000000000001"/>
    <n v="0"/>
    <n v="0"/>
    <s v="RETIRA BASE"/>
    <m/>
    <n v="30"/>
    <m/>
    <m/>
    <m/>
    <m/>
    <n v="30"/>
  </r>
  <r>
    <x v="1"/>
    <n v="212809"/>
    <s v="000260/24"/>
    <x v="1"/>
    <x v="1"/>
    <x v="29"/>
    <m/>
    <x v="18"/>
    <s v="DIRETA"/>
    <n v="44183088000108"/>
    <s v="JABOATAO DOS GUARARAPES"/>
    <s v="PE"/>
    <s v="INTERIOR"/>
    <n v="1.518"/>
    <n v="0"/>
    <n v="0"/>
    <s v="RETIRA BASE"/>
    <m/>
    <n v="30"/>
    <m/>
    <m/>
    <m/>
    <m/>
    <n v="30"/>
  </r>
  <r>
    <x v="1"/>
    <n v="212810"/>
    <s v="000260/24"/>
    <x v="1"/>
    <x v="1"/>
    <x v="29"/>
    <m/>
    <x v="18"/>
    <s v="DIRETA"/>
    <n v="44183088000108"/>
    <s v="JABOATAO DOS GUARARAPES"/>
    <s v="PE"/>
    <s v="INTERIOR"/>
    <n v="1.518"/>
    <n v="0"/>
    <n v="0"/>
    <s v="RETIRA BASE"/>
    <m/>
    <n v="30"/>
    <m/>
    <m/>
    <m/>
    <m/>
    <n v="30"/>
  </r>
  <r>
    <x v="1"/>
    <n v="212811"/>
    <s v="000260/24"/>
    <x v="1"/>
    <x v="1"/>
    <x v="29"/>
    <m/>
    <x v="18"/>
    <s v="DIRETA"/>
    <n v="44183088000108"/>
    <s v="JABOATAO DOS GUARARAPES"/>
    <s v="PE"/>
    <s v="INTERIOR"/>
    <n v="1.518"/>
    <n v="0"/>
    <n v="0"/>
    <s v="RETIRA BASE"/>
    <m/>
    <n v="30"/>
    <m/>
    <m/>
    <m/>
    <m/>
    <n v="30"/>
  </r>
  <r>
    <x v="1"/>
    <n v="213862"/>
    <s v="000260/24"/>
    <x v="1"/>
    <x v="1"/>
    <x v="29"/>
    <m/>
    <x v="5"/>
    <s v="DIRETA"/>
    <n v="44183088000108"/>
    <s v="JABOATAO DOS GUARARAPES"/>
    <s v="PE"/>
    <s v="INTERIOR"/>
    <n v="0.09"/>
    <n v="0"/>
    <n v="0"/>
    <s v="RETIRA BASE"/>
    <m/>
    <n v="30"/>
    <m/>
    <m/>
    <m/>
    <m/>
    <n v="30"/>
  </r>
  <r>
    <x v="1"/>
    <n v="213863"/>
    <s v="000260/24"/>
    <x v="1"/>
    <x v="1"/>
    <x v="29"/>
    <m/>
    <x v="5"/>
    <s v="DIRETA"/>
    <n v="44183088000108"/>
    <s v="JABOATAO DOS GUARARAPES"/>
    <s v="PE"/>
    <s v="INTERIOR"/>
    <n v="0.36299999999999999"/>
    <n v="0"/>
    <n v="0"/>
    <s v="RETIRA BASE"/>
    <m/>
    <n v="30"/>
    <m/>
    <m/>
    <m/>
    <m/>
    <n v="30"/>
  </r>
  <r>
    <x v="1"/>
    <n v="213864"/>
    <s v="000260/24"/>
    <x v="1"/>
    <x v="1"/>
    <x v="29"/>
    <m/>
    <x v="5"/>
    <s v="DIRETA"/>
    <n v="44183088000108"/>
    <s v="JABOATAO DOS GUARARAPES"/>
    <s v="PE"/>
    <s v="INTERIOR"/>
    <n v="0.12"/>
    <n v="0"/>
    <n v="0"/>
    <s v="RETIRA BASE"/>
    <m/>
    <n v="30"/>
    <m/>
    <m/>
    <m/>
    <m/>
    <n v="30"/>
  </r>
  <r>
    <x v="1"/>
    <n v="213865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66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67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68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69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70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71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72"/>
    <s v="000260/24"/>
    <x v="1"/>
    <x v="1"/>
    <x v="29"/>
    <m/>
    <x v="5"/>
    <s v="DIRETA"/>
    <n v="44183088000108"/>
    <s v="JABOATAO DOS GUARARAPES"/>
    <s v="PE"/>
    <s v="INTERIOR"/>
    <n v="0.219"/>
    <n v="0"/>
    <n v="0"/>
    <s v="RETIRA BASE"/>
    <m/>
    <n v="30"/>
    <m/>
    <m/>
    <m/>
    <m/>
    <n v="30"/>
  </r>
  <r>
    <x v="1"/>
    <n v="213873"/>
    <s v="000260/24"/>
    <x v="1"/>
    <x v="1"/>
    <x v="29"/>
    <m/>
    <x v="5"/>
    <s v="DIRETA"/>
    <n v="44183088000108"/>
    <s v="JABOATAO DOS GUARARAPES"/>
    <s v="PE"/>
    <s v="INTERIOR"/>
    <n v="0.09"/>
    <n v="0"/>
    <n v="0"/>
    <s v="RETIRA BASE"/>
    <m/>
    <n v="30"/>
    <m/>
    <m/>
    <m/>
    <m/>
    <n v="30"/>
  </r>
  <r>
    <x v="1"/>
    <n v="213874"/>
    <s v="000260/24"/>
    <x v="1"/>
    <x v="1"/>
    <x v="29"/>
    <m/>
    <x v="5"/>
    <s v="DIRETA"/>
    <n v="44183088000108"/>
    <s v="JABOATAO DOS GUARARAPES"/>
    <s v="PE"/>
    <s v="INTERIOR"/>
    <n v="0.09"/>
    <n v="0"/>
    <n v="0"/>
    <s v="RETIRA BASE"/>
    <m/>
    <n v="30"/>
    <m/>
    <m/>
    <m/>
    <m/>
    <n v="30"/>
  </r>
  <r>
    <x v="1"/>
    <n v="213875"/>
    <s v="000260/24"/>
    <x v="1"/>
    <x v="1"/>
    <x v="29"/>
    <m/>
    <x v="5"/>
    <s v="DIRETA"/>
    <n v="44183088000108"/>
    <s v="JABOATAO DOS GUARARAPES"/>
    <s v="PE"/>
    <s v="INTERIOR"/>
    <n v="0.13500000000000001"/>
    <n v="0"/>
    <n v="0"/>
    <s v="RETIRA BASE"/>
    <m/>
    <n v="30"/>
    <m/>
    <m/>
    <m/>
    <m/>
    <n v="30"/>
  </r>
  <r>
    <x v="1"/>
    <n v="213876"/>
    <s v="000260/24"/>
    <x v="1"/>
    <x v="1"/>
    <x v="29"/>
    <m/>
    <x v="5"/>
    <s v="DIRETA"/>
    <n v="44183088000108"/>
    <s v="JABOATAO DOS GUARARAPES"/>
    <s v="PE"/>
    <s v="INTERIOR"/>
    <n v="0.45600000000000002"/>
    <n v="0"/>
    <n v="0"/>
    <s v="RETIRA BASE"/>
    <m/>
    <n v="30"/>
    <m/>
    <m/>
    <m/>
    <m/>
    <n v="30"/>
  </r>
  <r>
    <x v="1"/>
    <n v="213877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78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79"/>
    <s v="000260/24"/>
    <x v="1"/>
    <x v="1"/>
    <x v="29"/>
    <m/>
    <x v="5"/>
    <s v="DIRETA"/>
    <n v="44183088000108"/>
    <s v="JABOATAO DOS GUARARAPES"/>
    <s v="PE"/>
    <s v="INTERIOR"/>
    <n v="0.16800000000000001"/>
    <n v="0"/>
    <n v="0"/>
    <s v="RETIRA BASE"/>
    <m/>
    <n v="30"/>
    <m/>
    <m/>
    <m/>
    <m/>
    <n v="30"/>
  </r>
  <r>
    <x v="1"/>
    <n v="213880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81"/>
    <s v="000260/24"/>
    <x v="1"/>
    <x v="1"/>
    <x v="29"/>
    <m/>
    <x v="5"/>
    <s v="DIRETA"/>
    <n v="44183088000108"/>
    <s v="JABOATAO DOS GUARARAPES"/>
    <s v="PE"/>
    <s v="INTERIOR"/>
    <n v="0.12"/>
    <n v="0"/>
    <n v="0"/>
    <s v="RETIRA BASE"/>
    <m/>
    <n v="30"/>
    <m/>
    <m/>
    <m/>
    <m/>
    <n v="30"/>
  </r>
  <r>
    <x v="1"/>
    <n v="213882"/>
    <s v="000260/24"/>
    <x v="1"/>
    <x v="1"/>
    <x v="29"/>
    <m/>
    <x v="5"/>
    <s v="DIRETA"/>
    <n v="44183088000108"/>
    <s v="JABOATAO DOS GUARARAPES"/>
    <s v="PE"/>
    <s v="INTERIOR"/>
    <n v="0.219"/>
    <n v="0"/>
    <n v="0"/>
    <s v="RETIRA BASE"/>
    <m/>
    <n v="30"/>
    <m/>
    <m/>
    <m/>
    <m/>
    <n v="30"/>
  </r>
  <r>
    <x v="1"/>
    <n v="213883"/>
    <s v="000260/24"/>
    <x v="1"/>
    <x v="1"/>
    <x v="29"/>
    <m/>
    <x v="5"/>
    <s v="DIRETA"/>
    <n v="44183088000108"/>
    <s v="JABOATAO DOS GUARARAPES"/>
    <s v="PE"/>
    <s v="INTERIOR"/>
    <n v="0.153"/>
    <n v="0"/>
    <n v="0"/>
    <s v="RETIRA BASE"/>
    <m/>
    <n v="30"/>
    <m/>
    <m/>
    <m/>
    <m/>
    <n v="30"/>
  </r>
  <r>
    <x v="1"/>
    <n v="213884"/>
    <s v="000260/24"/>
    <x v="1"/>
    <x v="1"/>
    <x v="29"/>
    <m/>
    <x v="5"/>
    <s v="DIRETA"/>
    <n v="44183088000108"/>
    <s v="JABOATAO DOS GUARARAPES"/>
    <s v="PE"/>
    <s v="INTERIOR"/>
    <n v="0.09"/>
    <n v="0"/>
    <n v="0"/>
    <s v="RETIRA BASE"/>
    <m/>
    <n v="30"/>
    <m/>
    <m/>
    <m/>
    <m/>
    <n v="30"/>
  </r>
  <r>
    <x v="1"/>
    <n v="213886"/>
    <s v="000260/24"/>
    <x v="1"/>
    <x v="1"/>
    <x v="29"/>
    <m/>
    <x v="5"/>
    <s v="DIRETA"/>
    <n v="44183088000108"/>
    <s v="JABOATAO DOS GUARARAPES"/>
    <s v="PE"/>
    <s v="INTERIOR"/>
    <n v="0.09"/>
    <n v="0"/>
    <n v="0"/>
    <s v="RETIRA BASE"/>
    <m/>
    <n v="30"/>
    <m/>
    <m/>
    <m/>
    <m/>
    <n v="30"/>
  </r>
  <r>
    <x v="1"/>
    <n v="213887"/>
    <s v="000260/24"/>
    <x v="1"/>
    <x v="1"/>
    <x v="29"/>
    <m/>
    <x v="5"/>
    <s v="DIRETA"/>
    <n v="44183088000108"/>
    <s v="JABOATAO DOS GUARARAPES"/>
    <s v="PE"/>
    <s v="INTERIOR"/>
    <n v="0.111"/>
    <n v="0"/>
    <n v="0"/>
    <s v="RETIRA BASE"/>
    <m/>
    <n v="30"/>
    <m/>
    <m/>
    <m/>
    <m/>
    <n v="30"/>
  </r>
  <r>
    <x v="1"/>
    <n v="213888"/>
    <s v="000260/24"/>
    <x v="1"/>
    <x v="1"/>
    <x v="29"/>
    <m/>
    <x v="5"/>
    <s v="DIRETA"/>
    <n v="44183088000108"/>
    <s v="JABOATAO DOS GUARARAPES"/>
    <s v="PE"/>
    <s v="INTERIOR"/>
    <n v="0.153"/>
    <n v="0"/>
    <n v="0"/>
    <s v="RETIRA BASE"/>
    <m/>
    <n v="30"/>
    <m/>
    <m/>
    <m/>
    <m/>
    <n v="30"/>
  </r>
  <r>
    <x v="1"/>
    <n v="213889"/>
    <s v="000260/24"/>
    <x v="1"/>
    <x v="1"/>
    <x v="29"/>
    <m/>
    <x v="5"/>
    <s v="DIRETA"/>
    <n v="44183088000108"/>
    <s v="JABOATAO DOS GUARARAPES"/>
    <s v="PE"/>
    <s v="INTERIOR"/>
    <n v="0.39600000000000002"/>
    <n v="0"/>
    <n v="0"/>
    <s v="RETIRA BASE"/>
    <m/>
    <n v="30"/>
    <m/>
    <m/>
    <m/>
    <m/>
    <n v="30"/>
  </r>
  <r>
    <x v="1"/>
    <n v="213890"/>
    <s v="000260/24"/>
    <x v="1"/>
    <x v="1"/>
    <x v="29"/>
    <m/>
    <x v="5"/>
    <s v="DIRETA"/>
    <n v="44183088000108"/>
    <s v="JABOATAO DOS GUARARAPES"/>
    <s v="PE"/>
    <s v="INTERIOR"/>
    <n v="0.45600000000000002"/>
    <n v="0"/>
    <n v="0"/>
    <s v="RETIRA BASE"/>
    <m/>
    <n v="30"/>
    <m/>
    <m/>
    <m/>
    <m/>
    <n v="30"/>
  </r>
  <r>
    <x v="1"/>
    <n v="213891"/>
    <s v="000260/24"/>
    <x v="1"/>
    <x v="1"/>
    <x v="29"/>
    <m/>
    <x v="5"/>
    <s v="DIRETA"/>
    <n v="44183088000108"/>
    <s v="JABOATAO DOS GUARARAPES"/>
    <s v="PE"/>
    <s v="INTERIOR"/>
    <n v="0.21"/>
    <n v="0"/>
    <n v="0"/>
    <s v="RETIRA BASE"/>
    <m/>
    <n v="30"/>
    <m/>
    <m/>
    <m/>
    <m/>
    <n v="30"/>
  </r>
  <r>
    <x v="1"/>
    <n v="213892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93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94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95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96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898"/>
    <s v="000260/24"/>
    <x v="1"/>
    <x v="1"/>
    <x v="29"/>
    <m/>
    <x v="5"/>
    <s v="DIRETA"/>
    <n v="44183088000108"/>
    <s v="JABOATAO DOS GUARARAPES"/>
    <s v="PE"/>
    <s v="INTERIOR"/>
    <n v="0.36"/>
    <n v="0"/>
    <n v="0"/>
    <s v="RETIRA BASE"/>
    <m/>
    <n v="30"/>
    <m/>
    <m/>
    <m/>
    <m/>
    <n v="30"/>
  </r>
  <r>
    <x v="1"/>
    <n v="213899"/>
    <s v="000260/24"/>
    <x v="1"/>
    <x v="1"/>
    <x v="29"/>
    <m/>
    <x v="5"/>
    <s v="DIRETA"/>
    <n v="44183088000108"/>
    <s v="JABOATAO DOS GUARARAPES"/>
    <s v="PE"/>
    <s v="INTERIOR"/>
    <n v="0.20399999999999999"/>
    <n v="0"/>
    <n v="0"/>
    <s v="RETIRA BASE"/>
    <m/>
    <n v="30"/>
    <m/>
    <m/>
    <m/>
    <m/>
    <n v="30"/>
  </r>
  <r>
    <x v="1"/>
    <n v="213501"/>
    <s v="000260/24"/>
    <x v="1"/>
    <x v="1"/>
    <x v="29"/>
    <m/>
    <x v="1"/>
    <s v="GDA ARMAZENAGEM"/>
    <n v="44331695000160"/>
    <s v="JUIZ DE FORA"/>
    <s v="MG"/>
    <s v="INTERIOR"/>
    <n v="1.6619999999999999"/>
    <n v="0"/>
    <n v="0"/>
    <s v="RETIRA BASE"/>
    <m/>
    <n v="30"/>
    <m/>
    <m/>
    <m/>
    <m/>
    <n v="30"/>
  </r>
  <r>
    <x v="1"/>
    <n v="213502"/>
    <s v="000260/24"/>
    <x v="1"/>
    <x v="1"/>
    <x v="29"/>
    <m/>
    <x v="1"/>
    <s v="GDA ARMAZENAGEM"/>
    <n v="44331695000160"/>
    <s v="JUIZ DE FORA"/>
    <s v="MG"/>
    <s v="INTERIOR"/>
    <n v="1.6619999999999999"/>
    <n v="0"/>
    <n v="0"/>
    <s v="RETIRA BASE"/>
    <m/>
    <n v="30"/>
    <m/>
    <m/>
    <m/>
    <m/>
    <n v="30"/>
  </r>
  <r>
    <x v="1"/>
    <n v="214402"/>
    <s v="000260/24"/>
    <x v="1"/>
    <x v="1"/>
    <x v="29"/>
    <m/>
    <x v="8"/>
    <s v="GDA ARMAZENAGEM"/>
    <n v="44331695000160"/>
    <s v="JUIZ DE FORA"/>
    <s v="MG"/>
    <s v="INTERIOR"/>
    <n v="13.539"/>
    <n v="0"/>
    <n v="0"/>
    <s v="RETIRA BASE"/>
    <m/>
    <n v="30"/>
    <m/>
    <m/>
    <m/>
    <m/>
    <n v="30"/>
  </r>
  <r>
    <x v="0"/>
    <n v="94263"/>
    <s v="030466/23"/>
    <x v="1"/>
    <x v="1"/>
    <x v="30"/>
    <s v="TV"/>
    <x v="18"/>
    <s v="ZENATUR"/>
    <m/>
    <s v="SÃO BERNARDO DO CAMPO"/>
    <s v="SP"/>
    <s v="CAPITAL"/>
    <n v="292"/>
    <n v="454780.6100000001"/>
    <n v="1273.3857080000005"/>
    <s v="EXCLUSIVO"/>
    <s v="COLETA | ENTREGA"/>
    <n v="2068.8473954545461"/>
    <m/>
    <m/>
    <m/>
    <n v="2360"/>
    <n v="4428.8473954545461"/>
  </r>
  <r>
    <x v="6"/>
    <n v="94266"/>
    <s v="030524/23"/>
    <x v="2"/>
    <x v="2"/>
    <x v="31"/>
    <s v="TV"/>
    <x v="18"/>
    <s v="JOAO PAULO SIQUEIRA PEREIRA"/>
    <m/>
    <s v="SÃO PAULO"/>
    <s v="SP"/>
    <s v="INTERIOR"/>
    <n v="156"/>
    <n v="3905.87"/>
    <n v="10.936436"/>
    <s v="EXCLUSIVO"/>
    <s v="COLETA | ENTREGA"/>
    <n v="552.42776818181824"/>
    <m/>
    <m/>
    <m/>
    <m/>
    <n v="552.42776818181824"/>
  </r>
  <r>
    <x v="7"/>
    <n v="94269"/>
    <s v="030606/23"/>
    <x v="5"/>
    <x v="5"/>
    <x v="32"/>
    <s v="TV"/>
    <x v="18"/>
    <s v="HARLEY SANCHES OLIVEIRA"/>
    <m/>
    <s v="JUIZ DE FORA"/>
    <s v="MG"/>
    <s v="INTERIOR"/>
    <n v="130"/>
    <n v="3154.07"/>
    <n v="8.8313960000000016"/>
    <s v="DEVOLUÇÃO AEREO CONVENCIONAL"/>
    <s v="COLETA | ENTREGA"/>
    <n v="964.35385909090905"/>
    <m/>
    <m/>
    <m/>
    <m/>
    <n v="964.35385909090905"/>
  </r>
  <r>
    <x v="7"/>
    <n v="94269"/>
    <s v="030606/23"/>
    <x v="5"/>
    <x v="5"/>
    <x v="32"/>
    <s v="TV"/>
    <x v="18"/>
    <s v="SAMSUNG CAJAMAR"/>
    <m/>
    <s v="CAJAMAR"/>
    <s v="SP"/>
    <s v="INTERIOR"/>
    <n v="130"/>
    <n v="3154.07"/>
    <n v="8.8313960000000016"/>
    <s v="EXCLUSIVO"/>
    <s v="COLETA | ENTREGA"/>
    <n v="550.03567727272718"/>
    <m/>
    <m/>
    <m/>
    <m/>
    <n v="550.03567727272718"/>
  </r>
  <r>
    <x v="7"/>
    <n v="94270"/>
    <s v="030615/23"/>
    <x v="5"/>
    <x v="5"/>
    <x v="33"/>
    <s v="TV"/>
    <x v="18"/>
    <s v="Gabrielle Barros Nunes"/>
    <m/>
    <s v="RIO DE JANEIRO"/>
    <s v="RJ"/>
    <s v="INTERIOR"/>
    <n v="154"/>
    <n v="2410.5700000000002"/>
    <n v="6.7495960000000013"/>
    <s v="DEVOLUÇÃO AEREO CONVENCIONAL"/>
    <s v="COLETA | ENTREGA"/>
    <n v="1138.1699954545454"/>
    <m/>
    <m/>
    <m/>
    <m/>
    <n v="1138.1699954545454"/>
  </r>
  <r>
    <x v="7"/>
    <n v="94270"/>
    <s v="030615/23"/>
    <x v="5"/>
    <x v="5"/>
    <x v="33"/>
    <s v="REFRIGERADOR"/>
    <x v="18"/>
    <s v="SAMSUNG CAJAMAR"/>
    <m/>
    <s v="CAJAMAR"/>
    <s v="SP"/>
    <s v="INTERIOR"/>
    <n v="154"/>
    <n v="2410.5700000000002"/>
    <n v="6.7495960000000013"/>
    <s v="EXCLUSIVO"/>
    <s v="COLETA | ENTREGA"/>
    <n v="547.66999545454541"/>
    <m/>
    <m/>
    <m/>
    <m/>
    <n v="547.66999545454541"/>
  </r>
  <r>
    <x v="8"/>
    <n v="94278"/>
    <s v="030638/23"/>
    <x v="6"/>
    <x v="6"/>
    <x v="34"/>
    <s v="TV"/>
    <x v="15"/>
    <s v="SAMSUNG MORUMBI"/>
    <m/>
    <s v="SAO PAULO"/>
    <s v="SP"/>
    <s v="INTERIOR"/>
    <n v="22624"/>
    <n v="12134.14"/>
    <n v="33.975592000000006"/>
    <s v="EXCLUSIVO"/>
    <s v="COLETA | ENTREGA"/>
    <n v="3338.6086272727271"/>
    <m/>
    <m/>
    <m/>
    <m/>
    <n v="3338.6086272727271"/>
  </r>
  <r>
    <x v="9"/>
    <n v="94282"/>
    <s v="030668/23"/>
    <x v="7"/>
    <x v="5"/>
    <x v="35"/>
    <s v="UNIFORME"/>
    <x v="18"/>
    <s v="SAMSUNG MORUMBI"/>
    <m/>
    <s v="SAO PAULO"/>
    <s v="SP"/>
    <s v="INTERIOR"/>
    <n v="1"/>
    <n v="5242"/>
    <n v="14.677600000000002"/>
    <s v="EXCLUSIVO"/>
    <s v="COLETA | ENTREGA"/>
    <n v="556.67909090909086"/>
    <m/>
    <m/>
    <m/>
    <m/>
    <n v="556.67909090909086"/>
  </r>
  <r>
    <x v="3"/>
    <n v="94299"/>
    <s v="030848/23"/>
    <x v="8"/>
    <x v="3"/>
    <x v="36"/>
    <s v="TV"/>
    <x v="15"/>
    <s v="ATENTO"/>
    <m/>
    <s v="RIO DE JANEIRO"/>
    <s v="RJ"/>
    <s v="CAPITAL"/>
    <n v="291"/>
    <n v="10875"/>
    <n v="30.450000000000003"/>
    <s v="EXCLUSIVO"/>
    <s v="COLETA | ENTREGA"/>
    <n v="1591.9322727272727"/>
    <m/>
    <m/>
    <m/>
    <m/>
    <n v="1591.9322727272727"/>
  </r>
  <r>
    <x v="7"/>
    <n v="94300"/>
    <s v="030862/23"/>
    <x v="5"/>
    <x v="5"/>
    <x v="37"/>
    <s v="TV"/>
    <x v="15"/>
    <s v="SAMSUNG CAJAMAR"/>
    <m/>
    <s v="CAJAMAR"/>
    <s v="SP"/>
    <s v="INTERIOR"/>
    <n v="156"/>
    <n v="3340.66"/>
    <n v="9.3538480000000011"/>
    <s v="EXCLUSIVO"/>
    <s v="COLETA | ENTREGA"/>
    <n v="550.62937272727277"/>
    <m/>
    <m/>
    <m/>
    <m/>
    <n v="550.62937272727277"/>
  </r>
  <r>
    <x v="10"/>
    <n v="94301"/>
    <s v="030866/23"/>
    <x v="9"/>
    <x v="2"/>
    <x v="38"/>
    <s v="AR CONDICIONADO"/>
    <x v="15"/>
    <s v="SAMSUNG MORUMBI"/>
    <m/>
    <s v="SAO PAULO"/>
    <s v="SP"/>
    <s v="INTERIOR"/>
    <n v="1102"/>
    <n v="24116.69"/>
    <n v="67.53"/>
    <s v="EXCLUSIVO"/>
    <s v="COLETA | ENTREGA"/>
    <n v="478.69"/>
    <m/>
    <m/>
    <m/>
    <m/>
    <n v="478.69"/>
  </r>
  <r>
    <x v="8"/>
    <n v="94301"/>
    <s v="030866/23"/>
    <x v="6"/>
    <x v="6"/>
    <x v="38"/>
    <s v="MONITOR"/>
    <x v="15"/>
    <s v="SAMSUNG MORUMBI"/>
    <m/>
    <s v="SAO PAULO"/>
    <s v="SP"/>
    <s v="INTERIOR"/>
    <n v="1102"/>
    <n v="3716.12"/>
    <n v="10.41"/>
    <s v="EXCLUSIVO"/>
    <s v="COLETA | ENTREGA"/>
    <n v="457.87"/>
    <m/>
    <m/>
    <m/>
    <m/>
    <n v="457.87"/>
  </r>
  <r>
    <x v="11"/>
    <n v="94304"/>
    <s v="030875/23"/>
    <x v="10"/>
    <x v="7"/>
    <x v="39"/>
    <s v="MONITOR"/>
    <x v="15"/>
    <s v="SAMSUNG CAJAMAR"/>
    <m/>
    <s v="CAJAMAR"/>
    <s v="SP"/>
    <s v="INTERIOR"/>
    <n v="1607"/>
    <n v="81271.759999999995"/>
    <n v="227.56092800000002"/>
    <s v="EXCLUSIVO"/>
    <s v="COLETA | ENTREGA"/>
    <n v="1638.5919636363637"/>
    <m/>
    <m/>
    <m/>
    <m/>
    <n v="1638.5919636363637"/>
  </r>
  <r>
    <x v="11"/>
    <n v="94304"/>
    <s v="030875/23"/>
    <x v="10"/>
    <x v="7"/>
    <x v="39"/>
    <s v="TV"/>
    <x v="15"/>
    <s v="COCKPIT EXTREME RACING ACESSORIOS ELETRONICOS S/A"/>
    <m/>
    <s v="MARINGA"/>
    <s v="PR"/>
    <s v="INTERIOR"/>
    <n v="1607"/>
    <n v="81271.759999999995"/>
    <n v="227.56092800000002"/>
    <s v="EXCLUSIVO"/>
    <s v="COLETA | ENTREGA"/>
    <n v="2828.5919636363633"/>
    <m/>
    <m/>
    <m/>
    <m/>
    <n v="2828.5919636363633"/>
  </r>
  <r>
    <x v="7"/>
    <n v="94308"/>
    <s v="030988/23"/>
    <x v="5"/>
    <x v="5"/>
    <x v="40"/>
    <s v="TV"/>
    <x v="1"/>
    <s v="Jacson Reinaldo Boeing Mari"/>
    <m/>
    <s v="FLORIANOPOLIS"/>
    <s v="SC"/>
    <s v="CAPITAL"/>
    <n v="971"/>
    <n v="61793.55"/>
    <n v="173.02194000000003"/>
    <s v="EXCLUSIVO"/>
    <s v="COLETA | ENTREGA"/>
    <n v="2997.415840909091"/>
    <m/>
    <m/>
    <m/>
    <m/>
    <n v="2997.415840909091"/>
  </r>
  <r>
    <x v="7"/>
    <n v="94308"/>
    <s v="030988/23"/>
    <x v="5"/>
    <x v="5"/>
    <x v="40"/>
    <s v="MONITOR"/>
    <x v="1"/>
    <s v="SAMSUNG CAJAMAR"/>
    <m/>
    <s v="CAJAMAR"/>
    <s v="SP"/>
    <s v="INTERIOR"/>
    <n v="971"/>
    <n v="61793.55"/>
    <n v="173.02194000000003"/>
    <s v="EXCLUSIVO"/>
    <s v="COLETA | ENTREGA"/>
    <n v="1150.615840909091"/>
    <m/>
    <m/>
    <m/>
    <m/>
    <n v="1150.615840909091"/>
  </r>
  <r>
    <x v="11"/>
    <n v="94309"/>
    <s v="030995/23"/>
    <x v="10"/>
    <x v="7"/>
    <x v="41"/>
    <s v="MONITOR"/>
    <x v="2"/>
    <s v="SAMSUNG CAJAMAR"/>
    <m/>
    <s v="CAJAMAR"/>
    <s v="SP"/>
    <s v="INTERIOR"/>
    <n v="1863"/>
    <n v="6033.52"/>
    <n v="16.893856000000003"/>
    <s v="EXCLUSIVO"/>
    <s v="COLETA | ENTREGA"/>
    <n v="973.19756363636361"/>
    <m/>
    <m/>
    <m/>
    <m/>
    <n v="973.19756363636361"/>
  </r>
  <r>
    <x v="0"/>
    <n v="94324"/>
    <s v="031214/23"/>
    <x v="10"/>
    <x v="7"/>
    <x v="42"/>
    <s v="AR CONDICIONADO"/>
    <x v="2"/>
    <s v="ZENATUR"/>
    <m/>
    <s v="SÃO BERNARDO DO CAMPO"/>
    <s v="SP"/>
    <s v="CAPITAL"/>
    <n v="663"/>
    <n v="31298.66"/>
    <n v="87.636248000000009"/>
    <s v="EXCLUSIVO"/>
    <s v="COLETA | ENTREGA"/>
    <n v="729.58664545454542"/>
    <m/>
    <m/>
    <m/>
    <m/>
    <n v="729.58664545454542"/>
  </r>
  <r>
    <x v="12"/>
    <n v="94319"/>
    <s v="031171/23"/>
    <x v="11"/>
    <x v="8"/>
    <x v="43"/>
    <s v="AR CONDICIONADO"/>
    <x v="19"/>
    <s v="CONNECTOR ENGENHARIA LTDA"/>
    <m/>
    <s v="BRASILIA"/>
    <s v="DF"/>
    <s v="CAPITAL"/>
    <n v="2586"/>
    <n v="34905.249999999985"/>
    <n v="97.734699999999975"/>
    <s v="EXCLUSIVO"/>
    <s v="COLETA | ENTREGA"/>
    <n v="5431.0621590909095"/>
    <m/>
    <m/>
    <m/>
    <m/>
    <n v="5431.0621590909095"/>
  </r>
  <r>
    <x v="12"/>
    <n v="94319"/>
    <s v="031171/23"/>
    <x v="11"/>
    <x v="8"/>
    <x v="43"/>
    <s v="MONITOR"/>
    <x v="19"/>
    <s v="SAMSUNG CAJAMAR"/>
    <m/>
    <s v="CAJAMAR"/>
    <s v="SP"/>
    <s v="INTERIOR"/>
    <n v="2586"/>
    <n v="34905.249999999985"/>
    <n v="97.734699999999975"/>
    <s v="EXCLUSIVO"/>
    <s v="COLETA | ENTREGA"/>
    <n v="1491.0621590909091"/>
    <m/>
    <m/>
    <m/>
    <m/>
    <n v="1491.0621590909091"/>
  </r>
  <r>
    <x v="11"/>
    <n v="94320"/>
    <s v="031174/23"/>
    <x v="10"/>
    <x v="7"/>
    <x v="44"/>
    <s v="MONITOR"/>
    <x v="0"/>
    <s v="SAMSUNG MORUMBI"/>
    <m/>
    <s v="SÃO PAULO"/>
    <s v="SP"/>
    <s v="INTERIOR"/>
    <n v="51"/>
    <n v="1403.98"/>
    <n v="3.9311440000000006"/>
    <s v="EXCLUSIVO"/>
    <s v="COLETA | ENTREGA"/>
    <n v="544.46720909090914"/>
    <m/>
    <m/>
    <m/>
    <m/>
    <n v="544.46720909090914"/>
  </r>
  <r>
    <x v="11"/>
    <n v="94321"/>
    <s v="031175/23"/>
    <x v="10"/>
    <x v="7"/>
    <x v="45"/>
    <s v="THE FREESTYLE"/>
    <x v="1"/>
    <s v="SIDIA INSTITUTO DE CIENCIA E TECNOLOGIA"/>
    <m/>
    <s v="SÃO PAULO"/>
    <s v="SP"/>
    <s v="INTERIOR"/>
    <n v="57"/>
    <n v="3554.05"/>
    <n v="9.9513400000000019"/>
    <s v="EXCLUSIVO"/>
    <s v="COLETA | ENTREGA"/>
    <n v="551.30834090909093"/>
    <m/>
    <m/>
    <m/>
    <m/>
    <n v="551.30834090909093"/>
  </r>
  <r>
    <x v="7"/>
    <n v="94334"/>
    <s v="031276/23"/>
    <x v="5"/>
    <x v="5"/>
    <x v="46"/>
    <s v="TV"/>
    <x v="0"/>
    <s v="SAMSUNG CAJAMAR"/>
    <m/>
    <s v="CAJAMAR"/>
    <s v="SP"/>
    <s v="INTERIOR"/>
    <n v="139"/>
    <n v="5236.26"/>
    <n v="14.661528000000002"/>
    <s v="EXCLUSIVO"/>
    <s v="COLETA | ENTREGA"/>
    <n v="556.66082727272726"/>
    <m/>
    <m/>
    <m/>
    <m/>
    <n v="556.66082727272726"/>
  </r>
  <r>
    <x v="10"/>
    <n v="94335"/>
    <s v="031278/23"/>
    <x v="9"/>
    <x v="9"/>
    <x v="47"/>
    <s v="MONITOR"/>
    <x v="0"/>
    <s v="SAMSUNG MORUMBI"/>
    <m/>
    <s v="SÃO PAULO"/>
    <s v="SP"/>
    <s v="INTERIOR"/>
    <n v="156"/>
    <n v="3883.89"/>
    <n v="10.874892000000001"/>
    <s v="EXCLUSIVO"/>
    <s v="COLETA | ENTREGA"/>
    <n v="552.35783181818181"/>
    <m/>
    <m/>
    <m/>
    <m/>
    <n v="552.35783181818181"/>
  </r>
  <r>
    <x v="11"/>
    <n v="94336"/>
    <s v="031280/23"/>
    <x v="10"/>
    <x v="7"/>
    <x v="48"/>
    <s v="TV"/>
    <x v="0"/>
    <s v="SAMSUNG CAJAMAR"/>
    <m/>
    <s v="CAJAMAR"/>
    <s v="SP"/>
    <s v="INTERIOR"/>
    <n v="67"/>
    <n v="3553.06"/>
    <n v="9.9485680000000016"/>
    <s v="EXCLUSIVO"/>
    <s v="COLETA | ENTREGA"/>
    <n v="551.30519090909092"/>
    <m/>
    <m/>
    <m/>
    <m/>
    <n v="551.30519090909092"/>
  </r>
  <r>
    <x v="10"/>
    <n v="94337"/>
    <s v="031282/23"/>
    <x v="9"/>
    <x v="9"/>
    <x v="49"/>
    <s v="TV"/>
    <x v="0"/>
    <s v="SAMSUNG CAJAMAR"/>
    <m/>
    <s v="CAJAMAR"/>
    <s v="SP"/>
    <s v="INTERIOR"/>
    <n v="357"/>
    <n v="17103.54"/>
    <n v="47.88991200000001"/>
    <s v="EXCLUSIVO"/>
    <s v="COLETA | ENTREGA"/>
    <n v="594.42035454545453"/>
    <m/>
    <m/>
    <m/>
    <m/>
    <n v="594.42035454545453"/>
  </r>
  <r>
    <x v="7"/>
    <n v="94339"/>
    <s v="031307/23"/>
    <x v="5"/>
    <x v="5"/>
    <x v="50"/>
    <s v="AR CONDICIONADO"/>
    <x v="0"/>
    <s v="Rodrigo Teixeira Russo"/>
    <m/>
    <s v="SÃO PAULO"/>
    <s v="SP"/>
    <s v="INTERIOR"/>
    <n v="146"/>
    <n v="16524.13"/>
    <n v="46.267564000000007"/>
    <s v="EXCLUSIVO"/>
    <s v="COLETA | ENTREGA"/>
    <n v="592.57677727272733"/>
    <m/>
    <m/>
    <m/>
    <m/>
    <n v="592.57677727272733"/>
  </r>
  <r>
    <x v="12"/>
    <n v="94340"/>
    <s v="031309/23"/>
    <x v="11"/>
    <x v="8"/>
    <x v="51"/>
    <s v="CELULAR"/>
    <x v="0"/>
    <s v="V3A EXPOMEDIA MARKETING PROMOCIONAL LTDA"/>
    <m/>
    <s v="SÃO PAULO"/>
    <s v="SP"/>
    <s v="INTERIOR"/>
    <n v="2819"/>
    <n v="37050.549999999996"/>
    <n v="103.74154"/>
    <s v="EXCLUSIVO"/>
    <s v="COLETA | ENTREGA"/>
    <n v="1497.8881136363636"/>
    <m/>
    <m/>
    <m/>
    <m/>
    <n v="1497.8881136363636"/>
  </r>
  <r>
    <x v="13"/>
    <n v="94341"/>
    <s v="031312/23"/>
    <x v="12"/>
    <x v="10"/>
    <x v="52"/>
    <s v="THE FREESTYLE"/>
    <x v="0"/>
    <s v="SQUID"/>
    <m/>
    <s v="GUARULHOS"/>
    <s v="SP"/>
    <s v="INTERIOR"/>
    <n v="3"/>
    <n v="114265.5"/>
    <n v="319.94340000000005"/>
    <s v="EXCLUSIVO"/>
    <s v="COLETA | ENTREGA"/>
    <n v="1104.7084090909088"/>
    <m/>
    <m/>
    <m/>
    <n v="1475"/>
    <n v="2579.7084090909088"/>
  </r>
  <r>
    <x v="7"/>
    <n v="94342"/>
    <s v="031316/23"/>
    <x v="5"/>
    <x v="5"/>
    <x v="53"/>
    <s v="KIT INFANTIL"/>
    <x v="0"/>
    <s v="SAMSUNG MORUMBI"/>
    <m/>
    <s v="SÃO PAULO"/>
    <s v="SP"/>
    <s v="CAPITAL"/>
    <n v="70"/>
    <n v="2619.5500000000002"/>
    <n v="7.3347400000000018"/>
    <s v="EXCLUSIVO"/>
    <s v="COLETA | ENTREGA"/>
    <n v="308.33493181818181"/>
    <m/>
    <m/>
    <m/>
    <m/>
    <n v="308.33493181818181"/>
  </r>
  <r>
    <x v="4"/>
    <n v="94343"/>
    <s v="031332/23"/>
    <x v="4"/>
    <x v="4"/>
    <x v="54"/>
    <s v="TV"/>
    <x v="0"/>
    <s v="ZENATUR"/>
    <m/>
    <s v="SÃO BERNARDO DO CAMPO"/>
    <s v="SP"/>
    <s v="CAPITAL"/>
    <n v="720"/>
    <n v="2920"/>
    <n v="8.1760000000000019"/>
    <s v="EXCLUSIVO"/>
    <s v="COLETA | ENTREGA"/>
    <n v="639.29090909090917"/>
    <m/>
    <m/>
    <m/>
    <m/>
    <n v="639.29090909090917"/>
  </r>
  <r>
    <x v="7"/>
    <n v="94352"/>
    <s v="031408/23"/>
    <x v="5"/>
    <x v="5"/>
    <x v="55"/>
    <s v="PROJETOR"/>
    <x v="4"/>
    <s v="SAMSUNG CAJAMAR"/>
    <m/>
    <s v="CAJAMAR"/>
    <s v="SP"/>
    <s v="INTERIOR"/>
    <n v="124"/>
    <n v="2090.2600000000002"/>
    <n v="5.8527280000000017"/>
    <s v="EXCLUSIVO"/>
    <s v="COLETA | ENTREGA"/>
    <n v="960.65082727272716"/>
    <m/>
    <m/>
    <m/>
    <m/>
    <n v="960.65082727272716"/>
  </r>
  <r>
    <x v="7"/>
    <n v="94353"/>
    <s v="031409/23"/>
    <x v="5"/>
    <x v="5"/>
    <x v="56"/>
    <s v="PROJETOR"/>
    <x v="19"/>
    <s v="JEFFERSON MENESES PEREIRA DA SILVA"/>
    <m/>
    <s v="CARUARU"/>
    <s v="PE"/>
    <s v="INTERIOR"/>
    <n v="70"/>
    <n v="2309.21"/>
    <n v="6.4657880000000008"/>
    <s v="DEVOLUÇÃO AEREO CONVENCIONAL"/>
    <s v="COLETA | ENTREGA"/>
    <n v="2803.7774863636364"/>
    <m/>
    <m/>
    <m/>
    <m/>
    <n v="2803.7774863636364"/>
  </r>
  <r>
    <x v="7"/>
    <n v="94353"/>
    <s v="031409/23"/>
    <x v="5"/>
    <x v="5"/>
    <x v="56"/>
    <s v="PROJETOR"/>
    <x v="19"/>
    <s v="SAMSUNG CAJAMAR"/>
    <m/>
    <s v="CAJAMAR"/>
    <s v="SP"/>
    <s v="INTERIOR"/>
    <n v="70"/>
    <n v="2309.21"/>
    <n v="6.4657880000000008"/>
    <s v="EXCLUSIVO"/>
    <s v="COLETA | ENTREGA"/>
    <n v="547.34748636363634"/>
    <m/>
    <m/>
    <m/>
    <m/>
    <n v="547.34748636363634"/>
  </r>
  <r>
    <x v="7"/>
    <n v="94354"/>
    <s v="031411/23"/>
    <x v="5"/>
    <x v="5"/>
    <x v="57"/>
    <s v="PROJETOR"/>
    <x v="19"/>
    <s v="RONDINELE SILVEIRA ALVES"/>
    <m/>
    <s v="JOINVILLE"/>
    <s v="SC"/>
    <s v="INTERIOR"/>
    <n v="70"/>
    <n v="2440.94"/>
    <n v="6.8346320000000009"/>
    <s v="DEVOLUÇÃO AEREO CONVENCIONAL"/>
    <s v="COLETA | ENTREGA"/>
    <n v="1685.3802636363639"/>
    <m/>
    <m/>
    <m/>
    <m/>
    <n v="1685.3802636363639"/>
  </r>
  <r>
    <x v="7"/>
    <n v="94354"/>
    <s v="031411/23"/>
    <x v="5"/>
    <x v="5"/>
    <x v="57"/>
    <s v="MONITOR"/>
    <x v="19"/>
    <s v="SAMSUNG CAJAMAR"/>
    <m/>
    <s v="CAJAMAR"/>
    <s v="SP"/>
    <s v="INTERIOR"/>
    <n v="70"/>
    <n v="2440.94"/>
    <n v="6.8346320000000009"/>
    <s v="EXCLUSIVO"/>
    <s v="COLETA | ENTREGA"/>
    <n v="547.76662727272731"/>
    <m/>
    <m/>
    <m/>
    <m/>
    <n v="547.76662727272731"/>
  </r>
  <r>
    <x v="11"/>
    <n v="94355"/>
    <s v="031407/23"/>
    <x v="10"/>
    <x v="7"/>
    <x v="58"/>
    <s v="MONITOR"/>
    <x v="19"/>
    <s v="SAMSUNG CAJAMAR"/>
    <m/>
    <s v="CAJAMAR"/>
    <s v="SP"/>
    <s v="INTERIOR"/>
    <n v="119"/>
    <n v="12253.58"/>
    <n v="34.310024000000006"/>
    <s v="EXCLUSIVO"/>
    <s v="COLETA | ENTREGA"/>
    <n v="578.98866363636364"/>
    <m/>
    <m/>
    <m/>
    <m/>
    <n v="578.98866363636364"/>
  </r>
  <r>
    <x v="11"/>
    <n v="94356"/>
    <s v="031425/23"/>
    <x v="10"/>
    <x v="7"/>
    <x v="59"/>
    <s v="TV"/>
    <x v="4"/>
    <s v="SAMSUNG MORUMBI"/>
    <m/>
    <s v="SÃO PAULO"/>
    <s v="SP"/>
    <s v="INTERIOR"/>
    <n v="57"/>
    <n v="3326.27"/>
    <n v="9.3135560000000019"/>
    <s v="EXCLUSIVO"/>
    <s v="COLETA | ENTREGA"/>
    <n v="858.5835863636363"/>
    <m/>
    <m/>
    <m/>
    <m/>
    <n v="858.5835863636363"/>
  </r>
  <r>
    <x v="10"/>
    <n v="94360"/>
    <s v="031401/23"/>
    <x v="9"/>
    <x v="2"/>
    <x v="60"/>
    <s v="TV"/>
    <x v="4"/>
    <s v="SYSTEM AUTOMATION COMERCIO DE AUDIO E VIDEO LTDA"/>
    <m/>
    <s v="SÃO PAULO"/>
    <s v="SP"/>
    <s v="CAPITAL"/>
    <n v="1834"/>
    <n v="453079.66"/>
    <n v="1268.6230480000002"/>
    <s v="EXCLUSIVO"/>
    <s v="COLETA | ENTREGA"/>
    <n v="5538.857359740261"/>
    <m/>
    <m/>
    <m/>
    <n v="1475"/>
    <n v="7013.857359740261"/>
  </r>
  <r>
    <x v="10"/>
    <n v="94359"/>
    <s v="031401/23"/>
    <x v="9"/>
    <x v="2"/>
    <x v="60"/>
    <s v="MONITOR "/>
    <x v="4"/>
    <s v="SAMSUNG CAJAMAR"/>
    <m/>
    <s v="CAJAMAR"/>
    <s v="SP"/>
    <s v="INTERIOR"/>
    <n v="1834"/>
    <n v="453079.66"/>
    <n v="1268.6230480000002"/>
    <s v="EXCLUSIVO"/>
    <s v="COLETA | ENTREGA"/>
    <n v="5538.857359740261"/>
    <m/>
    <m/>
    <m/>
    <n v="1475"/>
    <n v="7013.857359740261"/>
  </r>
  <r>
    <x v="14"/>
    <n v="94364"/>
    <s v="031512/23"/>
    <x v="13"/>
    <x v="11"/>
    <x v="61"/>
    <s v="MONITOR "/>
    <x v="4"/>
    <s v="Michele Hee Un Seo"/>
    <m/>
    <s v="SÃO PAULO"/>
    <s v="SP"/>
    <s v="INTERIOR"/>
    <n v="917"/>
    <n v="19807.739999999998"/>
    <n v="55.461672"/>
    <s v="EXCLUSIVO"/>
    <s v="COLETA | ENTREGA"/>
    <n v="1017.02"/>
    <n v="300"/>
    <m/>
    <m/>
    <m/>
    <n v="1317.02"/>
  </r>
  <r>
    <x v="14"/>
    <n v="94384"/>
    <s v="031512/23"/>
    <x v="13"/>
    <x v="11"/>
    <x v="61"/>
    <s v="PROJETOR"/>
    <x v="4"/>
    <s v="SAMSUNG CAJAMAR"/>
    <m/>
    <s v="CAJAMAR"/>
    <s v="SP"/>
    <s v="INTERIOR"/>
    <n v="917"/>
    <n v="19807.739999999998"/>
    <n v="55.461672"/>
    <s v="EXCLUSIVO"/>
    <s v="COLETA | ENTREGA"/>
    <n v="1017.02"/>
    <n v="300"/>
    <m/>
    <m/>
    <m/>
    <n v="1317.02"/>
  </r>
  <r>
    <x v="7"/>
    <n v="94365"/>
    <s v="031515/23"/>
    <x v="5"/>
    <x v="5"/>
    <x v="62"/>
    <s v="PROJETOR"/>
    <x v="4"/>
    <s v="ANDRE ALMEIDA MARTINS"/>
    <m/>
    <s v="IPATINGA"/>
    <s v="MG"/>
    <s v="INTERIOR"/>
    <n v="70"/>
    <n v="2440.94"/>
    <n v="6.8346320000000009"/>
    <s v="DEVOLUÇÃO AEREO CONVENCIONAL"/>
    <s v="COLETA | ENTREGA"/>
    <n v="1685.3802636363639"/>
    <m/>
    <m/>
    <m/>
    <m/>
    <n v="1685.3802636363639"/>
  </r>
  <r>
    <x v="7"/>
    <n v="94365"/>
    <s v="031515/23"/>
    <x v="5"/>
    <x v="5"/>
    <x v="62"/>
    <s v="TV"/>
    <x v="4"/>
    <s v="SAMSUNG CAJAMAR"/>
    <m/>
    <s v="CAJAMAR"/>
    <s v="SP"/>
    <s v="INTERIOR"/>
    <n v="70"/>
    <n v="2440.94"/>
    <n v="6.8346320000000009"/>
    <s v="EXCLUSIVO"/>
    <s v="COLETA | ENTREGA"/>
    <n v="547.76662727272731"/>
    <m/>
    <m/>
    <m/>
    <m/>
    <n v="547.76662727272731"/>
  </r>
  <r>
    <x v="7"/>
    <n v="94366"/>
    <s v="031515/23"/>
    <x v="5"/>
    <x v="5"/>
    <x v="62"/>
    <s v="TV"/>
    <x v="4"/>
    <s v="Marcelo Iglesias Ramos"/>
    <m/>
    <s v="CONTAGEM"/>
    <s v="MG"/>
    <s v="INTERIOR"/>
    <n v="146"/>
    <n v="2463.7800000000002"/>
    <n v="6.8985840000000014"/>
    <s v="DEVOLUÇÃO AEREO CONVENCIONAL"/>
    <s v="COLETA | ENTREGA"/>
    <n v="3506.8620272727276"/>
    <m/>
    <m/>
    <m/>
    <m/>
    <n v="3506.8620272727276"/>
  </r>
  <r>
    <x v="7"/>
    <n v="94366"/>
    <s v="031515/23"/>
    <x v="5"/>
    <x v="5"/>
    <x v="62"/>
    <s v="TV"/>
    <x v="4"/>
    <s v="SAMSUNG CAJAMAR"/>
    <m/>
    <s v="CAJAMAR"/>
    <s v="SP"/>
    <s v="INTERIOR"/>
    <n v="146"/>
    <n v="2463.7800000000002"/>
    <n v="6.8985840000000014"/>
    <s v="EXCLUSIVO"/>
    <s v="COLETA | ENTREGA"/>
    <n v="547.83929999999998"/>
    <m/>
    <m/>
    <m/>
    <m/>
    <n v="547.83929999999998"/>
  </r>
  <r>
    <x v="7"/>
    <n v="94367"/>
    <s v="031518/23"/>
    <x v="5"/>
    <x v="5"/>
    <x v="63"/>
    <s v="TV"/>
    <x v="4"/>
    <s v="EDUARDO DE CASTRO"/>
    <m/>
    <s v="SANTA CRUZ DO SUL"/>
    <s v="RS"/>
    <s v="INTERIOR"/>
    <n v="154"/>
    <n v="4512.38"/>
    <n v="12.634664000000003"/>
    <s v="DEVOLUÇÃO AEREO CONVENCIONAL"/>
    <s v="COLETA | ENTREGA"/>
    <n v="3705.1075727272737"/>
    <m/>
    <m/>
    <m/>
    <m/>
    <n v="3705.1075727272737"/>
  </r>
  <r>
    <x v="7"/>
    <n v="94367"/>
    <s v="031518/23"/>
    <x v="5"/>
    <x v="5"/>
    <x v="63"/>
    <s v="PROJETOR"/>
    <x v="4"/>
    <s v="SAMSUNG CAJAMAR"/>
    <m/>
    <s v="CAJAMAR"/>
    <s v="SP"/>
    <s v="INTERIOR"/>
    <n v="154"/>
    <n v="4512.38"/>
    <n v="12.634664000000003"/>
    <s v="EXCLUSIVO"/>
    <s v="COLETA | ENTREGA"/>
    <n v="554.35757272727267"/>
    <m/>
    <m/>
    <m/>
    <m/>
    <n v="554.35757272727267"/>
  </r>
  <r>
    <x v="7"/>
    <n v="94368"/>
    <s v="031518/23"/>
    <x v="5"/>
    <x v="5"/>
    <x v="63"/>
    <s v="PROJETOR"/>
    <x v="4"/>
    <s v="NICOLAS MULLER"/>
    <m/>
    <s v="SANTA CRUZ DO SUL"/>
    <s v="RS"/>
    <s v="INTERIOR"/>
    <n v="70"/>
    <n v="2440.94"/>
    <n v="6.8346320000000009"/>
    <s v="DEVOLUÇÃO AEREO CONVENCIONAL"/>
    <s v="COLETA | ENTREGA"/>
    <n v="1685.3802636363639"/>
    <m/>
    <m/>
    <m/>
    <m/>
    <n v="1685.3802636363639"/>
  </r>
  <r>
    <x v="7"/>
    <n v="94368"/>
    <s v="031518/23"/>
    <x v="5"/>
    <x v="5"/>
    <x v="63"/>
    <s v="PROJETOR"/>
    <x v="4"/>
    <s v="SAMSUNG CAJAMAR"/>
    <m/>
    <s v="CAJAMAR"/>
    <s v="SP"/>
    <s v="INTERIOR"/>
    <n v="70"/>
    <n v="2440.94"/>
    <n v="6.8346320000000009"/>
    <s v="EXCLUSIVO"/>
    <s v="COLETA | ENTREGA"/>
    <n v="547.76662727272731"/>
    <m/>
    <m/>
    <m/>
    <m/>
    <n v="547.76662727272731"/>
  </r>
  <r>
    <x v="7"/>
    <n v="94369"/>
    <s v="031522/23"/>
    <x v="5"/>
    <x v="5"/>
    <x v="64"/>
    <s v="PROJETOR"/>
    <x v="4"/>
    <s v="SAMSUNG CAJAMAR"/>
    <m/>
    <s v="CAJAMAR"/>
    <s v="SP"/>
    <s v="INTERIOR"/>
    <n v="70"/>
    <n v="2612.88"/>
    <n v="7.3160640000000017"/>
    <s v="EXCLUSIVO"/>
    <s v="COLETA | ENTREGA"/>
    <n v="548.31370909090901"/>
    <m/>
    <m/>
    <m/>
    <m/>
    <n v="548.31370909090901"/>
  </r>
  <r>
    <x v="7"/>
    <n v="94370"/>
    <s v="031522/23"/>
    <x v="5"/>
    <x v="5"/>
    <x v="64"/>
    <s v="TV"/>
    <x v="4"/>
    <s v="SAMSUNG CAJAMAR"/>
    <m/>
    <s v="CAJAMAR"/>
    <s v="SP"/>
    <s v="INTERIOR"/>
    <n v="70"/>
    <n v="2612.88"/>
    <n v="7.3160640000000017"/>
    <s v="EXCLUSIVO"/>
    <s v="COLETA | ENTREGA"/>
    <n v="548.31370909090901"/>
    <m/>
    <m/>
    <m/>
    <m/>
    <n v="548.31370909090901"/>
  </r>
  <r>
    <x v="7"/>
    <n v="94372"/>
    <s v="031524/23"/>
    <x v="5"/>
    <x v="5"/>
    <x v="65"/>
    <s v="PROJETOR"/>
    <x v="4"/>
    <s v="SAMSUNG CAJAMAR"/>
    <m/>
    <s v="CAJAMAR"/>
    <s v="SP"/>
    <s v="INTERIOR"/>
    <n v="146"/>
    <n v="2644.06"/>
    <n v="7.4033680000000013"/>
    <s v="EXCLUSIVO"/>
    <s v="COLETA | ENTREGA"/>
    <n v="856.41291818181821"/>
    <m/>
    <m/>
    <m/>
    <m/>
    <n v="856.41291818181821"/>
  </r>
  <r>
    <x v="7"/>
    <n v="94371"/>
    <s v="031524/23"/>
    <x v="5"/>
    <x v="5"/>
    <x v="65"/>
    <s v="TV"/>
    <x v="4"/>
    <s v="SAMSUNG CAJAMAR"/>
    <m/>
    <s v="CAJAMAR"/>
    <s v="SP"/>
    <s v="INTERIOR"/>
    <n v="70"/>
    <n v="2619.5500000000002"/>
    <n v="7.3347400000000018"/>
    <s v="EXCLUSIVO"/>
    <s v="COLETA | ENTREGA"/>
    <n v="856.33493181818187"/>
    <m/>
    <m/>
    <m/>
    <m/>
    <n v="856.33493181818187"/>
  </r>
  <r>
    <x v="10"/>
    <n v="94379"/>
    <s v="031591/23"/>
    <x v="9"/>
    <x v="2"/>
    <x v="66"/>
    <s v="CELULAR"/>
    <x v="4"/>
    <s v="SAMSUNG CAJAMAR"/>
    <m/>
    <s v="UBERLANDIA"/>
    <s v="MG"/>
    <s v="INTERIOR"/>
    <n v="535"/>
    <n v="14797.84"/>
    <n v="41.433952000000005"/>
    <s v="EXCLUSIVO"/>
    <s v="COLETA | ENTREGA"/>
    <n v="2728.3640363636364"/>
    <m/>
    <m/>
    <m/>
    <m/>
    <n v="2728.3640363636364"/>
  </r>
  <r>
    <x v="9"/>
    <n v="94390"/>
    <s v="031685/23"/>
    <x v="7"/>
    <x v="5"/>
    <x v="67"/>
    <s v="AMPLIFICADOR + SOUNDBAR + SUPORTE"/>
    <x v="6"/>
    <s v="CDN COMUNICAÇÕES"/>
    <m/>
    <s v="SÃO PAULO"/>
    <s v="SP"/>
    <s v="INTERIOR"/>
    <n v="1"/>
    <n v="18114.990000000002"/>
    <n v="50.721972000000015"/>
    <s v="EXCLUSIVO"/>
    <s v="COLETA | ENTREGA"/>
    <n v="597.63860454545454"/>
    <m/>
    <m/>
    <m/>
    <m/>
    <n v="597.63860454545454"/>
  </r>
  <r>
    <x v="10"/>
    <n v="94406"/>
    <s v="031767/23"/>
    <x v="9"/>
    <x v="2"/>
    <x v="68"/>
    <s v="MONITOR"/>
    <x v="5"/>
    <s v="SAMSUNG MORUMBI"/>
    <m/>
    <s v="SÃO PAULO"/>
    <s v="SP"/>
    <s v="INTERIOR"/>
    <n v="445"/>
    <n v="5100.6099999999997"/>
    <n v="14.281708000000002"/>
    <s v="EXCLUSIVO"/>
    <s v="COLETA | ENTREGA"/>
    <n v="556.22921363636362"/>
    <m/>
    <m/>
    <m/>
    <m/>
    <n v="556.22921363636362"/>
  </r>
  <r>
    <x v="11"/>
    <n v="94407"/>
    <s v="031769/23"/>
    <x v="10"/>
    <x v="7"/>
    <x v="69"/>
    <s v="MONITOR"/>
    <x v="6"/>
    <s v="INSTITUTO DE PESQUISAS ELDORADO"/>
    <m/>
    <s v="CAMPINAS"/>
    <s v="SP"/>
    <s v="INTERIOR"/>
    <n v="539"/>
    <n v="11682.82"/>
    <n v="32.711896000000003"/>
    <s v="EXCLUSIVO"/>
    <s v="COLETA | ENTREGA"/>
    <n v="991.17260909090908"/>
    <m/>
    <m/>
    <m/>
    <m/>
    <n v="991.17260909090908"/>
  </r>
  <r>
    <x v="11"/>
    <n v="94407"/>
    <s v="031769/23"/>
    <x v="10"/>
    <x v="7"/>
    <x v="69"/>
    <s v="ASPIRADOR ROBO"/>
    <x v="6"/>
    <s v="SAMSUNG CAJAMAR"/>
    <m/>
    <s v="CAJAMAR"/>
    <s v="SP"/>
    <s v="INTERIOR"/>
    <n v="539"/>
    <n v="11682.82"/>
    <n v="32.711896000000003"/>
    <s v="EXCLUSIVO"/>
    <s v="COLETA | ENTREGA"/>
    <n v="991.17260909090908"/>
    <m/>
    <m/>
    <m/>
    <m/>
    <n v="991.17260909090908"/>
  </r>
  <r>
    <x v="7"/>
    <n v="94408"/>
    <s v="031770/23"/>
    <x v="5"/>
    <x v="5"/>
    <x v="70"/>
    <s v="ASPIRADOR ROBO"/>
    <x v="4"/>
    <s v="SAMSUNG CAJAMAR"/>
    <m/>
    <s v="CAJAMAR"/>
    <s v="SP"/>
    <s v="INTERIOR"/>
    <n v="61"/>
    <n v="1895.92"/>
    <n v="5.3085760000000013"/>
    <s v="EXCLUSIVO"/>
    <s v="COLETA | ENTREGA"/>
    <n v="546.03247272727276"/>
    <m/>
    <m/>
    <m/>
    <m/>
    <n v="546.03247272727276"/>
  </r>
  <r>
    <x v="7"/>
    <n v="94408"/>
    <s v="031770/23"/>
    <x v="5"/>
    <x v="5"/>
    <x v="70"/>
    <s v="ASPIRADOR ROBO"/>
    <x v="4"/>
    <s v="Jacson Reinaldo Boeing Mari"/>
    <m/>
    <s v="FLORIANOPOLIS"/>
    <s v="SC"/>
    <s v="CAPITAL"/>
    <n v="61"/>
    <n v="1895.92"/>
    <n v="5.3085760000000013"/>
    <s v="AEREO CONVENCIONAL"/>
    <s v="COLETA | ENTREGA"/>
    <n v="355.55607412587409"/>
    <m/>
    <m/>
    <m/>
    <m/>
    <n v="355.55607412587409"/>
  </r>
  <r>
    <x v="7"/>
    <n v="94409"/>
    <s v="031771/23"/>
    <x v="5"/>
    <x v="5"/>
    <x v="71"/>
    <s v="ASPIRADOR ROBO"/>
    <x v="5"/>
    <s v="LEONARDO BARREIROS ROCHA "/>
    <m/>
    <s v="SÃO PAULO"/>
    <s v="SP"/>
    <s v="INTERIOR"/>
    <n v="61"/>
    <n v="2219.62"/>
    <n v="6.2149360000000007"/>
    <s v="EXCLUSIVO"/>
    <s v="COLETA | ENTREGA"/>
    <n v="547.06242727272729"/>
    <m/>
    <m/>
    <m/>
    <m/>
    <n v="547.06242727272729"/>
  </r>
  <r>
    <x v="7"/>
    <n v="94410"/>
    <s v="031771/23"/>
    <x v="5"/>
    <x v="5"/>
    <x v="71"/>
    <s v="ASPIRADOR ROBO"/>
    <x v="5"/>
    <s v="RODRIGO TEIXEIRA RUSSO "/>
    <m/>
    <s v="SÃO PAULO"/>
    <s v="SP"/>
    <s v="INTERIOR"/>
    <n v="61"/>
    <n v="2219.62"/>
    <n v="6.2149360000000007"/>
    <s v="EXCLUSIVO"/>
    <s v="COLETA | ENTREGA"/>
    <n v="547.06242727272729"/>
    <m/>
    <m/>
    <m/>
    <m/>
    <n v="547.06242727272729"/>
  </r>
  <r>
    <x v="7"/>
    <n v="94411"/>
    <s v="031771/23"/>
    <x v="5"/>
    <x v="5"/>
    <x v="71"/>
    <s v="MESA"/>
    <x v="5"/>
    <s v="LEONARDO SILVA MULLER "/>
    <m/>
    <s v="SÃO BERNARDO DO CAMPO"/>
    <s v="SP"/>
    <s v="INTERIOR"/>
    <n v="61"/>
    <n v="2219.62"/>
    <n v="6.2149360000000007"/>
    <s v="EXCLUSIVO"/>
    <s v="COLETA | ENTREGA"/>
    <n v="547.06242727272729"/>
    <m/>
    <m/>
    <m/>
    <m/>
    <n v="547.06242727272729"/>
  </r>
  <r>
    <x v="0"/>
    <n v="94416"/>
    <s v="031773/23"/>
    <x v="1"/>
    <x v="1"/>
    <x v="72"/>
    <s v="DIVERSOS"/>
    <x v="6"/>
    <s v="ZENATUR"/>
    <m/>
    <s v="SÃO BERNARDO DO CAMPO"/>
    <s v="SP"/>
    <s v="INTERIOR"/>
    <n v="140"/>
    <n v="4523.0433499999999"/>
    <n v="12.664521380000002"/>
    <s v="EXCLUSIVO"/>
    <s v="COLETA | ENTREGA"/>
    <n v="554.39150156818175"/>
    <m/>
    <m/>
    <m/>
    <m/>
    <n v="554.39150156818175"/>
  </r>
  <r>
    <x v="10"/>
    <n v="94434"/>
    <s v="031851/23"/>
    <x v="9"/>
    <x v="2"/>
    <x v="73"/>
    <s v="FORNO"/>
    <x v="20"/>
    <s v="SAMSUNG CAJAMAR"/>
    <m/>
    <s v="CAJAMAR"/>
    <s v="SP"/>
    <s v="INTERIOR"/>
    <n v="2010"/>
    <n v="73496.460000000006"/>
    <n v="205.79008800000005"/>
    <s v="EXCLUSIVO"/>
    <s v="COLETA | ENTREGA"/>
    <n v="1613.8523727272727"/>
    <m/>
    <m/>
    <m/>
    <m/>
    <n v="1613.8523727272727"/>
  </r>
  <r>
    <x v="8"/>
    <n v="94435"/>
    <s v="031853/23"/>
    <x v="6"/>
    <x v="6"/>
    <x v="74"/>
    <s v="TABLET"/>
    <x v="6"/>
    <s v="MUTATO ENTRETENIMENTO, CONTEUDO PUBLICIDADE E SERVICOS LTDA"/>
    <m/>
    <s v="SÃO PAULO"/>
    <s v="SP"/>
    <s v="INTERIOR"/>
    <n v="422"/>
    <n v="5564.52"/>
    <n v="15.58"/>
    <s v="EXCLUSIVO"/>
    <s v="COLETA | ENTREGA"/>
    <n v="557.71"/>
    <m/>
    <m/>
    <m/>
    <m/>
    <n v="557.71"/>
  </r>
  <r>
    <x v="1"/>
    <n v="94441"/>
    <s v="031866/23"/>
    <x v="1"/>
    <x v="1"/>
    <x v="75"/>
    <s v="ACESSORIOS"/>
    <x v="6"/>
    <s v="ZENATUR"/>
    <m/>
    <s v="SÃO BERNARDO DO CAMPO"/>
    <s v="SP"/>
    <s v="CAPITAL"/>
    <n v="182"/>
    <n v="181071.9"/>
    <n v="507.00132000000008"/>
    <s v="EXCLUSIVO"/>
    <s v="COLETA | ENTREGA"/>
    <n v="1197.9560454545458"/>
    <m/>
    <m/>
    <m/>
    <n v="2360"/>
    <n v="3557.9560454545458"/>
  </r>
  <r>
    <x v="9"/>
    <n v="94388"/>
    <s v="031680/23"/>
    <x v="7"/>
    <x v="5"/>
    <x v="35"/>
    <s v="DISPLAY"/>
    <x v="6"/>
    <s v="Jhulia Rayssa Mendes Leal"/>
    <m/>
    <s v="IMPERATRIZ"/>
    <s v="MA"/>
    <s v="INTERIOR"/>
    <n v="9"/>
    <n v="2511.31"/>
    <n v="7.0316680000000007"/>
    <s v="AEREO CONVENCIONAL"/>
    <s v="COLETA | ENTREGA"/>
    <n v="2122.8087136363638"/>
    <m/>
    <m/>
    <m/>
    <m/>
    <n v="2122.8087136363638"/>
  </r>
  <r>
    <x v="0"/>
    <n v="94445"/>
    <s v="031879/23"/>
    <x v="0"/>
    <x v="0"/>
    <x v="76"/>
    <s v="DISPLAY"/>
    <x v="1"/>
    <s v="ZENATUR"/>
    <m/>
    <s v="RIO DE JANEIRO"/>
    <s v="RJ"/>
    <s v="INTERIOR"/>
    <n v="29"/>
    <n v="3080.1559099999999"/>
    <n v="8.6244365480000003"/>
    <s v="DEVOLUÇÃO AEREO CONVENCIONAL"/>
    <s v="COLETA | ENTREGA"/>
    <n v="194.38117789545447"/>
    <m/>
    <m/>
    <m/>
    <m/>
    <n v="194.38117789545447"/>
  </r>
  <r>
    <x v="0"/>
    <n v="94554"/>
    <s v="031879/23"/>
    <x v="0"/>
    <x v="0"/>
    <x v="76"/>
    <s v="DISPLAY"/>
    <x v="1"/>
    <s v="Shopping da Bahia Piso 3"/>
    <m/>
    <s v="Salvador"/>
    <s v="BA"/>
    <s v="INTERIOR"/>
    <n v="29"/>
    <n v="3080.1559099999999"/>
    <n v="8.6244365480000003"/>
    <s v="EXCLUSIVO"/>
    <s v="COLETA | ENTREGA"/>
    <n v="1146.164132440909"/>
    <m/>
    <m/>
    <m/>
    <m/>
    <n v="1146.164132440909"/>
  </r>
  <r>
    <x v="0"/>
    <n v="94446"/>
    <s v="031879/23"/>
    <x v="0"/>
    <x v="0"/>
    <x v="76"/>
    <s v="TV"/>
    <x v="1"/>
    <s v="ZENATUR"/>
    <m/>
    <s v="SALVADOR"/>
    <s v="BA"/>
    <s v="INTERIOR"/>
    <n v="29"/>
    <n v="3080.1559099999999"/>
    <n v="8.6244365480000003"/>
    <s v="DEVOLUÇÃO AEREO CONVENCIONAL"/>
    <s v="COLETA | ENTREGA"/>
    <n v="342.90504153181814"/>
    <m/>
    <m/>
    <m/>
    <m/>
    <n v="342.90504153181814"/>
  </r>
  <r>
    <x v="10"/>
    <n v="94460"/>
    <s v="031951/23"/>
    <x v="9"/>
    <x v="2"/>
    <x v="77"/>
    <s v="TV"/>
    <x v="20"/>
    <s v="LUANA AULER TORRE"/>
    <m/>
    <s v="NOVO HAMBURGO"/>
    <s v="RS"/>
    <s v="INTERIOR"/>
    <n v="156"/>
    <n v="3618.55"/>
    <n v="10.131940000000002"/>
    <s v="DEVOLUÇÃO AEREO CONVENCIONAL"/>
    <s v="COLETA | ENTREGA"/>
    <n v="1156.6953863636365"/>
    <m/>
    <m/>
    <m/>
    <m/>
    <n v="1156.6953863636365"/>
  </r>
  <r>
    <x v="10"/>
    <n v="94460"/>
    <s v="031951/23"/>
    <x v="9"/>
    <x v="2"/>
    <x v="77"/>
    <s v="CELULAR"/>
    <x v="20"/>
    <s v="SAMSUNG CAJAMAR"/>
    <m/>
    <s v="CAJAMAR"/>
    <s v="SP"/>
    <s v="INTERIOR"/>
    <n v="156"/>
    <n v="3618.55"/>
    <n v="10.131940000000002"/>
    <s v="EXCLUSIVO"/>
    <s v="COLETA | ENTREGA"/>
    <n v="551.51356818181819"/>
    <m/>
    <m/>
    <m/>
    <m/>
    <n v="551.51356818181819"/>
  </r>
  <r>
    <x v="9"/>
    <n v="94470"/>
    <s v="032000/23"/>
    <x v="7"/>
    <x v="5"/>
    <x v="67"/>
    <s v="CELULAR"/>
    <x v="3"/>
    <s v="CDN COMUNICACOES"/>
    <m/>
    <s v="SÃO PAULO"/>
    <s v="SP"/>
    <s v="INTERIOR"/>
    <n v="1"/>
    <n v="47220.7"/>
    <n v="132.21796000000001"/>
    <s v="EXCLUSIVO"/>
    <s v="COLETA | ENTREGA"/>
    <n v="851.15677272727271"/>
    <m/>
    <m/>
    <m/>
    <n v="1180"/>
    <n v="2031.1567727272727"/>
  </r>
  <r>
    <x v="13"/>
    <n v="94472"/>
    <s v="032018/23"/>
    <x v="12"/>
    <x v="10"/>
    <x v="78"/>
    <s v="CELULAR"/>
    <x v="3"/>
    <s v="SQUID"/>
    <m/>
    <s v="GUARULHOS"/>
    <s v="SP"/>
    <s v="INTERIOR"/>
    <n v="1"/>
    <n v="4680.3900000000003"/>
    <n v="13.105092000000003"/>
    <s v="EXCLUSIVO"/>
    <s v="COLETA | ENTREGA"/>
    <n v="554.89215000000002"/>
    <m/>
    <m/>
    <m/>
    <m/>
    <n v="554.89215000000002"/>
  </r>
  <r>
    <x v="1"/>
    <n v="94473"/>
    <s v="032022/23"/>
    <x v="1"/>
    <x v="1"/>
    <x v="79"/>
    <s v="MONITOR"/>
    <x v="3"/>
    <s v="SAMSUNG MORUMBI"/>
    <m/>
    <s v="SÃO PAULO"/>
    <s v="SP"/>
    <s v="INTERIOR"/>
    <n v="2"/>
    <n v="19007.550000000003"/>
    <n v="53.221140000000013"/>
    <s v="EXCLUSIVO"/>
    <s v="COLETA | ENTREGA"/>
    <n v="600.47856818181822"/>
    <m/>
    <m/>
    <m/>
    <m/>
    <n v="600.47856818181822"/>
  </r>
  <r>
    <x v="7"/>
    <n v="94507"/>
    <s v="032123/23"/>
    <x v="5"/>
    <x v="5"/>
    <x v="80"/>
    <s v="TABLET"/>
    <x v="3"/>
    <s v="SAMSUNG CAJAMAR"/>
    <m/>
    <s v="CAJAMAR"/>
    <s v="SP"/>
    <s v="INTERIOR"/>
    <n v="1321"/>
    <n v="55704.13"/>
    <n v="155.97156400000003"/>
    <s v="EXCLUSIVO"/>
    <s v="COLETA | ENTREGA"/>
    <n v="1237.2404136363634"/>
    <m/>
    <m/>
    <m/>
    <m/>
    <n v="1237.2404136363634"/>
  </r>
  <r>
    <x v="9"/>
    <n v="94508"/>
    <s v="032128/23"/>
    <x v="7"/>
    <x v="5"/>
    <x v="81"/>
    <s v="MONITOR"/>
    <x v="11"/>
    <s v="Jhulia Rayssa Mendes Leal"/>
    <m/>
    <s v="IMPERATRIZ"/>
    <s v="MA"/>
    <s v="INTERIOR"/>
    <n v="2"/>
    <n v="7671.63"/>
    <n v="21.480564000000005"/>
    <s v="AEREO CONVENCIONAL"/>
    <s v="COLETA | ENTREGA"/>
    <n v="1323.1110305194804"/>
    <m/>
    <m/>
    <m/>
    <m/>
    <n v="1323.1110305194804"/>
  </r>
  <r>
    <x v="11"/>
    <n v="94526"/>
    <s v="032215/23"/>
    <x v="10"/>
    <x v="7"/>
    <x v="82"/>
    <s v="MONITOR"/>
    <x v="11"/>
    <s v="SAMSUNG CAJAMAR"/>
    <m/>
    <s v="CAJAMAR"/>
    <s v="SP"/>
    <s v="INTERIOR"/>
    <n v="295"/>
    <n v="10186.85"/>
    <n v="28.523180000000004"/>
    <s v="EXCLUSIVO"/>
    <s v="COLETA | ENTREGA"/>
    <n v="572.41270454545452"/>
    <m/>
    <m/>
    <m/>
    <m/>
    <n v="572.41270454545452"/>
  </r>
  <r>
    <x v="11"/>
    <n v="94526"/>
    <s v="032215/23"/>
    <x v="10"/>
    <x v="7"/>
    <x v="82"/>
    <s v="MONITOR"/>
    <x v="11"/>
    <s v="THIAGO DA SILVA MORAES "/>
    <m/>
    <s v="MANAUS"/>
    <s v="AM"/>
    <s v="CAPITAL"/>
    <n v="295"/>
    <n v="10186.85"/>
    <n v="28.523180000000004"/>
    <s v="AEREO CONVENCIONAL"/>
    <s v="COLETA | ENTREGA"/>
    <n v="7068.059557692307"/>
    <m/>
    <m/>
    <m/>
    <m/>
    <n v="7068.059557692307"/>
  </r>
  <r>
    <x v="11"/>
    <n v="94528"/>
    <s v="032219/23"/>
    <x v="10"/>
    <x v="7"/>
    <x v="83"/>
    <s v="PAINEL BESPOKE"/>
    <x v="11"/>
    <s v="SAMSUNG CAJAMAR"/>
    <m/>
    <s v="CAJAMAR"/>
    <s v="SP"/>
    <s v="INTERIOR"/>
    <n v="459"/>
    <n v="11700.74"/>
    <n v="32.762072000000003"/>
    <s v="EXCLUSIVO"/>
    <s v="COLETA | ENTREGA"/>
    <n v="577.22962727272727"/>
    <m/>
    <m/>
    <m/>
    <m/>
    <n v="577.22962727272727"/>
  </r>
  <r>
    <x v="8"/>
    <n v="94529"/>
    <s v="032223/23"/>
    <x v="6"/>
    <x v="6"/>
    <x v="84"/>
    <s v="PAINEL BESPOKE"/>
    <x v="7"/>
    <s v="SAMSUNG CAJAMAR"/>
    <m/>
    <s v="CAJAMAR"/>
    <s v="SP"/>
    <s v="INTERIOR"/>
    <n v="55"/>
    <n v="1499"/>
    <n v="4.1972000000000005"/>
    <s v="EXCLUSIVO"/>
    <s v="COLETA | ENTREGA"/>
    <n v="544.76954545454544"/>
    <m/>
    <m/>
    <m/>
    <m/>
    <n v="544.76954545454544"/>
  </r>
  <r>
    <x v="8"/>
    <n v="94529"/>
    <s v="032223/23"/>
    <x v="6"/>
    <x v="6"/>
    <x v="84"/>
    <s v="DIVERSOS"/>
    <x v="7"/>
    <s v="APICEM COMERCIO DE ELETROS LTDA"/>
    <m/>
    <s v="JOÃO PESSOA"/>
    <s v="PB"/>
    <s v="CAPITAL"/>
    <n v="55"/>
    <n v="1499"/>
    <n v="4.1972000000000005"/>
    <s v="AEREO CONVENCIONAL"/>
    <s v="COLETA | ENTREGA"/>
    <n v="832.46883367708949"/>
    <m/>
    <m/>
    <m/>
    <m/>
    <n v="832.46883367708949"/>
  </r>
  <r>
    <x v="10"/>
    <n v="94548"/>
    <s v="032243/23"/>
    <x v="9"/>
    <x v="2"/>
    <x v="85"/>
    <s v="TV"/>
    <x v="7"/>
    <s v="SAMSUNG CAJAMAR"/>
    <m/>
    <s v="CAJAMAR"/>
    <s v="SP"/>
    <s v="INTERIOR"/>
    <n v="652"/>
    <n v="15619.790000000003"/>
    <n v="43.735412000000011"/>
    <s v="EXCLUSIVO"/>
    <s v="COLETA | ENTREGA"/>
    <n v="1003.6993318181818"/>
    <m/>
    <m/>
    <m/>
    <m/>
    <n v="1003.6993318181818"/>
  </r>
  <r>
    <x v="10"/>
    <n v="94558"/>
    <s v="032291/23"/>
    <x v="9"/>
    <x v="2"/>
    <x v="86"/>
    <s v="NOTEBOOK"/>
    <x v="9"/>
    <s v="SAMSUNG CAJAMAR"/>
    <m/>
    <s v="CAJAMAR"/>
    <s v="SP"/>
    <s v="INTERIOR"/>
    <n v="156"/>
    <n v="3340.66"/>
    <n v="9.3538480000000011"/>
    <s v="EXCLUSIVO"/>
    <s v="COLETA | ENTREGA"/>
    <n v="550.62937272727277"/>
    <m/>
    <m/>
    <m/>
    <m/>
    <n v="550.62937272727277"/>
  </r>
  <r>
    <x v="1"/>
    <n v="94559"/>
    <s v="032306/23"/>
    <x v="1"/>
    <x v="1"/>
    <x v="87"/>
    <s v="MONITOR"/>
    <x v="9"/>
    <s v="ZENATUR"/>
    <m/>
    <s v="SÃO BERNARDO DO CAMPO"/>
    <s v="SP"/>
    <s v="CAPITAL"/>
    <n v="238"/>
    <n v="307724.77"/>
    <n v="861.62935600000014"/>
    <s v="EXCLUSIVO"/>
    <s v="COLETA | ENTREGA"/>
    <n v="1440.0333590909095"/>
    <m/>
    <m/>
    <m/>
    <n v="1180"/>
    <n v="2620.0333590909095"/>
  </r>
  <r>
    <x v="11"/>
    <n v="94561"/>
    <s v="032366/23"/>
    <x v="10"/>
    <x v="7"/>
    <x v="88"/>
    <s v="TABLET"/>
    <x v="9"/>
    <s v="SAMSUNG CAJAMAR"/>
    <m/>
    <s v="CAJAMAR"/>
    <s v="SP"/>
    <s v="INTERIOR"/>
    <n v="201"/>
    <n v="9932.67"/>
    <n v="27.811476000000003"/>
    <s v="EXCLUSIVO"/>
    <s v="COLETA | ENTREGA"/>
    <n v="571.60395000000005"/>
    <m/>
    <m/>
    <m/>
    <m/>
    <n v="571.60395000000005"/>
  </r>
  <r>
    <x v="1"/>
    <n v="94567"/>
    <s v="032501/23"/>
    <x v="1"/>
    <x v="1"/>
    <x v="89"/>
    <s v="ASPIRADOR"/>
    <x v="10"/>
    <s v="ZENATUR"/>
    <m/>
    <s v="SÃO BERNARDO DO CAMPO"/>
    <s v="SP"/>
    <s v="INTERIOR"/>
    <n v="355"/>
    <n v="354096.16000000003"/>
    <n v="991.46924800000022"/>
    <s v="EXCLUSIVO"/>
    <s v="COLETA | ENTREGA"/>
    <n v="1867.8059636363637"/>
    <m/>
    <m/>
    <m/>
    <n v="1475"/>
    <n v="3342.8059636363637"/>
  </r>
  <r>
    <x v="7"/>
    <n v="94579"/>
    <s v="032577/23"/>
    <x v="5"/>
    <x v="5"/>
    <x v="90"/>
    <s v="ASPIRADOR"/>
    <x v="16"/>
    <s v="SAMSUNG CAJAMAR"/>
    <m/>
    <s v="CAJAMAR"/>
    <s v="SP"/>
    <s v="INTERIOR"/>
    <n v="61"/>
    <n v="1895.92"/>
    <n v="5.3085760000000013"/>
    <s v="EXCLUSIVO"/>
    <s v="COLETA | ENTREGA"/>
    <n v="546.03247272727276"/>
    <m/>
    <m/>
    <m/>
    <m/>
    <n v="546.03247272727276"/>
  </r>
  <r>
    <x v="7"/>
    <n v="94579"/>
    <s v="032577/23"/>
    <x v="5"/>
    <x v="5"/>
    <x v="90"/>
    <m/>
    <x v="16"/>
    <s v="JEFFERSON MENESES PEREIRA DA SILVA"/>
    <m/>
    <s v="CARUARU"/>
    <s v="PE"/>
    <s v="INTERIOR"/>
    <n v="61"/>
    <n v="1895.92"/>
    <n v="5.3085760000000013"/>
    <s v="AEREO CONVENCIONAL"/>
    <s v="COLETA | ENTREGA"/>
    <n v="1880.5624727272725"/>
    <m/>
    <m/>
    <m/>
    <m/>
    <n v="1880.5624727272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241B5-B769-40E8-BC42-94A61C68199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C2:H133" firstHeaderRow="2" firstDataRow="2" firstDataCol="5"/>
  <pivotFields count="24">
    <pivotField axis="axisRow" compact="0" outline="0" showAll="0" defaultSubtotal="0">
      <items count="15">
        <item x="4"/>
        <item x="5"/>
        <item x="2"/>
        <item x="0"/>
        <item x="1"/>
        <item x="3"/>
        <item x="6"/>
        <item x="7"/>
        <item x="8"/>
        <item x="9"/>
        <item x="10"/>
        <item x="11"/>
        <item x="12"/>
        <item x="13"/>
        <item x="14"/>
      </items>
    </pivotField>
    <pivotField compact="0" numFmtId="164" outline="0" showAll="0"/>
    <pivotField compact="0" outline="0" showAll="0"/>
    <pivotField axis="axisRow" compact="0" outline="0" showAll="0">
      <items count="15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12">
        <item x="0"/>
        <item x="1"/>
        <item x="3"/>
        <item x="2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6"/>
        <item x="15"/>
        <item x="14"/>
        <item x="17"/>
        <item x="18"/>
        <item x="19"/>
        <item x="25"/>
        <item x="28"/>
        <item x="24"/>
        <item x="26"/>
        <item x="27"/>
        <item x="11"/>
        <item x="29"/>
        <item x="21"/>
        <item x="23"/>
        <item x="22"/>
        <item x="2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compact="0" outline="0" showAll="0"/>
    <pivotField axis="axisRow" compact="0" outline="0" showAll="0">
      <items count="23">
        <item m="1" x="21"/>
        <item x="18"/>
        <item x="17"/>
        <item x="15"/>
        <item x="2"/>
        <item x="1"/>
        <item x="0"/>
        <item x="19"/>
        <item x="4"/>
        <item x="6"/>
        <item x="5"/>
        <item x="20"/>
        <item x="3"/>
        <item x="11"/>
        <item x="7"/>
        <item x="9"/>
        <item x="8"/>
        <item x="14"/>
        <item x="10"/>
        <item x="16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4" outline="0" showAll="0"/>
  </pivotFields>
  <rowFields count="5">
    <field x="0"/>
    <field x="3"/>
    <field x="4"/>
    <field x="5"/>
    <field x="7"/>
  </rowFields>
  <rowItems count="130">
    <i>
      <x/>
      <x v="4"/>
      <x v="4"/>
      <x v="27"/>
      <x v="13"/>
    </i>
    <i r="3">
      <x v="54"/>
      <x v="6"/>
    </i>
    <i t="default" r="1">
      <x v="4"/>
    </i>
    <i>
      <x v="1"/>
      <x v="2"/>
      <x v="1"/>
      <x v="20"/>
      <x v="21"/>
    </i>
    <i t="default" r="1">
      <x v="2"/>
    </i>
    <i>
      <x v="2"/>
      <x v="3"/>
      <x v="3"/>
      <x v="6"/>
      <x v="8"/>
    </i>
    <i r="3">
      <x v="8"/>
      <x v="8"/>
    </i>
    <i r="3">
      <x v="13"/>
      <x v="16"/>
    </i>
    <i r="3">
      <x v="14"/>
      <x v="15"/>
    </i>
    <i r="3">
      <x v="21"/>
      <x v="16"/>
    </i>
    <i t="default" r="1">
      <x v="3"/>
    </i>
    <i>
      <x v="3"/>
      <x/>
      <x/>
      <x/>
      <x v="6"/>
    </i>
    <i r="3">
      <x v="4"/>
      <x v="4"/>
    </i>
    <i r="3">
      <x v="17"/>
      <x v="18"/>
    </i>
    <i r="3">
      <x v="76"/>
      <x v="5"/>
    </i>
    <i t="default" r="1">
      <x/>
    </i>
    <i r="1">
      <x v="2"/>
      <x v="1"/>
      <x v="3"/>
      <x v="5"/>
    </i>
    <i r="3">
      <x v="9"/>
      <x v="9"/>
    </i>
    <i r="3">
      <x v="11"/>
      <x v="14"/>
    </i>
    <i r="3">
      <x v="12"/>
      <x v="14"/>
    </i>
    <i r="3">
      <x v="16"/>
      <x v="18"/>
    </i>
    <i r="3">
      <x v="28"/>
      <x v="13"/>
    </i>
    <i r="3">
      <x v="29"/>
      <x v="6"/>
    </i>
    <i r="4">
      <x v="12"/>
    </i>
    <i r="3">
      <x v="30"/>
      <x v="1"/>
    </i>
    <i r="3">
      <x v="72"/>
      <x v="9"/>
    </i>
    <i t="default" r="1">
      <x v="2"/>
    </i>
    <i r="1">
      <x v="10"/>
      <x v="7"/>
      <x v="42"/>
      <x v="4"/>
    </i>
    <i t="default" r="1">
      <x v="10"/>
    </i>
    <i>
      <x v="4"/>
      <x/>
      <x/>
      <x v="1"/>
      <x v="5"/>
    </i>
    <i r="3">
      <x v="5"/>
      <x v="12"/>
    </i>
    <i t="default" r="1">
      <x/>
    </i>
    <i r="1">
      <x v="2"/>
      <x v="1"/>
      <x v="2"/>
      <x v="4"/>
    </i>
    <i r="3">
      <x v="7"/>
      <x v="10"/>
    </i>
    <i r="3">
      <x v="10"/>
      <x v="10"/>
    </i>
    <i r="3">
      <x v="15"/>
      <x v="16"/>
    </i>
    <i r="3">
      <x v="18"/>
      <x v="18"/>
    </i>
    <i r="3">
      <x v="19"/>
      <x v="4"/>
    </i>
    <i r="3">
      <x v="22"/>
      <x v="4"/>
    </i>
    <i r="3">
      <x v="23"/>
      <x v="8"/>
    </i>
    <i r="4">
      <x v="20"/>
    </i>
    <i r="3">
      <x v="25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9"/>
    </i>
    <i r="4">
      <x v="10"/>
    </i>
    <i r="4">
      <x v="13"/>
    </i>
    <i r="4">
      <x v="16"/>
    </i>
    <i r="4">
      <x v="17"/>
    </i>
    <i r="4">
      <x v="18"/>
    </i>
    <i r="4">
      <x v="19"/>
    </i>
    <i r="4">
      <x v="20"/>
    </i>
    <i r="3">
      <x v="26"/>
      <x v="6"/>
    </i>
    <i r="3">
      <x v="75"/>
      <x v="9"/>
    </i>
    <i r="3">
      <x v="79"/>
      <x v="12"/>
    </i>
    <i r="3">
      <x v="87"/>
      <x v="15"/>
    </i>
    <i r="3">
      <x v="89"/>
      <x v="18"/>
    </i>
    <i t="default" r="1">
      <x v="2"/>
    </i>
    <i>
      <x v="5"/>
      <x v="1"/>
      <x v="2"/>
      <x v="24"/>
      <x v="4"/>
    </i>
    <i t="default" r="1">
      <x v="1"/>
    </i>
    <i r="1">
      <x v="8"/>
      <x v="2"/>
      <x v="36"/>
      <x v="3"/>
    </i>
    <i t="default" r="1">
      <x v="8"/>
    </i>
    <i>
      <x v="6"/>
      <x v="3"/>
      <x v="3"/>
      <x v="31"/>
      <x v="1"/>
    </i>
    <i t="default" r="1">
      <x v="3"/>
    </i>
    <i>
      <x v="7"/>
      <x v="5"/>
      <x v="5"/>
      <x v="32"/>
      <x v="1"/>
    </i>
    <i r="3">
      <x v="33"/>
      <x v="1"/>
    </i>
    <i r="3">
      <x v="37"/>
      <x v="3"/>
    </i>
    <i r="3">
      <x v="40"/>
      <x v="5"/>
    </i>
    <i r="3">
      <x v="46"/>
      <x v="6"/>
    </i>
    <i r="3">
      <x v="50"/>
      <x v="6"/>
    </i>
    <i r="3">
      <x v="53"/>
      <x v="6"/>
    </i>
    <i r="3">
      <x v="55"/>
      <x v="8"/>
    </i>
    <i r="3">
      <x v="56"/>
      <x v="7"/>
    </i>
    <i r="3">
      <x v="57"/>
      <x v="7"/>
    </i>
    <i r="3">
      <x v="62"/>
      <x v="8"/>
    </i>
    <i r="3">
      <x v="63"/>
      <x v="8"/>
    </i>
    <i r="3">
      <x v="64"/>
      <x v="8"/>
    </i>
    <i r="3">
      <x v="65"/>
      <x v="8"/>
    </i>
    <i r="3">
      <x v="70"/>
      <x v="8"/>
    </i>
    <i r="3">
      <x v="71"/>
      <x v="10"/>
    </i>
    <i r="3">
      <x v="80"/>
      <x v="12"/>
    </i>
    <i r="3">
      <x v="90"/>
      <x v="19"/>
    </i>
    <i t="default" r="1">
      <x v="5"/>
    </i>
    <i>
      <x v="8"/>
      <x v="6"/>
      <x v="6"/>
      <x v="34"/>
      <x v="3"/>
    </i>
    <i r="3">
      <x v="38"/>
      <x v="3"/>
    </i>
    <i r="3">
      <x v="74"/>
      <x v="9"/>
    </i>
    <i r="3">
      <x v="84"/>
      <x v="14"/>
    </i>
    <i t="default" r="1">
      <x v="6"/>
    </i>
    <i>
      <x v="9"/>
      <x v="7"/>
      <x v="5"/>
      <x v="35"/>
      <x v="1"/>
    </i>
    <i r="4">
      <x v="9"/>
    </i>
    <i r="3">
      <x v="67"/>
      <x v="9"/>
    </i>
    <i r="4">
      <x v="12"/>
    </i>
    <i r="3">
      <x v="81"/>
      <x v="13"/>
    </i>
    <i t="default" r="1">
      <x v="7"/>
    </i>
    <i>
      <x v="10"/>
      <x v="9"/>
      <x v="3"/>
      <x v="38"/>
      <x v="3"/>
    </i>
    <i r="3">
      <x v="60"/>
      <x v="8"/>
    </i>
    <i r="3">
      <x v="66"/>
      <x v="8"/>
    </i>
    <i r="3">
      <x v="68"/>
      <x v="10"/>
    </i>
    <i r="3">
      <x v="73"/>
      <x v="11"/>
    </i>
    <i r="3">
      <x v="77"/>
      <x v="11"/>
    </i>
    <i r="3">
      <x v="85"/>
      <x v="14"/>
    </i>
    <i r="3">
      <x v="86"/>
      <x v="15"/>
    </i>
    <i r="2">
      <x v="9"/>
      <x v="47"/>
      <x v="6"/>
    </i>
    <i r="3">
      <x v="49"/>
      <x v="6"/>
    </i>
    <i t="default" r="1">
      <x v="9"/>
    </i>
    <i>
      <x v="11"/>
      <x v="10"/>
      <x v="7"/>
      <x v="39"/>
      <x v="3"/>
    </i>
    <i r="3">
      <x v="41"/>
      <x v="4"/>
    </i>
    <i r="3">
      <x v="44"/>
      <x v="6"/>
    </i>
    <i r="3">
      <x v="45"/>
      <x v="5"/>
    </i>
    <i r="3">
      <x v="48"/>
      <x v="6"/>
    </i>
    <i r="3">
      <x v="58"/>
      <x v="7"/>
    </i>
    <i r="3">
      <x v="59"/>
      <x v="8"/>
    </i>
    <i r="3">
      <x v="69"/>
      <x v="9"/>
    </i>
    <i r="3">
      <x v="82"/>
      <x v="13"/>
    </i>
    <i r="3">
      <x v="83"/>
      <x v="13"/>
    </i>
    <i r="3">
      <x v="88"/>
      <x v="15"/>
    </i>
    <i t="default" r="1">
      <x v="10"/>
    </i>
    <i>
      <x v="12"/>
      <x v="11"/>
      <x v="8"/>
      <x v="43"/>
      <x v="7"/>
    </i>
    <i r="3">
      <x v="51"/>
      <x v="6"/>
    </i>
    <i t="default" r="1">
      <x v="11"/>
    </i>
    <i>
      <x v="13"/>
      <x v="12"/>
      <x v="10"/>
      <x v="52"/>
      <x v="6"/>
    </i>
    <i r="3">
      <x v="78"/>
      <x v="12"/>
    </i>
    <i t="default" r="1">
      <x v="12"/>
    </i>
    <i>
      <x v="14"/>
      <x v="13"/>
      <x v="11"/>
      <x v="61"/>
      <x v="8"/>
    </i>
    <i t="default" r="1">
      <x v="13"/>
    </i>
    <i t="grand">
      <x/>
    </i>
  </rowItems>
  <colItems count="1">
    <i/>
  </colItems>
  <dataFields count="1">
    <dataField name="Soma de FRETE + IMPOSTOS" fld="23" baseField="0" baseItem="0"/>
  </dataFields>
  <formats count="38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 axis="axisRow" fieldPosition="0"/>
    </format>
    <format dxfId="42">
      <pivotArea field="3" type="button" dataOnly="0" labelOnly="1" outline="0" axis="axisRow" fieldPosition="1"/>
    </format>
    <format dxfId="41">
      <pivotArea field="4" type="button" dataOnly="0" labelOnly="1" outline="0" axis="axisRow" fieldPosition="2"/>
    </format>
    <format dxfId="40">
      <pivotArea field="5" type="button" dataOnly="0" labelOnly="1" outline="0" axis="axisRow" fieldPosition="3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1" selected="0">
            <x v="0"/>
          </reference>
          <reference field="3" count="1">
            <x v="2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"/>
          </reference>
          <reference field="3" count="1">
            <x v="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3"/>
          </reference>
          <reference field="3" count="2">
            <x v="0"/>
            <x v="2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4"/>
          </reference>
          <reference field="3" count="2">
            <x v="0"/>
            <x v="2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4" count="1" defaultSubtotal="1">
            <x v="1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4" count="1" defaultSubtotal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4" count="1" defaultSubtotal="1">
            <x v="1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3"/>
          </reference>
          <reference field="4" count="1" defaultSubtotal="1">
            <x v="3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0"/>
          </reference>
          <reference field="4" count="1" defaultSubtotal="1">
            <x v="0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4" count="1" defaultSubtotal="1">
            <x v="1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4" count="1" defaultSubtotal="1">
            <x v="0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4" count="1" defaultSubtotal="1">
            <x v="1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27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6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4">
            <x v="8"/>
            <x v="13"/>
            <x v="14"/>
            <x v="21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  <reference field="5" count="3">
            <x v="0"/>
            <x v="4"/>
            <x v="17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3"/>
          </reference>
          <reference field="3" count="1" selected="0">
            <x v="2"/>
          </reference>
          <reference field="4" count="1" selected="0">
            <x v="1"/>
          </reference>
          <reference field="5" count="7">
            <x v="3"/>
            <x v="9"/>
            <x v="11"/>
            <x v="12"/>
            <x v="16"/>
            <x v="28"/>
            <x v="29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  <reference field="5" count="2">
            <x v="1"/>
            <x v="5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  <reference field="5" count="10">
            <x v="2"/>
            <x v="7"/>
            <x v="10"/>
            <x v="15"/>
            <x v="18"/>
            <x v="19"/>
            <x v="22"/>
            <x v="23"/>
            <x v="25"/>
            <x v="26"/>
          </reference>
        </references>
      </pivotArea>
    </format>
    <format dxfId="9">
      <pivotArea type="topRight" dataOnly="0" labelOnly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48BF-5373-49C0-8D5F-E8841556ACDC}">
  <dimension ref="C2:H224"/>
  <sheetViews>
    <sheetView showGridLines="0" workbookViewId="0">
      <selection activeCell="D3" sqref="D3"/>
    </sheetView>
  </sheetViews>
  <sheetFormatPr defaultColWidth="9.140625" defaultRowHeight="12" x14ac:dyDescent="0.2"/>
  <cols>
    <col min="1" max="2" width="9.140625" style="26"/>
    <col min="3" max="3" width="20" style="26" bestFit="1" customWidth="1"/>
    <col min="4" max="4" width="21.28515625" style="26" bestFit="1" customWidth="1"/>
    <col min="5" max="5" width="16.5703125" style="27" bestFit="1" customWidth="1"/>
    <col min="6" max="6" width="64.5703125" style="26" bestFit="1" customWidth="1"/>
    <col min="7" max="7" width="16.28515625" style="27" bestFit="1" customWidth="1"/>
    <col min="8" max="8" width="11" style="27" bestFit="1" customWidth="1"/>
    <col min="9" max="16384" width="9.140625" style="26"/>
  </cols>
  <sheetData>
    <row r="2" spans="3:8" x14ac:dyDescent="0.2">
      <c r="C2" s="25" t="s">
        <v>24</v>
      </c>
      <c r="E2" s="26"/>
      <c r="G2" s="26"/>
    </row>
    <row r="3" spans="3:8" x14ac:dyDescent="0.2">
      <c r="C3" s="25" t="s">
        <v>0</v>
      </c>
      <c r="D3" s="25" t="s">
        <v>3</v>
      </c>
      <c r="E3" s="25" t="s">
        <v>4</v>
      </c>
      <c r="F3" s="25" t="s">
        <v>5</v>
      </c>
      <c r="G3" s="25" t="s">
        <v>6</v>
      </c>
      <c r="H3" s="27" t="s">
        <v>25</v>
      </c>
    </row>
    <row r="4" spans="3:8" x14ac:dyDescent="0.2">
      <c r="C4" s="26" t="s">
        <v>697</v>
      </c>
      <c r="D4" s="26" t="s">
        <v>766</v>
      </c>
      <c r="E4" s="26" t="s">
        <v>766</v>
      </c>
      <c r="F4" s="26" t="s">
        <v>701</v>
      </c>
      <c r="G4" s="37">
        <v>45278</v>
      </c>
      <c r="H4" s="27">
        <v>899.27</v>
      </c>
    </row>
    <row r="5" spans="3:8" x14ac:dyDescent="0.2">
      <c r="E5" s="26"/>
      <c r="F5" s="26" t="s">
        <v>877</v>
      </c>
      <c r="G5" s="37">
        <v>45267</v>
      </c>
      <c r="H5" s="27">
        <v>639.29090909090917</v>
      </c>
    </row>
    <row r="6" spans="3:8" x14ac:dyDescent="0.2">
      <c r="D6" s="26" t="s">
        <v>768</v>
      </c>
      <c r="E6" s="26"/>
      <c r="G6" s="26"/>
      <c r="H6" s="27">
        <v>1538.5609090909093</v>
      </c>
    </row>
    <row r="7" spans="3:8" x14ac:dyDescent="0.2">
      <c r="C7" s="26" t="s">
        <v>716</v>
      </c>
      <c r="D7" s="26" t="s">
        <v>27</v>
      </c>
      <c r="E7" s="26" t="s">
        <v>28</v>
      </c>
      <c r="F7" s="26" t="s">
        <v>722</v>
      </c>
      <c r="G7" s="37">
        <v>45289</v>
      </c>
      <c r="H7" s="27">
        <v>235.79439090909091</v>
      </c>
    </row>
    <row r="8" spans="3:8" x14ac:dyDescent="0.2">
      <c r="D8" s="26" t="s">
        <v>769</v>
      </c>
      <c r="E8" s="26"/>
      <c r="G8" s="26"/>
      <c r="H8" s="27">
        <v>235.79439090909091</v>
      </c>
    </row>
    <row r="9" spans="3:8" x14ac:dyDescent="0.2">
      <c r="C9" s="26" t="s">
        <v>31</v>
      </c>
      <c r="D9" s="26" t="s">
        <v>34</v>
      </c>
      <c r="E9" s="26" t="s">
        <v>34</v>
      </c>
      <c r="F9" s="26" t="s">
        <v>194</v>
      </c>
      <c r="G9" s="37">
        <v>45271</v>
      </c>
      <c r="H9" s="27">
        <v>3482.6176381757773</v>
      </c>
    </row>
    <row r="10" spans="3:8" x14ac:dyDescent="0.2">
      <c r="E10" s="26"/>
      <c r="F10" s="26" t="s">
        <v>196</v>
      </c>
      <c r="G10" s="37">
        <v>45271</v>
      </c>
      <c r="H10" s="27">
        <v>1385.7553014083246</v>
      </c>
    </row>
    <row r="11" spans="3:8" x14ac:dyDescent="0.2">
      <c r="E11" s="26"/>
      <c r="F11" s="26" t="s">
        <v>204</v>
      </c>
      <c r="G11" s="37">
        <v>45281</v>
      </c>
      <c r="H11" s="27">
        <v>317.15591667452122</v>
      </c>
    </row>
    <row r="12" spans="3:8" x14ac:dyDescent="0.2">
      <c r="E12" s="26"/>
      <c r="F12" s="26" t="s">
        <v>203</v>
      </c>
      <c r="G12" s="37">
        <v>45280</v>
      </c>
      <c r="H12" s="27">
        <v>303.77255454545451</v>
      </c>
    </row>
    <row r="13" spans="3:8" x14ac:dyDescent="0.2">
      <c r="E13" s="26"/>
      <c r="F13" s="26" t="s">
        <v>707</v>
      </c>
      <c r="G13" s="37">
        <v>45281</v>
      </c>
      <c r="H13" s="27">
        <v>28.267045454545457</v>
      </c>
    </row>
    <row r="14" spans="3:8" x14ac:dyDescent="0.2">
      <c r="D14" s="26" t="s">
        <v>770</v>
      </c>
      <c r="E14" s="26"/>
      <c r="G14" s="26"/>
      <c r="H14" s="27">
        <v>5517.5684562586221</v>
      </c>
    </row>
    <row r="15" spans="3:8" x14ac:dyDescent="0.2">
      <c r="C15" s="26" t="s">
        <v>26</v>
      </c>
      <c r="D15" s="26" t="s">
        <v>30</v>
      </c>
      <c r="E15" s="26" t="s">
        <v>30</v>
      </c>
      <c r="F15" s="26" t="s">
        <v>188</v>
      </c>
      <c r="G15" s="37">
        <v>45267</v>
      </c>
      <c r="H15" s="27">
        <v>935.97941822636358</v>
      </c>
    </row>
    <row r="16" spans="3:8" x14ac:dyDescent="0.2">
      <c r="E16" s="26"/>
      <c r="F16" s="26" t="s">
        <v>192</v>
      </c>
      <c r="G16" s="37">
        <v>45265</v>
      </c>
      <c r="H16" s="27">
        <v>2270.024631425551</v>
      </c>
    </row>
    <row r="17" spans="4:8" x14ac:dyDescent="0.2">
      <c r="E17" s="26"/>
      <c r="F17" s="26" t="s">
        <v>206</v>
      </c>
      <c r="G17" s="37">
        <v>45286</v>
      </c>
      <c r="H17" s="27">
        <v>303.1567796909091</v>
      </c>
    </row>
    <row r="18" spans="4:8" x14ac:dyDescent="0.2">
      <c r="E18" s="26"/>
      <c r="F18" s="26" t="s">
        <v>899</v>
      </c>
      <c r="G18" s="37">
        <v>45266</v>
      </c>
      <c r="H18" s="27">
        <v>1683.4503518681815</v>
      </c>
    </row>
    <row r="19" spans="4:8" x14ac:dyDescent="0.2">
      <c r="D19" s="26" t="s">
        <v>771</v>
      </c>
      <c r="E19" s="26"/>
      <c r="G19" s="26"/>
      <c r="H19" s="27">
        <v>5192.6111812110048</v>
      </c>
    </row>
    <row r="20" spans="4:8" x14ac:dyDescent="0.2">
      <c r="D20" s="26" t="s">
        <v>27</v>
      </c>
      <c r="E20" s="26" t="s">
        <v>28</v>
      </c>
      <c r="F20" s="26" t="s">
        <v>191</v>
      </c>
      <c r="G20" s="37">
        <v>45266</v>
      </c>
      <c r="H20" s="27">
        <v>2143.1547741540776</v>
      </c>
    </row>
    <row r="21" spans="4:8" x14ac:dyDescent="0.2">
      <c r="E21" s="26"/>
      <c r="F21" s="26" t="s">
        <v>197</v>
      </c>
      <c r="G21" s="37">
        <v>45272</v>
      </c>
      <c r="H21" s="27">
        <v>7346.9202965661043</v>
      </c>
    </row>
    <row r="22" spans="4:8" x14ac:dyDescent="0.2">
      <c r="E22" s="26"/>
      <c r="F22" s="26" t="s">
        <v>200</v>
      </c>
      <c r="G22" s="37">
        <v>45279</v>
      </c>
      <c r="H22" s="27">
        <v>318.80454545454546</v>
      </c>
    </row>
    <row r="23" spans="4:8" x14ac:dyDescent="0.2">
      <c r="E23" s="26"/>
      <c r="F23" s="26" t="s">
        <v>201</v>
      </c>
      <c r="G23" s="37">
        <v>45279</v>
      </c>
      <c r="H23" s="27">
        <v>305.83416437545452</v>
      </c>
    </row>
    <row r="24" spans="4:8" x14ac:dyDescent="0.2">
      <c r="E24" s="26"/>
      <c r="F24" s="26" t="s">
        <v>205</v>
      </c>
      <c r="G24" s="37">
        <v>45286</v>
      </c>
      <c r="H24" s="27">
        <v>35372.305155464761</v>
      </c>
    </row>
    <row r="25" spans="4:8" x14ac:dyDescent="0.2">
      <c r="E25" s="26"/>
      <c r="F25" s="26" t="s">
        <v>700</v>
      </c>
      <c r="G25" s="37">
        <v>45278</v>
      </c>
      <c r="H25" s="27">
        <v>355.23</v>
      </c>
    </row>
    <row r="26" spans="4:8" x14ac:dyDescent="0.2">
      <c r="E26" s="26"/>
      <c r="F26" s="26" t="s">
        <v>698</v>
      </c>
      <c r="G26" s="37">
        <v>45267</v>
      </c>
      <c r="H26" s="27">
        <v>1887.11</v>
      </c>
    </row>
    <row r="27" spans="4:8" x14ac:dyDescent="0.2">
      <c r="E27" s="26"/>
      <c r="G27" s="37">
        <v>45275</v>
      </c>
      <c r="H27" s="27">
        <v>409.95</v>
      </c>
    </row>
    <row r="28" spans="4:8" x14ac:dyDescent="0.2">
      <c r="E28" s="26"/>
      <c r="F28" s="26" t="s">
        <v>853</v>
      </c>
      <c r="G28" s="37">
        <v>45261</v>
      </c>
      <c r="H28" s="27">
        <v>4428.8473954545461</v>
      </c>
    </row>
    <row r="29" spans="4:8" x14ac:dyDescent="0.2">
      <c r="E29" s="26"/>
      <c r="F29" s="26" t="s">
        <v>895</v>
      </c>
      <c r="G29" s="37">
        <v>45272</v>
      </c>
      <c r="H29" s="27">
        <v>554.39150156818175</v>
      </c>
    </row>
    <row r="30" spans="4:8" x14ac:dyDescent="0.2">
      <c r="D30" s="26" t="s">
        <v>769</v>
      </c>
      <c r="E30" s="26"/>
      <c r="G30" s="26"/>
      <c r="H30" s="27">
        <v>53122.547833037679</v>
      </c>
    </row>
    <row r="31" spans="4:8" x14ac:dyDescent="0.2">
      <c r="D31" s="26" t="s">
        <v>850</v>
      </c>
      <c r="E31" s="26" t="s">
        <v>850</v>
      </c>
      <c r="F31" s="26" t="s">
        <v>865</v>
      </c>
      <c r="G31" s="37">
        <v>45265</v>
      </c>
      <c r="H31" s="27">
        <v>729.58664545454542</v>
      </c>
    </row>
    <row r="32" spans="4:8" x14ac:dyDescent="0.2">
      <c r="D32" s="26" t="s">
        <v>978</v>
      </c>
      <c r="E32" s="26"/>
      <c r="G32" s="26"/>
      <c r="H32" s="27">
        <v>729.58664545454542</v>
      </c>
    </row>
    <row r="33" spans="3:8" x14ac:dyDescent="0.2">
      <c r="C33" s="26" t="s">
        <v>35</v>
      </c>
      <c r="D33" s="26" t="s">
        <v>30</v>
      </c>
      <c r="E33" s="26" t="s">
        <v>30</v>
      </c>
      <c r="F33" s="26" t="s">
        <v>189</v>
      </c>
      <c r="G33" s="37">
        <v>45266</v>
      </c>
      <c r="H33" s="27">
        <v>400.70282767999998</v>
      </c>
    </row>
    <row r="34" spans="3:8" x14ac:dyDescent="0.2">
      <c r="E34" s="26"/>
      <c r="F34" s="26" t="s">
        <v>193</v>
      </c>
      <c r="G34" s="37">
        <v>45275</v>
      </c>
      <c r="H34" s="27">
        <v>38651.264549248088</v>
      </c>
    </row>
    <row r="35" spans="3:8" x14ac:dyDescent="0.2">
      <c r="D35" s="26" t="s">
        <v>771</v>
      </c>
      <c r="E35" s="26"/>
      <c r="G35" s="26"/>
      <c r="H35" s="27">
        <v>39051.967376928085</v>
      </c>
    </row>
    <row r="36" spans="3:8" x14ac:dyDescent="0.2">
      <c r="D36" s="26" t="s">
        <v>27</v>
      </c>
      <c r="E36" s="26" t="s">
        <v>28</v>
      </c>
      <c r="F36" s="26" t="s">
        <v>190</v>
      </c>
      <c r="G36" s="37">
        <v>45265</v>
      </c>
      <c r="H36" s="27">
        <v>50175.623227435106</v>
      </c>
    </row>
    <row r="37" spans="3:8" x14ac:dyDescent="0.2">
      <c r="E37" s="26"/>
      <c r="F37" s="26" t="s">
        <v>195</v>
      </c>
      <c r="G37" s="37">
        <v>45273</v>
      </c>
      <c r="H37" s="27">
        <v>8406.7076510705065</v>
      </c>
    </row>
    <row r="38" spans="3:8" x14ac:dyDescent="0.2">
      <c r="E38" s="26"/>
      <c r="F38" s="26" t="s">
        <v>198</v>
      </c>
      <c r="G38" s="37">
        <v>45273</v>
      </c>
      <c r="H38" s="27">
        <v>141188.77732382636</v>
      </c>
    </row>
    <row r="39" spans="3:8" x14ac:dyDescent="0.2">
      <c r="E39" s="26"/>
      <c r="F39" s="26" t="s">
        <v>202</v>
      </c>
      <c r="G39" s="37">
        <v>45281</v>
      </c>
      <c r="H39" s="27">
        <v>12667.922605030708</v>
      </c>
    </row>
    <row r="40" spans="3:8" x14ac:dyDescent="0.2">
      <c r="E40" s="26"/>
      <c r="F40" s="26" t="s">
        <v>207</v>
      </c>
      <c r="G40" s="37">
        <v>45286</v>
      </c>
      <c r="H40" s="27">
        <v>355.8281818181818</v>
      </c>
    </row>
    <row r="41" spans="3:8" x14ac:dyDescent="0.2">
      <c r="E41" s="26"/>
      <c r="F41" s="26" t="s">
        <v>712</v>
      </c>
      <c r="G41" s="37">
        <v>45265</v>
      </c>
      <c r="H41" s="27">
        <v>1973.3678500000003</v>
      </c>
    </row>
    <row r="42" spans="3:8" x14ac:dyDescent="0.2">
      <c r="E42" s="26"/>
      <c r="F42" s="26" t="s">
        <v>715</v>
      </c>
      <c r="G42" s="37">
        <v>45265</v>
      </c>
      <c r="H42" s="27">
        <v>613.45691022727272</v>
      </c>
    </row>
    <row r="43" spans="3:8" x14ac:dyDescent="0.2">
      <c r="E43" s="26"/>
      <c r="F43" s="26" t="s">
        <v>713</v>
      </c>
      <c r="G43" s="37">
        <v>45271</v>
      </c>
      <c r="H43" s="27">
        <v>59.067445863140456</v>
      </c>
    </row>
    <row r="44" spans="3:8" x14ac:dyDescent="0.2">
      <c r="E44" s="26"/>
      <c r="G44" s="37">
        <v>45288</v>
      </c>
      <c r="H44" s="27">
        <v>187.12417335062466</v>
      </c>
    </row>
    <row r="45" spans="3:8" x14ac:dyDescent="0.2">
      <c r="E45" s="26"/>
      <c r="F45" s="26" t="s">
        <v>723</v>
      </c>
      <c r="G45" s="37">
        <v>45261</v>
      </c>
      <c r="H45" s="27">
        <v>3270</v>
      </c>
    </row>
    <row r="46" spans="3:8" x14ac:dyDescent="0.2">
      <c r="E46" s="26"/>
      <c r="G46" s="37">
        <v>45262</v>
      </c>
      <c r="H46" s="27">
        <v>30</v>
      </c>
    </row>
    <row r="47" spans="3:8" x14ac:dyDescent="0.2">
      <c r="E47" s="26"/>
      <c r="G47" s="37">
        <v>45264</v>
      </c>
      <c r="H47" s="27">
        <v>6720</v>
      </c>
    </row>
    <row r="48" spans="3:8" x14ac:dyDescent="0.2">
      <c r="E48" s="26"/>
      <c r="G48" s="37">
        <v>45265</v>
      </c>
      <c r="H48" s="27">
        <v>2460</v>
      </c>
    </row>
    <row r="49" spans="5:8" x14ac:dyDescent="0.2">
      <c r="E49" s="26"/>
      <c r="G49" s="37">
        <v>45266</v>
      </c>
      <c r="H49" s="27">
        <v>960</v>
      </c>
    </row>
    <row r="50" spans="5:8" x14ac:dyDescent="0.2">
      <c r="E50" s="26"/>
      <c r="G50" s="37">
        <v>45267</v>
      </c>
      <c r="H50" s="27">
        <v>60</v>
      </c>
    </row>
    <row r="51" spans="5:8" x14ac:dyDescent="0.2">
      <c r="E51" s="26"/>
      <c r="G51" s="37">
        <v>45268</v>
      </c>
      <c r="H51" s="27">
        <v>150</v>
      </c>
    </row>
    <row r="52" spans="5:8" x14ac:dyDescent="0.2">
      <c r="E52" s="26"/>
      <c r="G52" s="37">
        <v>45272</v>
      </c>
      <c r="H52" s="27">
        <v>390</v>
      </c>
    </row>
    <row r="53" spans="5:8" x14ac:dyDescent="0.2">
      <c r="E53" s="26"/>
      <c r="G53" s="37">
        <v>45273</v>
      </c>
      <c r="H53" s="27">
        <v>1080</v>
      </c>
    </row>
    <row r="54" spans="5:8" x14ac:dyDescent="0.2">
      <c r="E54" s="26"/>
      <c r="G54" s="37">
        <v>45278</v>
      </c>
      <c r="H54" s="27">
        <v>30</v>
      </c>
    </row>
    <row r="55" spans="5:8" x14ac:dyDescent="0.2">
      <c r="E55" s="26"/>
      <c r="G55" s="37">
        <v>45281</v>
      </c>
      <c r="H55" s="27">
        <v>930</v>
      </c>
    </row>
    <row r="56" spans="5:8" x14ac:dyDescent="0.2">
      <c r="E56" s="26"/>
      <c r="G56" s="37">
        <v>45282</v>
      </c>
      <c r="H56" s="27">
        <v>360</v>
      </c>
    </row>
    <row r="57" spans="5:8" x14ac:dyDescent="0.2">
      <c r="E57" s="26"/>
      <c r="G57" s="37">
        <v>45286</v>
      </c>
      <c r="H57" s="27">
        <v>1230</v>
      </c>
    </row>
    <row r="58" spans="5:8" x14ac:dyDescent="0.2">
      <c r="E58" s="26"/>
      <c r="G58" s="37">
        <v>45287</v>
      </c>
      <c r="H58" s="27">
        <v>870</v>
      </c>
    </row>
    <row r="59" spans="5:8" x14ac:dyDescent="0.2">
      <c r="E59" s="26"/>
      <c r="G59" s="37">
        <v>45288</v>
      </c>
      <c r="H59" s="27">
        <v>540</v>
      </c>
    </row>
    <row r="60" spans="5:8" x14ac:dyDescent="0.2">
      <c r="E60" s="26"/>
      <c r="F60" s="26" t="s">
        <v>699</v>
      </c>
      <c r="G60" s="37">
        <v>45267</v>
      </c>
      <c r="H60" s="27">
        <v>396.18</v>
      </c>
    </row>
    <row r="61" spans="5:8" x14ac:dyDescent="0.2">
      <c r="E61" s="26"/>
      <c r="F61" s="26" t="s">
        <v>898</v>
      </c>
      <c r="G61" s="37">
        <v>45272</v>
      </c>
      <c r="H61" s="27">
        <v>3557.9560454545458</v>
      </c>
    </row>
    <row r="62" spans="5:8" x14ac:dyDescent="0.2">
      <c r="E62" s="26"/>
      <c r="F62" s="26" t="s">
        <v>902</v>
      </c>
      <c r="G62" s="37">
        <v>45275</v>
      </c>
      <c r="H62" s="27">
        <v>600.47856818181822</v>
      </c>
    </row>
    <row r="63" spans="5:8" x14ac:dyDescent="0.2">
      <c r="E63" s="26"/>
      <c r="F63" s="26" t="s">
        <v>910</v>
      </c>
      <c r="G63" s="37">
        <v>45280</v>
      </c>
      <c r="H63" s="27">
        <v>2620.0333590909095</v>
      </c>
    </row>
    <row r="64" spans="5:8" x14ac:dyDescent="0.2">
      <c r="E64" s="26"/>
      <c r="F64" s="26" t="s">
        <v>912</v>
      </c>
      <c r="G64" s="37">
        <v>45286</v>
      </c>
      <c r="H64" s="27">
        <v>3342.8059636363637</v>
      </c>
    </row>
    <row r="65" spans="3:8" x14ac:dyDescent="0.2">
      <c r="D65" s="26" t="s">
        <v>769</v>
      </c>
      <c r="E65" s="26"/>
      <c r="G65" s="26"/>
      <c r="H65" s="27">
        <v>245225.32930498561</v>
      </c>
    </row>
    <row r="66" spans="3:8" x14ac:dyDescent="0.2">
      <c r="C66" s="26" t="s">
        <v>773</v>
      </c>
      <c r="D66" s="26" t="s">
        <v>32</v>
      </c>
      <c r="E66" s="26" t="s">
        <v>33</v>
      </c>
      <c r="F66" s="26" t="s">
        <v>199</v>
      </c>
      <c r="G66" s="37">
        <v>45265</v>
      </c>
      <c r="H66" s="27">
        <v>385.17621374319049</v>
      </c>
    </row>
    <row r="67" spans="3:8" x14ac:dyDescent="0.2">
      <c r="D67" s="26" t="s">
        <v>767</v>
      </c>
      <c r="E67" s="26"/>
      <c r="G67" s="26"/>
      <c r="H67" s="27">
        <v>385.17621374319049</v>
      </c>
    </row>
    <row r="68" spans="3:8" x14ac:dyDescent="0.2">
      <c r="D68" s="26" t="s">
        <v>848</v>
      </c>
      <c r="E68" s="26" t="s">
        <v>33</v>
      </c>
      <c r="F68" s="26" t="s">
        <v>859</v>
      </c>
      <c r="G68" s="37">
        <v>45264</v>
      </c>
      <c r="H68" s="27">
        <v>1591.9322727272727</v>
      </c>
    </row>
    <row r="69" spans="3:8" x14ac:dyDescent="0.2">
      <c r="D69" s="26" t="s">
        <v>979</v>
      </c>
      <c r="E69" s="26"/>
      <c r="G69" s="26"/>
      <c r="H69" s="27">
        <v>1591.9322727272727</v>
      </c>
    </row>
    <row r="70" spans="3:8" x14ac:dyDescent="0.2">
      <c r="C70" s="26" t="s">
        <v>774</v>
      </c>
      <c r="D70" s="26" t="s">
        <v>34</v>
      </c>
      <c r="E70" s="26" t="s">
        <v>34</v>
      </c>
      <c r="F70" s="26" t="s">
        <v>854</v>
      </c>
      <c r="G70" s="37">
        <v>45261</v>
      </c>
      <c r="H70" s="27">
        <v>552.42776818181824</v>
      </c>
    </row>
    <row r="71" spans="3:8" x14ac:dyDescent="0.2">
      <c r="D71" s="26" t="s">
        <v>770</v>
      </c>
      <c r="E71" s="26"/>
      <c r="G71" s="26"/>
      <c r="H71" s="27">
        <v>552.42776818181824</v>
      </c>
    </row>
    <row r="72" spans="3:8" x14ac:dyDescent="0.2">
      <c r="C72" s="26" t="s">
        <v>775</v>
      </c>
      <c r="D72" s="26" t="s">
        <v>83</v>
      </c>
      <c r="E72" s="26" t="s">
        <v>83</v>
      </c>
      <c r="F72" s="26" t="s">
        <v>855</v>
      </c>
      <c r="G72" s="37">
        <v>45261</v>
      </c>
      <c r="H72" s="27">
        <v>1514.3895363636361</v>
      </c>
    </row>
    <row r="73" spans="3:8" x14ac:dyDescent="0.2">
      <c r="E73" s="26"/>
      <c r="F73" s="26" t="s">
        <v>856</v>
      </c>
      <c r="G73" s="37">
        <v>45261</v>
      </c>
      <c r="H73" s="27">
        <v>1685.8399909090908</v>
      </c>
    </row>
    <row r="74" spans="3:8" x14ac:dyDescent="0.2">
      <c r="E74" s="26"/>
      <c r="F74" s="26" t="s">
        <v>860</v>
      </c>
      <c r="G74" s="37">
        <v>45264</v>
      </c>
      <c r="H74" s="27">
        <v>550.62937272727277</v>
      </c>
    </row>
    <row r="75" spans="3:8" x14ac:dyDescent="0.2">
      <c r="E75" s="26"/>
      <c r="F75" s="26" t="s">
        <v>863</v>
      </c>
      <c r="G75" s="37">
        <v>45266</v>
      </c>
      <c r="H75" s="27">
        <v>4148.0316818181818</v>
      </c>
    </row>
    <row r="76" spans="3:8" x14ac:dyDescent="0.2">
      <c r="E76" s="26"/>
      <c r="F76" s="26" t="s">
        <v>869</v>
      </c>
      <c r="G76" s="37">
        <v>45267</v>
      </c>
      <c r="H76" s="27">
        <v>556.66082727272726</v>
      </c>
    </row>
    <row r="77" spans="3:8" x14ac:dyDescent="0.2">
      <c r="E77" s="26"/>
      <c r="F77" s="26" t="s">
        <v>873</v>
      </c>
      <c r="G77" s="37">
        <v>45267</v>
      </c>
      <c r="H77" s="27">
        <v>592.57677727272733</v>
      </c>
    </row>
    <row r="78" spans="3:8" x14ac:dyDescent="0.2">
      <c r="E78" s="26"/>
      <c r="F78" s="26" t="s">
        <v>876</v>
      </c>
      <c r="G78" s="37">
        <v>45267</v>
      </c>
      <c r="H78" s="27">
        <v>308.33493181818181</v>
      </c>
    </row>
    <row r="79" spans="3:8" x14ac:dyDescent="0.2">
      <c r="E79" s="26"/>
      <c r="F79" s="26" t="s">
        <v>878</v>
      </c>
      <c r="G79" s="37">
        <v>45271</v>
      </c>
      <c r="H79" s="27">
        <v>960.65082727272716</v>
      </c>
    </row>
    <row r="80" spans="3:8" x14ac:dyDescent="0.2">
      <c r="E80" s="26"/>
      <c r="F80" s="26" t="s">
        <v>879</v>
      </c>
      <c r="G80" s="37">
        <v>45268</v>
      </c>
      <c r="H80" s="27">
        <v>3351.1249727272725</v>
      </c>
    </row>
    <row r="81" spans="3:8" x14ac:dyDescent="0.2">
      <c r="E81" s="26"/>
      <c r="F81" s="26" t="s">
        <v>880</v>
      </c>
      <c r="G81" s="37">
        <v>45268</v>
      </c>
      <c r="H81" s="27">
        <v>2233.1468909090913</v>
      </c>
    </row>
    <row r="82" spans="3:8" x14ac:dyDescent="0.2">
      <c r="E82" s="26"/>
      <c r="F82" s="26" t="s">
        <v>885</v>
      </c>
      <c r="G82" s="37">
        <v>45271</v>
      </c>
      <c r="H82" s="27">
        <v>6287.8482181818181</v>
      </c>
    </row>
    <row r="83" spans="3:8" x14ac:dyDescent="0.2">
      <c r="E83" s="26"/>
      <c r="F83" s="26" t="s">
        <v>886</v>
      </c>
      <c r="G83" s="37">
        <v>45271</v>
      </c>
      <c r="H83" s="27">
        <v>6492.6120363636383</v>
      </c>
    </row>
    <row r="84" spans="3:8" x14ac:dyDescent="0.2">
      <c r="E84" s="26"/>
      <c r="F84" s="26" t="s">
        <v>887</v>
      </c>
      <c r="G84" s="37">
        <v>45271</v>
      </c>
      <c r="H84" s="27">
        <v>1096.627418181818</v>
      </c>
    </row>
    <row r="85" spans="3:8" x14ac:dyDescent="0.2">
      <c r="E85" s="26"/>
      <c r="F85" s="26" t="s">
        <v>888</v>
      </c>
      <c r="G85" s="37">
        <v>45271</v>
      </c>
      <c r="H85" s="27">
        <v>1712.7478500000002</v>
      </c>
    </row>
    <row r="86" spans="3:8" x14ac:dyDescent="0.2">
      <c r="E86" s="26"/>
      <c r="F86" s="26" t="s">
        <v>893</v>
      </c>
      <c r="G86" s="37">
        <v>45271</v>
      </c>
      <c r="H86" s="27">
        <v>901.58854685314691</v>
      </c>
    </row>
    <row r="87" spans="3:8" x14ac:dyDescent="0.2">
      <c r="E87" s="26"/>
      <c r="F87" s="26" t="s">
        <v>894</v>
      </c>
      <c r="G87" s="37">
        <v>45273</v>
      </c>
      <c r="H87" s="27">
        <v>1641.1872818181819</v>
      </c>
    </row>
    <row r="88" spans="3:8" x14ac:dyDescent="0.2">
      <c r="E88" s="26"/>
      <c r="F88" s="26" t="s">
        <v>903</v>
      </c>
      <c r="G88" s="37">
        <v>45275</v>
      </c>
      <c r="H88" s="27">
        <v>1237.2404136363634</v>
      </c>
    </row>
    <row r="89" spans="3:8" x14ac:dyDescent="0.2">
      <c r="E89" s="26"/>
      <c r="F89" s="26" t="s">
        <v>913</v>
      </c>
      <c r="G89" s="37">
        <v>45287</v>
      </c>
      <c r="H89" s="27">
        <v>2426.5949454545453</v>
      </c>
    </row>
    <row r="90" spans="3:8" x14ac:dyDescent="0.2">
      <c r="D90" s="26" t="s">
        <v>980</v>
      </c>
      <c r="E90" s="26"/>
      <c r="G90" s="26"/>
      <c r="H90" s="27">
        <v>37697.832519580421</v>
      </c>
    </row>
    <row r="91" spans="3:8" x14ac:dyDescent="0.2">
      <c r="C91" s="26" t="s">
        <v>776</v>
      </c>
      <c r="D91" s="26" t="s">
        <v>846</v>
      </c>
      <c r="E91" s="26" t="s">
        <v>846</v>
      </c>
      <c r="F91" s="26" t="s">
        <v>857</v>
      </c>
      <c r="G91" s="37">
        <v>45264</v>
      </c>
      <c r="H91" s="27">
        <v>3338.6086272727271</v>
      </c>
    </row>
    <row r="92" spans="3:8" x14ac:dyDescent="0.2">
      <c r="E92" s="26"/>
      <c r="F92" s="26" t="s">
        <v>861</v>
      </c>
      <c r="G92" s="37">
        <v>45264</v>
      </c>
      <c r="H92" s="27">
        <v>457.87</v>
      </c>
    </row>
    <row r="93" spans="3:8" x14ac:dyDescent="0.2">
      <c r="E93" s="26"/>
      <c r="F93" s="26" t="s">
        <v>897</v>
      </c>
      <c r="G93" s="37">
        <v>45272</v>
      </c>
      <c r="H93" s="27">
        <v>557.71</v>
      </c>
    </row>
    <row r="94" spans="3:8" x14ac:dyDescent="0.2">
      <c r="E94" s="26"/>
      <c r="F94" s="26" t="s">
        <v>907</v>
      </c>
      <c r="G94" s="37">
        <v>45279</v>
      </c>
      <c r="H94" s="27">
        <v>1377.2383791316349</v>
      </c>
    </row>
    <row r="95" spans="3:8" x14ac:dyDescent="0.2">
      <c r="D95" s="26" t="s">
        <v>981</v>
      </c>
      <c r="E95" s="26"/>
      <c r="G95" s="26"/>
      <c r="H95" s="27">
        <v>5731.4270064043621</v>
      </c>
    </row>
    <row r="96" spans="3:8" x14ac:dyDescent="0.2">
      <c r="C96" s="26" t="s">
        <v>777</v>
      </c>
      <c r="D96" s="26" t="s">
        <v>847</v>
      </c>
      <c r="E96" s="26" t="s">
        <v>83</v>
      </c>
      <c r="F96" s="26" t="s">
        <v>858</v>
      </c>
      <c r="G96" s="37">
        <v>45261</v>
      </c>
      <c r="H96" s="27">
        <v>556.67909090909086</v>
      </c>
    </row>
    <row r="97" spans="3:8" x14ac:dyDescent="0.2">
      <c r="E97" s="26"/>
      <c r="G97" s="37">
        <v>45272</v>
      </c>
      <c r="H97" s="27">
        <v>2122.8087136363638</v>
      </c>
    </row>
    <row r="98" spans="3:8" x14ac:dyDescent="0.2">
      <c r="E98" s="26"/>
      <c r="F98" s="26" t="s">
        <v>890</v>
      </c>
      <c r="G98" s="37">
        <v>45272</v>
      </c>
      <c r="H98" s="27">
        <v>597.63860454545454</v>
      </c>
    </row>
    <row r="99" spans="3:8" x14ac:dyDescent="0.2">
      <c r="E99" s="26"/>
      <c r="G99" s="37">
        <v>45275</v>
      </c>
      <c r="H99" s="27">
        <v>2031.1567727272727</v>
      </c>
    </row>
    <row r="100" spans="3:8" x14ac:dyDescent="0.2">
      <c r="E100" s="26"/>
      <c r="F100" s="26" t="s">
        <v>904</v>
      </c>
      <c r="G100" s="37">
        <v>45278</v>
      </c>
      <c r="H100" s="27">
        <v>1323.1110305194804</v>
      </c>
    </row>
    <row r="101" spans="3:8" x14ac:dyDescent="0.2">
      <c r="D101" s="26" t="s">
        <v>982</v>
      </c>
      <c r="E101" s="26"/>
      <c r="G101" s="26"/>
      <c r="H101" s="27">
        <v>6631.3942123376628</v>
      </c>
    </row>
    <row r="102" spans="3:8" x14ac:dyDescent="0.2">
      <c r="C102" s="26" t="s">
        <v>778</v>
      </c>
      <c r="D102" s="26" t="s">
        <v>849</v>
      </c>
      <c r="E102" s="26" t="s">
        <v>34</v>
      </c>
      <c r="F102" s="26" t="s">
        <v>861</v>
      </c>
      <c r="G102" s="37">
        <v>45264</v>
      </c>
      <c r="H102" s="27">
        <v>478.69</v>
      </c>
    </row>
    <row r="103" spans="3:8" x14ac:dyDescent="0.2">
      <c r="E103" s="26"/>
      <c r="F103" s="26" t="s">
        <v>883</v>
      </c>
      <c r="G103" s="37">
        <v>45271</v>
      </c>
      <c r="H103" s="27">
        <v>14027.714719480522</v>
      </c>
    </row>
    <row r="104" spans="3:8" x14ac:dyDescent="0.2">
      <c r="E104" s="26"/>
      <c r="F104" s="26" t="s">
        <v>889</v>
      </c>
      <c r="G104" s="37">
        <v>45271</v>
      </c>
      <c r="H104" s="27">
        <v>2728.3640363636364</v>
      </c>
    </row>
    <row r="105" spans="3:8" x14ac:dyDescent="0.2">
      <c r="E105" s="26"/>
      <c r="F105" s="26" t="s">
        <v>891</v>
      </c>
      <c r="G105" s="37">
        <v>45273</v>
      </c>
      <c r="H105" s="27">
        <v>556.22921363636362</v>
      </c>
    </row>
    <row r="106" spans="3:8" x14ac:dyDescent="0.2">
      <c r="E106" s="26"/>
      <c r="F106" s="26" t="s">
        <v>896</v>
      </c>
      <c r="G106" s="37">
        <v>45274</v>
      </c>
      <c r="H106" s="27">
        <v>1613.8523727272727</v>
      </c>
    </row>
    <row r="107" spans="3:8" x14ac:dyDescent="0.2">
      <c r="E107" s="26"/>
      <c r="F107" s="26" t="s">
        <v>900</v>
      </c>
      <c r="G107" s="37">
        <v>45274</v>
      </c>
      <c r="H107" s="27">
        <v>1708.2089545454546</v>
      </c>
    </row>
    <row r="108" spans="3:8" x14ac:dyDescent="0.2">
      <c r="E108" s="26"/>
      <c r="F108" s="26" t="s">
        <v>908</v>
      </c>
      <c r="G108" s="37">
        <v>45279</v>
      </c>
      <c r="H108" s="27">
        <v>1003.6993318181818</v>
      </c>
    </row>
    <row r="109" spans="3:8" x14ac:dyDescent="0.2">
      <c r="E109" s="26"/>
      <c r="F109" s="26" t="s">
        <v>909</v>
      </c>
      <c r="G109" s="37">
        <v>45280</v>
      </c>
      <c r="H109" s="27">
        <v>550.62937272727277</v>
      </c>
    </row>
    <row r="110" spans="3:8" x14ac:dyDescent="0.2">
      <c r="E110" s="26" t="s">
        <v>849</v>
      </c>
      <c r="F110" s="26" t="s">
        <v>870</v>
      </c>
      <c r="G110" s="37">
        <v>45267</v>
      </c>
      <c r="H110" s="27">
        <v>552.35783181818181</v>
      </c>
    </row>
    <row r="111" spans="3:8" x14ac:dyDescent="0.2">
      <c r="E111" s="26"/>
      <c r="F111" s="26" t="s">
        <v>872</v>
      </c>
      <c r="G111" s="37">
        <v>45267</v>
      </c>
      <c r="H111" s="27">
        <v>594.42035454545453</v>
      </c>
    </row>
    <row r="112" spans="3:8" x14ac:dyDescent="0.2">
      <c r="D112" s="26" t="s">
        <v>983</v>
      </c>
      <c r="E112" s="26"/>
      <c r="G112" s="26"/>
      <c r="H112" s="27">
        <v>23814.16618766234</v>
      </c>
    </row>
    <row r="113" spans="3:8" x14ac:dyDescent="0.2">
      <c r="C113" s="26" t="s">
        <v>779</v>
      </c>
      <c r="D113" s="26" t="s">
        <v>850</v>
      </c>
      <c r="E113" s="26" t="s">
        <v>850</v>
      </c>
      <c r="F113" s="26" t="s">
        <v>862</v>
      </c>
      <c r="G113" s="37">
        <v>45264</v>
      </c>
      <c r="H113" s="27">
        <v>4467.1839272727266</v>
      </c>
    </row>
    <row r="114" spans="3:8" x14ac:dyDescent="0.2">
      <c r="E114" s="26"/>
      <c r="F114" s="26" t="s">
        <v>864</v>
      </c>
      <c r="G114" s="37">
        <v>45265</v>
      </c>
      <c r="H114" s="27">
        <v>973.19756363636361</v>
      </c>
    </row>
    <row r="115" spans="3:8" x14ac:dyDescent="0.2">
      <c r="E115" s="26"/>
      <c r="F115" s="26" t="s">
        <v>867</v>
      </c>
      <c r="G115" s="37">
        <v>45267</v>
      </c>
      <c r="H115" s="27">
        <v>544.46720909090914</v>
      </c>
    </row>
    <row r="116" spans="3:8" x14ac:dyDescent="0.2">
      <c r="E116" s="26"/>
      <c r="F116" s="26" t="s">
        <v>868</v>
      </c>
      <c r="G116" s="37">
        <v>45266</v>
      </c>
      <c r="H116" s="27">
        <v>551.30834090909093</v>
      </c>
    </row>
    <row r="117" spans="3:8" x14ac:dyDescent="0.2">
      <c r="E117" s="26"/>
      <c r="F117" s="26" t="s">
        <v>871</v>
      </c>
      <c r="G117" s="37">
        <v>45267</v>
      </c>
      <c r="H117" s="27">
        <v>551.30519090909092</v>
      </c>
    </row>
    <row r="118" spans="3:8" x14ac:dyDescent="0.2">
      <c r="E118" s="26"/>
      <c r="F118" s="26" t="s">
        <v>881</v>
      </c>
      <c r="G118" s="37">
        <v>45268</v>
      </c>
      <c r="H118" s="27">
        <v>578.98866363636364</v>
      </c>
    </row>
    <row r="119" spans="3:8" x14ac:dyDescent="0.2">
      <c r="E119" s="26"/>
      <c r="F119" s="26" t="s">
        <v>882</v>
      </c>
      <c r="G119" s="37">
        <v>45271</v>
      </c>
      <c r="H119" s="27">
        <v>858.5835863636363</v>
      </c>
    </row>
    <row r="120" spans="3:8" x14ac:dyDescent="0.2">
      <c r="E120" s="26"/>
      <c r="F120" s="26" t="s">
        <v>892</v>
      </c>
      <c r="G120" s="37">
        <v>45272</v>
      </c>
      <c r="H120" s="27">
        <v>1982.3452181818182</v>
      </c>
    </row>
    <row r="121" spans="3:8" x14ac:dyDescent="0.2">
      <c r="E121" s="26"/>
      <c r="F121" s="26" t="s">
        <v>905</v>
      </c>
      <c r="G121" s="37">
        <v>45278</v>
      </c>
      <c r="H121" s="27">
        <v>7640.4722622377612</v>
      </c>
    </row>
    <row r="122" spans="3:8" x14ac:dyDescent="0.2">
      <c r="E122" s="26"/>
      <c r="F122" s="26" t="s">
        <v>906</v>
      </c>
      <c r="G122" s="37">
        <v>45278</v>
      </c>
      <c r="H122" s="27">
        <v>577.22962727272727</v>
      </c>
    </row>
    <row r="123" spans="3:8" x14ac:dyDescent="0.2">
      <c r="E123" s="26"/>
      <c r="F123" s="26" t="s">
        <v>911</v>
      </c>
      <c r="G123" s="37">
        <v>45280</v>
      </c>
      <c r="H123" s="27">
        <v>571.60395000000005</v>
      </c>
    </row>
    <row r="124" spans="3:8" x14ac:dyDescent="0.2">
      <c r="D124" s="26" t="s">
        <v>978</v>
      </c>
      <c r="E124" s="26"/>
      <c r="G124" s="26"/>
      <c r="H124" s="27">
        <v>19296.68553951049</v>
      </c>
    </row>
    <row r="125" spans="3:8" x14ac:dyDescent="0.2">
      <c r="C125" s="26" t="s">
        <v>780</v>
      </c>
      <c r="D125" s="26" t="s">
        <v>29</v>
      </c>
      <c r="E125" s="26" t="s">
        <v>29</v>
      </c>
      <c r="F125" s="26" t="s">
        <v>866</v>
      </c>
      <c r="G125" s="37">
        <v>45268</v>
      </c>
      <c r="H125" s="27">
        <v>6922.124318181819</v>
      </c>
    </row>
    <row r="126" spans="3:8" x14ac:dyDescent="0.2">
      <c r="E126" s="26"/>
      <c r="F126" s="26" t="s">
        <v>874</v>
      </c>
      <c r="G126" s="37">
        <v>45267</v>
      </c>
      <c r="H126" s="27">
        <v>1497.8881136363636</v>
      </c>
    </row>
    <row r="127" spans="3:8" x14ac:dyDescent="0.2">
      <c r="D127" s="26" t="s">
        <v>984</v>
      </c>
      <c r="E127" s="26"/>
      <c r="G127" s="26"/>
      <c r="H127" s="27">
        <v>8420.0124318181824</v>
      </c>
    </row>
    <row r="128" spans="3:8" x14ac:dyDescent="0.2">
      <c r="C128" s="26" t="s">
        <v>781</v>
      </c>
      <c r="D128" s="26" t="s">
        <v>851</v>
      </c>
      <c r="E128" s="26" t="s">
        <v>851</v>
      </c>
      <c r="F128" s="26" t="s">
        <v>875</v>
      </c>
      <c r="G128" s="37">
        <v>45267</v>
      </c>
      <c r="H128" s="27">
        <v>2579.7084090909088</v>
      </c>
    </row>
    <row r="129" spans="3:8" x14ac:dyDescent="0.2">
      <c r="E129" s="26"/>
      <c r="F129" s="26" t="s">
        <v>901</v>
      </c>
      <c r="G129" s="37">
        <v>45275</v>
      </c>
      <c r="H129" s="27">
        <v>554.89215000000002</v>
      </c>
    </row>
    <row r="130" spans="3:8" x14ac:dyDescent="0.2">
      <c r="D130" s="26" t="s">
        <v>985</v>
      </c>
      <c r="E130" s="26"/>
      <c r="G130" s="26"/>
      <c r="H130" s="27">
        <v>3134.600559090909</v>
      </c>
    </row>
    <row r="131" spans="3:8" x14ac:dyDescent="0.2">
      <c r="C131" s="26" t="s">
        <v>782</v>
      </c>
      <c r="D131" s="26" t="s">
        <v>852</v>
      </c>
      <c r="E131" s="26" t="s">
        <v>852</v>
      </c>
      <c r="F131" s="26" t="s">
        <v>884</v>
      </c>
      <c r="G131" s="37">
        <v>45271</v>
      </c>
      <c r="H131" s="27">
        <v>2634.04</v>
      </c>
    </row>
    <row r="132" spans="3:8" x14ac:dyDescent="0.2">
      <c r="D132" s="26" t="s">
        <v>986</v>
      </c>
      <c r="E132" s="26"/>
      <c r="G132" s="26"/>
      <c r="H132" s="27">
        <v>2634.04</v>
      </c>
    </row>
    <row r="133" spans="3:8" x14ac:dyDescent="0.2">
      <c r="C133" s="26" t="s">
        <v>23</v>
      </c>
      <c r="E133" s="26"/>
      <c r="G133" s="26"/>
      <c r="H133" s="27">
        <v>460503.66080893227</v>
      </c>
    </row>
    <row r="134" spans="3:8" ht="15" x14ac:dyDescent="0.25">
      <c r="C134"/>
      <c r="D134"/>
      <c r="E134"/>
      <c r="F134"/>
      <c r="G134"/>
      <c r="H134" s="28"/>
    </row>
    <row r="135" spans="3:8" ht="15" x14ac:dyDescent="0.25">
      <c r="C135"/>
      <c r="D135"/>
      <c r="E135"/>
      <c r="F135"/>
      <c r="G135"/>
      <c r="H135" s="28"/>
    </row>
    <row r="136" spans="3:8" ht="15" x14ac:dyDescent="0.25">
      <c r="C136"/>
      <c r="D136"/>
      <c r="E136"/>
      <c r="F136"/>
      <c r="G136"/>
      <c r="H136" s="28"/>
    </row>
    <row r="137" spans="3:8" ht="15" x14ac:dyDescent="0.25">
      <c r="C137"/>
      <c r="D137"/>
      <c r="E137"/>
      <c r="F137"/>
      <c r="G137"/>
      <c r="H137" s="28"/>
    </row>
    <row r="138" spans="3:8" ht="15" x14ac:dyDescent="0.25">
      <c r="C138"/>
      <c r="D138"/>
      <c r="E138"/>
      <c r="F138"/>
      <c r="G138"/>
      <c r="H138" s="28"/>
    </row>
    <row r="139" spans="3:8" ht="15" x14ac:dyDescent="0.25">
      <c r="C139"/>
      <c r="D139"/>
      <c r="E139"/>
      <c r="F139"/>
      <c r="G139"/>
      <c r="H139" s="28"/>
    </row>
    <row r="140" spans="3:8" ht="15" x14ac:dyDescent="0.25">
      <c r="C140"/>
      <c r="D140"/>
      <c r="E140"/>
      <c r="F140"/>
      <c r="G140"/>
      <c r="H140" s="28"/>
    </row>
    <row r="141" spans="3:8" ht="15" x14ac:dyDescent="0.25">
      <c r="C141"/>
      <c r="D141"/>
      <c r="E141"/>
      <c r="F141"/>
      <c r="G141"/>
      <c r="H141" s="28"/>
    </row>
    <row r="142" spans="3:8" ht="15" x14ac:dyDescent="0.25">
      <c r="C142"/>
      <c r="D142"/>
      <c r="E142"/>
      <c r="F142"/>
      <c r="G142"/>
      <c r="H142" s="28"/>
    </row>
    <row r="143" spans="3:8" ht="15" x14ac:dyDescent="0.25">
      <c r="C143"/>
      <c r="D143"/>
      <c r="E143"/>
      <c r="F143"/>
      <c r="G143"/>
      <c r="H143" s="28"/>
    </row>
    <row r="144" spans="3:8" ht="15" x14ac:dyDescent="0.25">
      <c r="C144"/>
      <c r="D144"/>
      <c r="E144"/>
      <c r="F144"/>
      <c r="G144"/>
      <c r="H144" s="28"/>
    </row>
    <row r="145" spans="3:8" ht="15" x14ac:dyDescent="0.25">
      <c r="C145"/>
      <c r="D145"/>
      <c r="E145"/>
      <c r="F145"/>
      <c r="G145"/>
      <c r="H145" s="28"/>
    </row>
    <row r="146" spans="3:8" ht="15" x14ac:dyDescent="0.25">
      <c r="C146"/>
      <c r="D146"/>
      <c r="E146"/>
      <c r="F146"/>
      <c r="G146"/>
      <c r="H146" s="28"/>
    </row>
    <row r="147" spans="3:8" ht="15" x14ac:dyDescent="0.25">
      <c r="C147"/>
      <c r="D147"/>
      <c r="E147"/>
      <c r="F147"/>
      <c r="G147"/>
      <c r="H147" s="28"/>
    </row>
    <row r="148" spans="3:8" ht="15" x14ac:dyDescent="0.25">
      <c r="C148"/>
      <c r="D148"/>
      <c r="E148"/>
      <c r="F148"/>
      <c r="G148"/>
      <c r="H148" s="28"/>
    </row>
    <row r="149" spans="3:8" ht="15" x14ac:dyDescent="0.25">
      <c r="C149"/>
      <c r="D149"/>
      <c r="E149"/>
      <c r="F149"/>
      <c r="G149"/>
      <c r="H149" s="28"/>
    </row>
    <row r="150" spans="3:8" ht="15" x14ac:dyDescent="0.25">
      <c r="C150"/>
      <c r="D150"/>
      <c r="E150"/>
      <c r="F150"/>
      <c r="G150"/>
      <c r="H150" s="28"/>
    </row>
    <row r="151" spans="3:8" ht="15" x14ac:dyDescent="0.25">
      <c r="C151"/>
      <c r="D151"/>
      <c r="E151"/>
      <c r="F151"/>
      <c r="G151"/>
      <c r="H151" s="28"/>
    </row>
    <row r="152" spans="3:8" ht="15" x14ac:dyDescent="0.25">
      <c r="C152"/>
      <c r="D152"/>
      <c r="E152"/>
      <c r="F152"/>
      <c r="G152"/>
      <c r="H152" s="28"/>
    </row>
    <row r="153" spans="3:8" ht="15" x14ac:dyDescent="0.25">
      <c r="C153"/>
      <c r="D153"/>
      <c r="E153"/>
      <c r="F153"/>
      <c r="G153"/>
      <c r="H153" s="28"/>
    </row>
    <row r="154" spans="3:8" ht="15" x14ac:dyDescent="0.25">
      <c r="C154"/>
      <c r="D154"/>
      <c r="E154"/>
      <c r="F154"/>
      <c r="G154"/>
      <c r="H154" s="28"/>
    </row>
    <row r="155" spans="3:8" ht="15" x14ac:dyDescent="0.25">
      <c r="C155"/>
      <c r="D155"/>
      <c r="E155"/>
      <c r="F155"/>
      <c r="G155"/>
      <c r="H155" s="28"/>
    </row>
    <row r="156" spans="3:8" ht="15" x14ac:dyDescent="0.25">
      <c r="C156"/>
      <c r="D156"/>
      <c r="E156"/>
      <c r="F156"/>
      <c r="G156"/>
      <c r="H156" s="28"/>
    </row>
    <row r="157" spans="3:8" ht="15" x14ac:dyDescent="0.25">
      <c r="C157"/>
      <c r="D157"/>
      <c r="E157"/>
      <c r="F157"/>
      <c r="G157"/>
      <c r="H157" s="28"/>
    </row>
    <row r="158" spans="3:8" ht="15" x14ac:dyDescent="0.25">
      <c r="C158"/>
      <c r="D158"/>
      <c r="E158"/>
      <c r="F158"/>
      <c r="G158"/>
      <c r="H158" s="28"/>
    </row>
    <row r="159" spans="3:8" ht="15" x14ac:dyDescent="0.25">
      <c r="C159"/>
      <c r="D159"/>
      <c r="E159"/>
      <c r="F159"/>
      <c r="G159"/>
      <c r="H159" s="28"/>
    </row>
    <row r="160" spans="3:8" ht="15" x14ac:dyDescent="0.25">
      <c r="C160"/>
      <c r="D160"/>
      <c r="E160"/>
      <c r="F160"/>
      <c r="G160"/>
      <c r="H160" s="28"/>
    </row>
    <row r="161" spans="3:8" ht="15" x14ac:dyDescent="0.25">
      <c r="C161"/>
      <c r="D161"/>
      <c r="E161"/>
      <c r="F161"/>
      <c r="G161"/>
      <c r="H161" s="28"/>
    </row>
    <row r="162" spans="3:8" ht="15" x14ac:dyDescent="0.25">
      <c r="C162"/>
      <c r="D162"/>
      <c r="E162"/>
      <c r="F162"/>
      <c r="G162"/>
      <c r="H162" s="28"/>
    </row>
    <row r="163" spans="3:8" ht="15" x14ac:dyDescent="0.25">
      <c r="C163"/>
      <c r="D163"/>
      <c r="E163"/>
      <c r="F163"/>
      <c r="G163"/>
      <c r="H163" s="28"/>
    </row>
    <row r="164" spans="3:8" ht="15" x14ac:dyDescent="0.25">
      <c r="C164"/>
      <c r="D164"/>
      <c r="E164"/>
      <c r="F164"/>
      <c r="G164"/>
      <c r="H164" s="28"/>
    </row>
    <row r="165" spans="3:8" ht="15" x14ac:dyDescent="0.25">
      <c r="C165"/>
      <c r="D165"/>
      <c r="E165"/>
      <c r="F165"/>
      <c r="G165"/>
      <c r="H165" s="28"/>
    </row>
    <row r="166" spans="3:8" ht="15" x14ac:dyDescent="0.25">
      <c r="C166"/>
      <c r="D166"/>
      <c r="E166"/>
      <c r="F166"/>
      <c r="G166"/>
      <c r="H166" s="28"/>
    </row>
    <row r="167" spans="3:8" ht="15" x14ac:dyDescent="0.25">
      <c r="C167"/>
      <c r="D167"/>
      <c r="E167"/>
      <c r="F167"/>
      <c r="G167"/>
      <c r="H167" s="28"/>
    </row>
    <row r="168" spans="3:8" ht="15" x14ac:dyDescent="0.25">
      <c r="C168"/>
      <c r="D168"/>
      <c r="E168"/>
      <c r="F168"/>
      <c r="G168"/>
      <c r="H168" s="28"/>
    </row>
    <row r="169" spans="3:8" ht="15" x14ac:dyDescent="0.25">
      <c r="C169"/>
      <c r="D169"/>
      <c r="E169"/>
      <c r="F169"/>
      <c r="G169"/>
      <c r="H169" s="28"/>
    </row>
    <row r="170" spans="3:8" ht="15" x14ac:dyDescent="0.25">
      <c r="C170"/>
      <c r="D170"/>
      <c r="E170"/>
      <c r="F170"/>
      <c r="G170"/>
      <c r="H170" s="28"/>
    </row>
    <row r="171" spans="3:8" ht="15" x14ac:dyDescent="0.25">
      <c r="C171"/>
      <c r="D171"/>
      <c r="E171"/>
      <c r="F171"/>
      <c r="G171"/>
      <c r="H171" s="28"/>
    </row>
    <row r="172" spans="3:8" ht="15" x14ac:dyDescent="0.25">
      <c r="C172"/>
      <c r="D172"/>
      <c r="E172"/>
      <c r="F172"/>
      <c r="G172"/>
      <c r="H172" s="28"/>
    </row>
    <row r="173" spans="3:8" ht="15" x14ac:dyDescent="0.25">
      <c r="C173"/>
      <c r="D173"/>
      <c r="E173"/>
      <c r="F173"/>
      <c r="G173"/>
      <c r="H173" s="28"/>
    </row>
    <row r="174" spans="3:8" ht="15" x14ac:dyDescent="0.25">
      <c r="C174"/>
      <c r="D174"/>
      <c r="E174"/>
      <c r="F174"/>
      <c r="G174"/>
      <c r="H174" s="28"/>
    </row>
    <row r="175" spans="3:8" ht="15" x14ac:dyDescent="0.25">
      <c r="C175"/>
      <c r="D175"/>
      <c r="E175"/>
      <c r="F175"/>
      <c r="G175"/>
      <c r="H175" s="28"/>
    </row>
    <row r="176" spans="3:8" ht="15" x14ac:dyDescent="0.25">
      <c r="C176"/>
      <c r="D176"/>
      <c r="E176"/>
      <c r="F176"/>
      <c r="G176"/>
      <c r="H176" s="28"/>
    </row>
    <row r="177" spans="3:8" ht="15" x14ac:dyDescent="0.25">
      <c r="C177"/>
      <c r="D177"/>
      <c r="E177"/>
      <c r="F177"/>
      <c r="G177"/>
      <c r="H177" s="28"/>
    </row>
    <row r="178" spans="3:8" ht="15" x14ac:dyDescent="0.25">
      <c r="C178"/>
      <c r="D178"/>
      <c r="E178"/>
      <c r="F178"/>
      <c r="G178"/>
      <c r="H178" s="28"/>
    </row>
    <row r="179" spans="3:8" ht="15" x14ac:dyDescent="0.25">
      <c r="C179"/>
      <c r="D179"/>
      <c r="E179"/>
      <c r="F179"/>
      <c r="G179"/>
      <c r="H179" s="28"/>
    </row>
    <row r="180" spans="3:8" ht="15" x14ac:dyDescent="0.25">
      <c r="C180"/>
      <c r="D180"/>
      <c r="E180"/>
      <c r="F180"/>
      <c r="G180"/>
      <c r="H180" s="28"/>
    </row>
    <row r="181" spans="3:8" ht="15" x14ac:dyDescent="0.25">
      <c r="C181"/>
      <c r="D181"/>
      <c r="E181"/>
      <c r="F181"/>
      <c r="G181"/>
      <c r="H181" s="28"/>
    </row>
    <row r="182" spans="3:8" ht="15" x14ac:dyDescent="0.25">
      <c r="C182"/>
      <c r="D182"/>
      <c r="E182"/>
      <c r="F182"/>
      <c r="G182"/>
      <c r="H182" s="28"/>
    </row>
    <row r="183" spans="3:8" ht="15" x14ac:dyDescent="0.25">
      <c r="C183"/>
      <c r="D183"/>
      <c r="E183"/>
      <c r="F183"/>
      <c r="G183"/>
      <c r="H183" s="28"/>
    </row>
    <row r="184" spans="3:8" ht="15" x14ac:dyDescent="0.25">
      <c r="C184"/>
      <c r="D184"/>
      <c r="E184"/>
      <c r="F184"/>
      <c r="G184"/>
      <c r="H184" s="28"/>
    </row>
    <row r="185" spans="3:8" ht="15" x14ac:dyDescent="0.25">
      <c r="C185"/>
      <c r="D185"/>
      <c r="E185"/>
      <c r="F185"/>
      <c r="G185"/>
      <c r="H185" s="28"/>
    </row>
    <row r="186" spans="3:8" ht="15" x14ac:dyDescent="0.25">
      <c r="C186"/>
      <c r="D186"/>
      <c r="E186"/>
      <c r="F186"/>
      <c r="G186"/>
      <c r="H186" s="28"/>
    </row>
    <row r="187" spans="3:8" ht="15" x14ac:dyDescent="0.25">
      <c r="C187"/>
      <c r="D187"/>
      <c r="E187"/>
      <c r="F187"/>
      <c r="G187"/>
      <c r="H187" s="28"/>
    </row>
    <row r="188" spans="3:8" ht="15" x14ac:dyDescent="0.25">
      <c r="C188"/>
      <c r="D188"/>
      <c r="E188"/>
      <c r="F188"/>
      <c r="G188"/>
      <c r="H188" s="28"/>
    </row>
    <row r="189" spans="3:8" ht="15" x14ac:dyDescent="0.25">
      <c r="C189"/>
      <c r="D189"/>
      <c r="E189"/>
      <c r="F189"/>
      <c r="G189"/>
      <c r="H189" s="28"/>
    </row>
    <row r="190" spans="3:8" ht="15" x14ac:dyDescent="0.25">
      <c r="C190"/>
      <c r="D190"/>
      <c r="E190"/>
      <c r="F190"/>
      <c r="G190"/>
      <c r="H190" s="28"/>
    </row>
    <row r="191" spans="3:8" ht="15" x14ac:dyDescent="0.25">
      <c r="C191"/>
      <c r="D191"/>
      <c r="E191"/>
      <c r="F191"/>
      <c r="G191"/>
      <c r="H191" s="28"/>
    </row>
    <row r="192" spans="3:8" ht="15" x14ac:dyDescent="0.25">
      <c r="C192"/>
      <c r="D192"/>
      <c r="E192"/>
      <c r="F192"/>
      <c r="G192"/>
      <c r="H192" s="28"/>
    </row>
    <row r="193" spans="3:8" ht="15" x14ac:dyDescent="0.25">
      <c r="C193"/>
      <c r="D193"/>
      <c r="E193"/>
      <c r="F193"/>
      <c r="G193"/>
      <c r="H193" s="28"/>
    </row>
    <row r="194" spans="3:8" ht="15" x14ac:dyDescent="0.25">
      <c r="C194"/>
      <c r="D194"/>
      <c r="E194"/>
      <c r="F194"/>
      <c r="G194"/>
      <c r="H194" s="28"/>
    </row>
    <row r="195" spans="3:8" ht="15" x14ac:dyDescent="0.25">
      <c r="C195"/>
      <c r="D195"/>
      <c r="E195"/>
      <c r="F195"/>
      <c r="G195"/>
      <c r="H195" s="28"/>
    </row>
    <row r="196" spans="3:8" ht="15" x14ac:dyDescent="0.25">
      <c r="C196"/>
      <c r="D196"/>
      <c r="E196"/>
      <c r="F196"/>
      <c r="G196"/>
      <c r="H196" s="28"/>
    </row>
    <row r="197" spans="3:8" ht="15" x14ac:dyDescent="0.25">
      <c r="C197"/>
      <c r="D197"/>
      <c r="E197"/>
      <c r="F197"/>
      <c r="G197"/>
      <c r="H197" s="28"/>
    </row>
    <row r="198" spans="3:8" ht="15" x14ac:dyDescent="0.25">
      <c r="C198"/>
      <c r="D198"/>
      <c r="E198"/>
      <c r="F198"/>
      <c r="G198"/>
      <c r="H198" s="28"/>
    </row>
    <row r="199" spans="3:8" ht="15" x14ac:dyDescent="0.25">
      <c r="C199"/>
      <c r="D199"/>
      <c r="E199"/>
      <c r="F199"/>
      <c r="G199"/>
      <c r="H199" s="28"/>
    </row>
    <row r="200" spans="3:8" ht="15" x14ac:dyDescent="0.25">
      <c r="C200"/>
      <c r="D200"/>
      <c r="E200"/>
      <c r="F200"/>
      <c r="G200"/>
      <c r="H200" s="28"/>
    </row>
    <row r="201" spans="3:8" ht="15" x14ac:dyDescent="0.25">
      <c r="C201"/>
      <c r="D201"/>
      <c r="E201"/>
      <c r="F201"/>
      <c r="G201"/>
      <c r="H201" s="28"/>
    </row>
    <row r="202" spans="3:8" ht="15" x14ac:dyDescent="0.25">
      <c r="C202"/>
      <c r="D202"/>
      <c r="E202"/>
      <c r="F202"/>
      <c r="G202"/>
      <c r="H202" s="28"/>
    </row>
    <row r="203" spans="3:8" ht="15" x14ac:dyDescent="0.25">
      <c r="C203"/>
      <c r="D203"/>
      <c r="E203"/>
      <c r="F203"/>
      <c r="G203"/>
      <c r="H203" s="28"/>
    </row>
    <row r="204" spans="3:8" ht="15" x14ac:dyDescent="0.25">
      <c r="C204"/>
      <c r="D204"/>
      <c r="E204"/>
      <c r="F204"/>
      <c r="G204"/>
      <c r="H204" s="28"/>
    </row>
    <row r="205" spans="3:8" ht="15" x14ac:dyDescent="0.25">
      <c r="C205"/>
      <c r="D205"/>
      <c r="E205"/>
      <c r="F205"/>
      <c r="G205"/>
      <c r="H205" s="28"/>
    </row>
    <row r="206" spans="3:8" ht="15" x14ac:dyDescent="0.25">
      <c r="C206"/>
      <c r="D206"/>
      <c r="E206"/>
      <c r="F206"/>
      <c r="G206"/>
      <c r="H206" s="28"/>
    </row>
    <row r="207" spans="3:8" ht="15" x14ac:dyDescent="0.25">
      <c r="C207"/>
      <c r="D207"/>
      <c r="E207"/>
      <c r="F207"/>
      <c r="G207"/>
      <c r="H207" s="28"/>
    </row>
    <row r="208" spans="3:8" ht="15" x14ac:dyDescent="0.25">
      <c r="C208"/>
      <c r="D208"/>
      <c r="E208"/>
      <c r="F208"/>
      <c r="G208"/>
      <c r="H208" s="28"/>
    </row>
    <row r="209" spans="3:8" ht="15" x14ac:dyDescent="0.25">
      <c r="C209"/>
      <c r="D209"/>
      <c r="E209"/>
      <c r="F209"/>
      <c r="G209"/>
      <c r="H209" s="28"/>
    </row>
    <row r="210" spans="3:8" ht="15" x14ac:dyDescent="0.25">
      <c r="C210"/>
      <c r="D210"/>
      <c r="E210"/>
      <c r="F210"/>
      <c r="G210"/>
      <c r="H210" s="28"/>
    </row>
    <row r="211" spans="3:8" ht="15" x14ac:dyDescent="0.25">
      <c r="C211"/>
      <c r="D211"/>
      <c r="E211"/>
      <c r="F211"/>
      <c r="G211"/>
      <c r="H211" s="28"/>
    </row>
    <row r="212" spans="3:8" ht="15" x14ac:dyDescent="0.25">
      <c r="C212"/>
      <c r="D212"/>
      <c r="E212"/>
      <c r="F212"/>
      <c r="G212"/>
      <c r="H212" s="28"/>
    </row>
    <row r="213" spans="3:8" ht="15" x14ac:dyDescent="0.25">
      <c r="C213"/>
      <c r="D213"/>
      <c r="E213"/>
      <c r="F213"/>
      <c r="G213"/>
      <c r="H213" s="28"/>
    </row>
    <row r="214" spans="3:8" ht="15" x14ac:dyDescent="0.25">
      <c r="C214"/>
      <c r="D214"/>
      <c r="E214"/>
      <c r="F214"/>
      <c r="G214"/>
      <c r="H214" s="28"/>
    </row>
    <row r="215" spans="3:8" ht="15" x14ac:dyDescent="0.25">
      <c r="C215"/>
      <c r="D215"/>
      <c r="E215"/>
      <c r="F215"/>
      <c r="G215"/>
      <c r="H215" s="28"/>
    </row>
    <row r="216" spans="3:8" ht="15" x14ac:dyDescent="0.25">
      <c r="C216"/>
      <c r="D216"/>
      <c r="E216"/>
      <c r="F216"/>
      <c r="G216"/>
      <c r="H216" s="28"/>
    </row>
    <row r="217" spans="3:8" ht="15" x14ac:dyDescent="0.25">
      <c r="C217"/>
      <c r="D217"/>
      <c r="E217"/>
      <c r="F217"/>
      <c r="G217"/>
      <c r="H217" s="28"/>
    </row>
    <row r="218" spans="3:8" ht="15" x14ac:dyDescent="0.25">
      <c r="C218"/>
      <c r="D218"/>
      <c r="E218"/>
      <c r="F218"/>
      <c r="G218"/>
      <c r="H218" s="28"/>
    </row>
    <row r="219" spans="3:8" ht="15" x14ac:dyDescent="0.25">
      <c r="C219"/>
      <c r="D219"/>
      <c r="E219"/>
      <c r="F219"/>
      <c r="G219"/>
      <c r="H219" s="28"/>
    </row>
    <row r="220" spans="3:8" ht="15" x14ac:dyDescent="0.25">
      <c r="C220"/>
      <c r="D220"/>
      <c r="E220"/>
      <c r="F220"/>
      <c r="G220"/>
      <c r="H220" s="28"/>
    </row>
    <row r="221" spans="3:8" ht="15" x14ac:dyDescent="0.25">
      <c r="C221"/>
      <c r="D221"/>
      <c r="E221"/>
      <c r="F221"/>
      <c r="G221"/>
      <c r="H221" s="28"/>
    </row>
    <row r="222" spans="3:8" ht="15" x14ac:dyDescent="0.25">
      <c r="C222"/>
      <c r="D222"/>
      <c r="E222"/>
      <c r="F222"/>
      <c r="G222"/>
      <c r="H222" s="28"/>
    </row>
    <row r="223" spans="3:8" ht="15" x14ac:dyDescent="0.25">
      <c r="C223"/>
      <c r="D223"/>
      <c r="E223"/>
      <c r="F223"/>
      <c r="G223"/>
      <c r="H223" s="28"/>
    </row>
    <row r="224" spans="3:8" ht="15" x14ac:dyDescent="0.25">
      <c r="C224"/>
      <c r="D224"/>
      <c r="E224"/>
      <c r="F224"/>
      <c r="G224"/>
      <c r="H224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6958-5B36-4CF9-A07D-C9924AEC5C88}">
  <dimension ref="A1:Y1214"/>
  <sheetViews>
    <sheetView showGridLines="0" tabSelected="1" zoomScaleNormal="100" workbookViewId="0">
      <pane xSplit="3" ySplit="1" topLeftCell="D2" activePane="bottomRight" state="frozen"/>
      <selection activeCell="F1175" sqref="F1175"/>
      <selection pane="topRight" activeCell="F1175" sqref="F1175"/>
      <selection pane="bottomLeft" activeCell="F1175" sqref="F1175"/>
      <selection pane="bottomRight" sqref="A1:XFD4"/>
    </sheetView>
  </sheetViews>
  <sheetFormatPr defaultColWidth="15.140625" defaultRowHeight="15" customHeight="1" x14ac:dyDescent="0.25"/>
  <cols>
    <col min="1" max="1" width="15" style="1" bestFit="1" customWidth="1"/>
    <col min="2" max="2" width="7.42578125" style="1" bestFit="1" customWidth="1"/>
    <col min="3" max="3" width="8.7109375" style="1" bestFit="1" customWidth="1"/>
    <col min="4" max="4" width="14.85546875" style="1" bestFit="1" customWidth="1"/>
    <col min="5" max="5" width="13.140625" style="1" bestFit="1" customWidth="1"/>
    <col min="6" max="6" width="55.5703125" style="1" bestFit="1" customWidth="1"/>
    <col min="7" max="7" width="25" style="1" bestFit="1" customWidth="1"/>
    <col min="8" max="8" width="16.85546875" style="2" bestFit="1" customWidth="1"/>
    <col min="9" max="9" width="44" style="1" bestFit="1" customWidth="1"/>
    <col min="10" max="10" width="11.7109375" style="3" bestFit="1" customWidth="1"/>
    <col min="11" max="11" width="18.28515625" style="1" bestFit="1" customWidth="1"/>
    <col min="12" max="12" width="6.7109375" style="1" bestFit="1" customWidth="1"/>
    <col min="13" max="13" width="9.7109375" style="1" bestFit="1" customWidth="1"/>
    <col min="14" max="14" width="8.28515625" style="3" bestFit="1" customWidth="1"/>
    <col min="15" max="15" width="12.28515625" style="17" bestFit="1" customWidth="1"/>
    <col min="16" max="16" width="14.28515625" style="17" bestFit="1" customWidth="1"/>
    <col min="17" max="17" width="24.140625" style="17" bestFit="1" customWidth="1"/>
    <col min="18" max="18" width="16.7109375" style="17" bestFit="1" customWidth="1"/>
    <col min="19" max="19" width="9.5703125" style="17" bestFit="1" customWidth="1"/>
    <col min="20" max="20" width="10.28515625" style="17" bestFit="1" customWidth="1"/>
    <col min="21" max="21" width="9.140625" style="17" bestFit="1" customWidth="1"/>
    <col min="22" max="22" width="9.5703125" style="17" bestFit="1" customWidth="1"/>
    <col min="23" max="23" width="11.42578125" style="17" bestFit="1" customWidth="1"/>
    <col min="24" max="24" width="17.28515625" style="17" bestFit="1" customWidth="1"/>
    <col min="25" max="16384" width="15.140625" style="1"/>
  </cols>
  <sheetData>
    <row r="1" spans="1:25" ht="15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914</v>
      </c>
      <c r="H1" s="7" t="s">
        <v>6</v>
      </c>
      <c r="I1" s="4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8" t="s">
        <v>12</v>
      </c>
      <c r="O1" s="9" t="s">
        <v>13</v>
      </c>
      <c r="P1" s="9" t="s">
        <v>14</v>
      </c>
      <c r="Q1" s="10" t="s">
        <v>15</v>
      </c>
      <c r="R1" s="10" t="s">
        <v>16</v>
      </c>
      <c r="S1" s="9" t="s">
        <v>17</v>
      </c>
      <c r="T1" s="9" t="s">
        <v>22</v>
      </c>
      <c r="U1" s="9" t="s">
        <v>18</v>
      </c>
      <c r="V1" s="9" t="s">
        <v>19</v>
      </c>
      <c r="W1" s="9" t="s">
        <v>20</v>
      </c>
      <c r="X1" s="9" t="s">
        <v>21</v>
      </c>
    </row>
    <row r="2" spans="1:25" ht="15" customHeight="1" x14ac:dyDescent="0.25">
      <c r="A2" s="11" t="s">
        <v>26</v>
      </c>
      <c r="B2" s="29">
        <v>3593715</v>
      </c>
      <c r="C2" s="11" t="s">
        <v>208</v>
      </c>
      <c r="D2" s="11" t="s">
        <v>30</v>
      </c>
      <c r="E2" s="11" t="s">
        <v>30</v>
      </c>
      <c r="F2" s="11" t="s">
        <v>188</v>
      </c>
      <c r="G2" s="11"/>
      <c r="H2" s="12">
        <v>45267</v>
      </c>
      <c r="I2" s="11" t="s">
        <v>772</v>
      </c>
      <c r="J2" s="16">
        <v>24073694004908</v>
      </c>
      <c r="K2" s="11" t="s">
        <v>164</v>
      </c>
      <c r="L2" s="14" t="s">
        <v>36</v>
      </c>
      <c r="M2" s="11" t="s">
        <v>37</v>
      </c>
      <c r="N2" s="16">
        <v>711</v>
      </c>
      <c r="O2" s="13">
        <v>96164.960013999997</v>
      </c>
      <c r="P2" s="13">
        <v>269.26188803920002</v>
      </c>
      <c r="Q2" s="13" t="s">
        <v>38</v>
      </c>
      <c r="R2" s="13"/>
      <c r="S2" s="13">
        <v>935.97941822636358</v>
      </c>
      <c r="T2" s="13"/>
      <c r="U2" s="13"/>
      <c r="V2" s="13"/>
      <c r="W2" s="13"/>
      <c r="X2" s="13">
        <f>SUM(S2:W2)</f>
        <v>935.97941822636358</v>
      </c>
    </row>
    <row r="3" spans="1:25" ht="15" customHeight="1" x14ac:dyDescent="0.25">
      <c r="A3" s="11" t="s">
        <v>35</v>
      </c>
      <c r="B3" s="29">
        <v>3593508</v>
      </c>
      <c r="C3" s="11" t="s">
        <v>209</v>
      </c>
      <c r="D3" s="11" t="s">
        <v>30</v>
      </c>
      <c r="E3" s="11" t="s">
        <v>30</v>
      </c>
      <c r="F3" s="11" t="s">
        <v>189</v>
      </c>
      <c r="G3" s="11"/>
      <c r="H3" s="12">
        <v>45266</v>
      </c>
      <c r="I3" s="11" t="s">
        <v>228</v>
      </c>
      <c r="J3" s="16">
        <v>20247322004304</v>
      </c>
      <c r="K3" s="11" t="s">
        <v>39</v>
      </c>
      <c r="L3" s="14" t="s">
        <v>36</v>
      </c>
      <c r="M3" s="11" t="s">
        <v>37</v>
      </c>
      <c r="N3" s="16">
        <v>98</v>
      </c>
      <c r="O3" s="13">
        <v>31649.460128000002</v>
      </c>
      <c r="P3" s="13">
        <v>88.618488358400015</v>
      </c>
      <c r="Q3" s="13" t="s">
        <v>38</v>
      </c>
      <c r="R3" s="13"/>
      <c r="S3" s="13">
        <v>400.70282767999998</v>
      </c>
      <c r="T3" s="13"/>
      <c r="U3" s="13"/>
      <c r="V3" s="13"/>
      <c r="W3" s="13"/>
      <c r="X3" s="13">
        <f>SUM(S3:W3)</f>
        <v>400.70282767999998</v>
      </c>
    </row>
    <row r="4" spans="1:25" ht="15" customHeight="1" x14ac:dyDescent="0.25">
      <c r="A4" s="11" t="s">
        <v>35</v>
      </c>
      <c r="B4" s="29">
        <v>3593265</v>
      </c>
      <c r="C4" s="11" t="s">
        <v>210</v>
      </c>
      <c r="D4" s="11" t="s">
        <v>27</v>
      </c>
      <c r="E4" s="11" t="s">
        <v>28</v>
      </c>
      <c r="F4" s="11" t="s">
        <v>190</v>
      </c>
      <c r="G4" s="11"/>
      <c r="H4" s="12">
        <v>45265</v>
      </c>
      <c r="I4" s="11" t="s">
        <v>229</v>
      </c>
      <c r="J4" s="16">
        <v>18355397000280</v>
      </c>
      <c r="K4" s="11" t="s">
        <v>40</v>
      </c>
      <c r="L4" s="14" t="s">
        <v>36</v>
      </c>
      <c r="M4" s="11" t="s">
        <v>81</v>
      </c>
      <c r="N4" s="16">
        <v>10</v>
      </c>
      <c r="O4" s="13">
        <v>14267.88</v>
      </c>
      <c r="P4" s="13">
        <v>39.950064000000005</v>
      </c>
      <c r="Q4" s="13" t="s">
        <v>38</v>
      </c>
      <c r="R4" s="13"/>
      <c r="S4" s="13">
        <v>585.39780000000007</v>
      </c>
      <c r="T4" s="13"/>
      <c r="U4" s="13"/>
      <c r="V4" s="13"/>
      <c r="W4" s="13"/>
      <c r="X4" s="13">
        <f t="shared" ref="X4:X65" si="0">SUM(S4:W4)</f>
        <v>585.39780000000007</v>
      </c>
    </row>
    <row r="5" spans="1:25" ht="15" customHeight="1" x14ac:dyDescent="0.25">
      <c r="A5" s="11" t="s">
        <v>35</v>
      </c>
      <c r="B5" s="30">
        <v>3593266</v>
      </c>
      <c r="C5" s="11" t="s">
        <v>210</v>
      </c>
      <c r="D5" s="11" t="s">
        <v>27</v>
      </c>
      <c r="E5" s="11" t="s">
        <v>28</v>
      </c>
      <c r="F5" s="11" t="s">
        <v>190</v>
      </c>
      <c r="G5" s="11"/>
      <c r="H5" s="12">
        <v>45265</v>
      </c>
      <c r="I5" s="11" t="s">
        <v>230</v>
      </c>
      <c r="J5" s="16">
        <v>39828917000114</v>
      </c>
      <c r="K5" s="11" t="s">
        <v>41</v>
      </c>
      <c r="L5" s="14" t="s">
        <v>36</v>
      </c>
      <c r="M5" s="11" t="s">
        <v>81</v>
      </c>
      <c r="N5" s="16">
        <v>9</v>
      </c>
      <c r="O5" s="13">
        <v>14267.88</v>
      </c>
      <c r="P5" s="13">
        <v>39.950064000000005</v>
      </c>
      <c r="Q5" s="13" t="s">
        <v>38</v>
      </c>
      <c r="R5" s="13"/>
      <c r="S5" s="13">
        <v>585.39780000000007</v>
      </c>
      <c r="T5" s="13"/>
      <c r="U5" s="13"/>
      <c r="V5" s="13"/>
      <c r="W5" s="13"/>
      <c r="X5" s="13">
        <f t="shared" si="0"/>
        <v>585.39780000000007</v>
      </c>
    </row>
    <row r="6" spans="1:25" ht="15" customHeight="1" x14ac:dyDescent="0.25">
      <c r="A6" s="11" t="s">
        <v>35</v>
      </c>
      <c r="B6" s="30">
        <v>3593267</v>
      </c>
      <c r="C6" s="11" t="s">
        <v>210</v>
      </c>
      <c r="D6" s="11" t="s">
        <v>27</v>
      </c>
      <c r="E6" s="11" t="s">
        <v>28</v>
      </c>
      <c r="F6" s="11" t="s">
        <v>190</v>
      </c>
      <c r="G6" s="11"/>
      <c r="H6" s="12">
        <v>45265</v>
      </c>
      <c r="I6" s="11" t="s">
        <v>231</v>
      </c>
      <c r="J6" s="16">
        <v>39686406000105</v>
      </c>
      <c r="K6" s="11" t="s">
        <v>42</v>
      </c>
      <c r="L6" s="14" t="s">
        <v>36</v>
      </c>
      <c r="M6" s="11" t="s">
        <v>81</v>
      </c>
      <c r="N6" s="16">
        <v>9</v>
      </c>
      <c r="O6" s="13">
        <v>14267.88</v>
      </c>
      <c r="P6" s="13">
        <v>39.950064000000005</v>
      </c>
      <c r="Q6" s="13" t="s">
        <v>38</v>
      </c>
      <c r="R6" s="13"/>
      <c r="S6" s="13">
        <v>585.39780000000007</v>
      </c>
      <c r="T6" s="13"/>
      <c r="U6" s="13"/>
      <c r="V6" s="13"/>
      <c r="W6" s="13"/>
      <c r="X6" s="13">
        <f t="shared" si="0"/>
        <v>585.39780000000007</v>
      </c>
    </row>
    <row r="7" spans="1:25" ht="15" customHeight="1" x14ac:dyDescent="0.25">
      <c r="A7" s="11" t="s">
        <v>35</v>
      </c>
      <c r="B7" s="30">
        <v>3593268</v>
      </c>
      <c r="C7" s="11" t="s">
        <v>210</v>
      </c>
      <c r="D7" s="11" t="s">
        <v>27</v>
      </c>
      <c r="E7" s="11" t="s">
        <v>28</v>
      </c>
      <c r="F7" s="11" t="s">
        <v>190</v>
      </c>
      <c r="G7" s="11"/>
      <c r="H7" s="12">
        <v>45265</v>
      </c>
      <c r="I7" s="11" t="s">
        <v>232</v>
      </c>
      <c r="J7" s="16">
        <v>20430897000281</v>
      </c>
      <c r="K7" s="11" t="s">
        <v>43</v>
      </c>
      <c r="L7" s="11" t="s">
        <v>44</v>
      </c>
      <c r="M7" s="11" t="s">
        <v>81</v>
      </c>
      <c r="N7" s="16">
        <v>9</v>
      </c>
      <c r="O7" s="13">
        <v>12580.28</v>
      </c>
      <c r="P7" s="13">
        <v>35.224784000000007</v>
      </c>
      <c r="Q7" s="13" t="s">
        <v>82</v>
      </c>
      <c r="R7" s="13"/>
      <c r="S7" s="13">
        <v>378.91816363636349</v>
      </c>
      <c r="T7" s="13"/>
      <c r="U7" s="13"/>
      <c r="V7" s="13">
        <v>1702.7572289897873</v>
      </c>
      <c r="W7" s="13"/>
      <c r="X7" s="13">
        <f t="shared" si="0"/>
        <v>2081.6753926261508</v>
      </c>
    </row>
    <row r="8" spans="1:25" ht="15" customHeight="1" x14ac:dyDescent="0.25">
      <c r="A8" s="11" t="s">
        <v>35</v>
      </c>
      <c r="B8" s="35">
        <v>3593269</v>
      </c>
      <c r="C8" s="11" t="s">
        <v>210</v>
      </c>
      <c r="D8" s="11" t="s">
        <v>27</v>
      </c>
      <c r="E8" s="11" t="s">
        <v>28</v>
      </c>
      <c r="F8" s="11" t="s">
        <v>190</v>
      </c>
      <c r="G8" s="11"/>
      <c r="H8" s="12">
        <v>45265</v>
      </c>
      <c r="I8" s="11" t="s">
        <v>233</v>
      </c>
      <c r="J8" s="16">
        <v>12033920000608</v>
      </c>
      <c r="K8" s="11" t="s">
        <v>45</v>
      </c>
      <c r="L8" s="11" t="s">
        <v>36</v>
      </c>
      <c r="M8" s="11" t="s">
        <v>81</v>
      </c>
      <c r="N8" s="16">
        <v>9</v>
      </c>
      <c r="O8" s="13">
        <v>14267.88</v>
      </c>
      <c r="P8" s="13">
        <v>39.950064000000005</v>
      </c>
      <c r="Q8" s="13" t="s">
        <v>38</v>
      </c>
      <c r="R8" s="13"/>
      <c r="S8" s="13">
        <v>585.39780000000007</v>
      </c>
      <c r="T8" s="13"/>
      <c r="U8" s="13"/>
      <c r="V8" s="13"/>
      <c r="W8" s="13"/>
      <c r="X8" s="13">
        <f t="shared" si="0"/>
        <v>585.39780000000007</v>
      </c>
      <c r="Y8" s="24"/>
    </row>
    <row r="9" spans="1:25" ht="15" customHeight="1" x14ac:dyDescent="0.25">
      <c r="A9" s="11" t="s">
        <v>35</v>
      </c>
      <c r="B9" s="35">
        <v>3593270</v>
      </c>
      <c r="C9" s="11" t="s">
        <v>210</v>
      </c>
      <c r="D9" s="11" t="s">
        <v>27</v>
      </c>
      <c r="E9" s="11" t="s">
        <v>28</v>
      </c>
      <c r="F9" s="11" t="s">
        <v>190</v>
      </c>
      <c r="G9" s="11"/>
      <c r="H9" s="12">
        <v>45265</v>
      </c>
      <c r="I9" s="11" t="s">
        <v>234</v>
      </c>
      <c r="J9" s="16" t="s">
        <v>235</v>
      </c>
      <c r="K9" s="11" t="s">
        <v>46</v>
      </c>
      <c r="L9" s="11" t="s">
        <v>47</v>
      </c>
      <c r="M9" s="11" t="s">
        <v>81</v>
      </c>
      <c r="N9" s="16">
        <v>9</v>
      </c>
      <c r="O9" s="13">
        <v>13295.07</v>
      </c>
      <c r="P9" s="13">
        <v>37.226196000000002</v>
      </c>
      <c r="Q9" s="13" t="s">
        <v>82</v>
      </c>
      <c r="R9" s="13"/>
      <c r="S9" s="13">
        <v>253.86249545454552</v>
      </c>
      <c r="T9" s="13"/>
      <c r="U9" s="13"/>
      <c r="V9" s="13">
        <v>817.95681063122925</v>
      </c>
      <c r="W9" s="13"/>
      <c r="X9" s="13">
        <f t="shared" si="0"/>
        <v>1071.8193060857748</v>
      </c>
    </row>
    <row r="10" spans="1:25" ht="15" customHeight="1" x14ac:dyDescent="0.25">
      <c r="A10" s="11" t="s">
        <v>35</v>
      </c>
      <c r="B10" s="35">
        <v>3593271</v>
      </c>
      <c r="C10" s="11" t="s">
        <v>210</v>
      </c>
      <c r="D10" s="11" t="s">
        <v>27</v>
      </c>
      <c r="E10" s="11" t="s">
        <v>28</v>
      </c>
      <c r="F10" s="11" t="s">
        <v>190</v>
      </c>
      <c r="G10" s="11"/>
      <c r="H10" s="12">
        <v>45265</v>
      </c>
      <c r="I10" s="11" t="s">
        <v>236</v>
      </c>
      <c r="J10" s="16">
        <v>11580799000159</v>
      </c>
      <c r="K10" s="11" t="s">
        <v>48</v>
      </c>
      <c r="L10" s="11" t="s">
        <v>49</v>
      </c>
      <c r="M10" s="11" t="s">
        <v>81</v>
      </c>
      <c r="N10" s="16">
        <v>9</v>
      </c>
      <c r="O10" s="13">
        <v>12580.28</v>
      </c>
      <c r="P10" s="13">
        <v>35.224784000000007</v>
      </c>
      <c r="Q10" s="13" t="s">
        <v>82</v>
      </c>
      <c r="R10" s="13"/>
      <c r="S10" s="13">
        <v>316.55788391608394</v>
      </c>
      <c r="T10" s="13"/>
      <c r="U10" s="13"/>
      <c r="V10" s="13">
        <v>1547.9611172634432</v>
      </c>
      <c r="W10" s="13"/>
      <c r="X10" s="13">
        <f t="shared" si="0"/>
        <v>1864.5190011795271</v>
      </c>
    </row>
    <row r="11" spans="1:25" ht="15" customHeight="1" x14ac:dyDescent="0.25">
      <c r="A11" s="11" t="s">
        <v>35</v>
      </c>
      <c r="B11" s="29">
        <v>3593273</v>
      </c>
      <c r="C11" s="11" t="s">
        <v>210</v>
      </c>
      <c r="D11" s="11" t="s">
        <v>27</v>
      </c>
      <c r="E11" s="11" t="s">
        <v>28</v>
      </c>
      <c r="F11" s="11" t="s">
        <v>190</v>
      </c>
      <c r="G11" s="11"/>
      <c r="H11" s="12">
        <v>45265</v>
      </c>
      <c r="I11" s="11" t="s">
        <v>237</v>
      </c>
      <c r="J11" s="16">
        <v>33789783000355</v>
      </c>
      <c r="K11" s="11" t="s">
        <v>50</v>
      </c>
      <c r="L11" s="14" t="s">
        <v>51</v>
      </c>
      <c r="M11" s="11" t="s">
        <v>81</v>
      </c>
      <c r="N11" s="16">
        <v>9</v>
      </c>
      <c r="O11" s="13">
        <v>13295.07</v>
      </c>
      <c r="P11" s="13">
        <v>37.226196000000002</v>
      </c>
      <c r="Q11" s="13" t="s">
        <v>82</v>
      </c>
      <c r="R11" s="13"/>
      <c r="S11" s="13">
        <v>268.77249545454538</v>
      </c>
      <c r="T11" s="13"/>
      <c r="U11" s="13"/>
      <c r="V11" s="13">
        <v>981.54817275747496</v>
      </c>
      <c r="W11" s="13"/>
      <c r="X11" s="13">
        <f t="shared" si="0"/>
        <v>1250.3206682120203</v>
      </c>
    </row>
    <row r="12" spans="1:25" ht="15" customHeight="1" x14ac:dyDescent="0.25">
      <c r="A12" s="11" t="s">
        <v>35</v>
      </c>
      <c r="B12" s="29">
        <v>3593274</v>
      </c>
      <c r="C12" s="11" t="s">
        <v>210</v>
      </c>
      <c r="D12" s="11" t="s">
        <v>27</v>
      </c>
      <c r="E12" s="11" t="s">
        <v>28</v>
      </c>
      <c r="F12" s="11" t="s">
        <v>190</v>
      </c>
      <c r="G12" s="11"/>
      <c r="H12" s="12">
        <v>45265</v>
      </c>
      <c r="I12" s="11" t="s">
        <v>238</v>
      </c>
      <c r="J12" s="16">
        <v>39959253000122</v>
      </c>
      <c r="K12" s="11" t="s">
        <v>52</v>
      </c>
      <c r="L12" s="14" t="s">
        <v>36</v>
      </c>
      <c r="M12" s="11" t="s">
        <v>81</v>
      </c>
      <c r="N12" s="16">
        <v>9</v>
      </c>
      <c r="O12" s="13">
        <v>14267.88</v>
      </c>
      <c r="P12" s="13">
        <v>39.950064000000005</v>
      </c>
      <c r="Q12" s="13" t="s">
        <v>38</v>
      </c>
      <c r="R12" s="13"/>
      <c r="S12" s="13">
        <v>585.39780000000007</v>
      </c>
      <c r="T12" s="13"/>
      <c r="U12" s="13"/>
      <c r="V12" s="13"/>
      <c r="W12" s="13"/>
      <c r="X12" s="13">
        <f t="shared" si="0"/>
        <v>585.39780000000007</v>
      </c>
      <c r="Y12" s="24"/>
    </row>
    <row r="13" spans="1:25" ht="15" customHeight="1" x14ac:dyDescent="0.25">
      <c r="A13" s="11" t="s">
        <v>35</v>
      </c>
      <c r="B13" s="29">
        <v>3593275</v>
      </c>
      <c r="C13" s="11" t="s">
        <v>210</v>
      </c>
      <c r="D13" s="11" t="s">
        <v>27</v>
      </c>
      <c r="E13" s="11" t="s">
        <v>28</v>
      </c>
      <c r="F13" s="11" t="s">
        <v>190</v>
      </c>
      <c r="G13" s="11"/>
      <c r="H13" s="12">
        <v>45265</v>
      </c>
      <c r="I13" s="11" t="s">
        <v>239</v>
      </c>
      <c r="J13" s="16">
        <v>40539384000130</v>
      </c>
      <c r="K13" s="11" t="s">
        <v>53</v>
      </c>
      <c r="L13" s="14" t="s">
        <v>54</v>
      </c>
      <c r="M13" s="11" t="s">
        <v>81</v>
      </c>
      <c r="N13" s="16">
        <v>9</v>
      </c>
      <c r="O13" s="13">
        <v>13295.07</v>
      </c>
      <c r="P13" s="13">
        <v>37.226196000000002</v>
      </c>
      <c r="Q13" s="13" t="s">
        <v>38</v>
      </c>
      <c r="R13" s="13"/>
      <c r="S13" s="13">
        <v>1839.6324954545455</v>
      </c>
      <c r="T13" s="13"/>
      <c r="U13" s="13"/>
      <c r="V13" s="13">
        <v>981.54817275747496</v>
      </c>
      <c r="W13" s="13"/>
      <c r="X13" s="13">
        <f t="shared" si="0"/>
        <v>2821.1806682120205</v>
      </c>
    </row>
    <row r="14" spans="1:25" ht="15" customHeight="1" x14ac:dyDescent="0.25">
      <c r="A14" s="11" t="s">
        <v>35</v>
      </c>
      <c r="B14" s="29">
        <v>3593276</v>
      </c>
      <c r="C14" s="11" t="s">
        <v>210</v>
      </c>
      <c r="D14" s="11" t="s">
        <v>27</v>
      </c>
      <c r="E14" s="11" t="s">
        <v>28</v>
      </c>
      <c r="F14" s="11" t="s">
        <v>190</v>
      </c>
      <c r="G14" s="11"/>
      <c r="H14" s="12">
        <v>45265</v>
      </c>
      <c r="I14" s="11" t="s">
        <v>240</v>
      </c>
      <c r="J14" s="16">
        <v>39629710000110</v>
      </c>
      <c r="K14" s="11" t="s">
        <v>55</v>
      </c>
      <c r="L14" s="14" t="s">
        <v>56</v>
      </c>
      <c r="M14" s="11" t="s">
        <v>81</v>
      </c>
      <c r="N14" s="16">
        <v>9</v>
      </c>
      <c r="O14" s="13">
        <v>13295.07</v>
      </c>
      <c r="P14" s="13">
        <v>37.226196000000002</v>
      </c>
      <c r="Q14" s="13" t="s">
        <v>82</v>
      </c>
      <c r="R14" s="13"/>
      <c r="S14" s="13">
        <v>253.86249545454552</v>
      </c>
      <c r="T14" s="13"/>
      <c r="U14" s="13"/>
      <c r="V14" s="13">
        <v>981.54817275747496</v>
      </c>
      <c r="W14" s="13"/>
      <c r="X14" s="13">
        <f t="shared" si="0"/>
        <v>1235.4106682120205</v>
      </c>
    </row>
    <row r="15" spans="1:25" ht="15" customHeight="1" x14ac:dyDescent="0.25">
      <c r="A15" s="11" t="s">
        <v>35</v>
      </c>
      <c r="B15" s="29">
        <v>3593277</v>
      </c>
      <c r="C15" s="11" t="s">
        <v>210</v>
      </c>
      <c r="D15" s="11" t="s">
        <v>27</v>
      </c>
      <c r="E15" s="11" t="s">
        <v>28</v>
      </c>
      <c r="F15" s="11" t="s">
        <v>190</v>
      </c>
      <c r="G15" s="11"/>
      <c r="H15" s="12">
        <v>45265</v>
      </c>
      <c r="I15" s="11" t="s">
        <v>241</v>
      </c>
      <c r="J15" s="16">
        <v>39886644000164</v>
      </c>
      <c r="K15" s="11" t="s">
        <v>57</v>
      </c>
      <c r="L15" s="14" t="s">
        <v>54</v>
      </c>
      <c r="M15" s="11" t="s">
        <v>81</v>
      </c>
      <c r="N15" s="16">
        <v>9</v>
      </c>
      <c r="O15" s="13">
        <v>13295.07</v>
      </c>
      <c r="P15" s="13">
        <v>37.226196000000002</v>
      </c>
      <c r="Q15" s="13" t="s">
        <v>38</v>
      </c>
      <c r="R15" s="13"/>
      <c r="S15" s="13">
        <v>1839.6324954545455</v>
      </c>
      <c r="T15" s="13"/>
      <c r="U15" s="13"/>
      <c r="V15" s="13">
        <v>981.54817275747496</v>
      </c>
      <c r="W15" s="13"/>
      <c r="X15" s="13">
        <f t="shared" si="0"/>
        <v>2821.1806682120205</v>
      </c>
      <c r="Y15" s="24"/>
    </row>
    <row r="16" spans="1:25" ht="15" customHeight="1" x14ac:dyDescent="0.25">
      <c r="A16" s="11" t="s">
        <v>35</v>
      </c>
      <c r="B16" s="29">
        <v>3593278</v>
      </c>
      <c r="C16" s="11" t="s">
        <v>210</v>
      </c>
      <c r="D16" s="11" t="s">
        <v>27</v>
      </c>
      <c r="E16" s="11" t="s">
        <v>28</v>
      </c>
      <c r="F16" s="11" t="s">
        <v>190</v>
      </c>
      <c r="G16" s="11"/>
      <c r="H16" s="12">
        <v>45265</v>
      </c>
      <c r="I16" s="11" t="s">
        <v>242</v>
      </c>
      <c r="J16" s="16">
        <v>40224384000140</v>
      </c>
      <c r="K16" s="11" t="s">
        <v>58</v>
      </c>
      <c r="L16" s="14" t="s">
        <v>36</v>
      </c>
      <c r="M16" s="11" t="s">
        <v>37</v>
      </c>
      <c r="N16" s="16">
        <v>9</v>
      </c>
      <c r="O16" s="13">
        <v>14267.88</v>
      </c>
      <c r="P16" s="13">
        <v>39.950064000000005</v>
      </c>
      <c r="Q16" s="13" t="s">
        <v>38</v>
      </c>
      <c r="R16" s="13"/>
      <c r="S16" s="13">
        <v>345.39780000000002</v>
      </c>
      <c r="T16" s="13"/>
      <c r="U16" s="13"/>
      <c r="V16" s="13"/>
      <c r="W16" s="13"/>
      <c r="X16" s="13">
        <f t="shared" si="0"/>
        <v>345.39780000000002</v>
      </c>
    </row>
    <row r="17" spans="1:25" ht="15" customHeight="1" x14ac:dyDescent="0.25">
      <c r="A17" s="11" t="s">
        <v>35</v>
      </c>
      <c r="B17" s="29">
        <v>3593279</v>
      </c>
      <c r="C17" s="11" t="s">
        <v>210</v>
      </c>
      <c r="D17" s="11" t="s">
        <v>27</v>
      </c>
      <c r="E17" s="11" t="s">
        <v>28</v>
      </c>
      <c r="F17" s="11" t="s">
        <v>190</v>
      </c>
      <c r="G17" s="11"/>
      <c r="H17" s="12">
        <v>45265</v>
      </c>
      <c r="I17" s="11" t="s">
        <v>243</v>
      </c>
      <c r="J17" s="16">
        <v>24731660000100</v>
      </c>
      <c r="K17" s="11" t="s">
        <v>59</v>
      </c>
      <c r="L17" s="14" t="s">
        <v>60</v>
      </c>
      <c r="M17" s="11" t="s">
        <v>37</v>
      </c>
      <c r="N17" s="16">
        <v>9</v>
      </c>
      <c r="O17" s="13">
        <v>12580.28</v>
      </c>
      <c r="P17" s="13">
        <v>35.224784000000007</v>
      </c>
      <c r="Q17" s="13" t="s">
        <v>82</v>
      </c>
      <c r="R17" s="13"/>
      <c r="S17" s="13">
        <v>198.40773569290013</v>
      </c>
      <c r="T17" s="13"/>
      <c r="U17" s="13"/>
      <c r="V17" s="13">
        <v>1702.7572289897873</v>
      </c>
      <c r="W17" s="13"/>
      <c r="X17" s="13">
        <f t="shared" si="0"/>
        <v>1901.1649646826875</v>
      </c>
    </row>
    <row r="18" spans="1:25" ht="15" customHeight="1" x14ac:dyDescent="0.25">
      <c r="A18" s="11" t="s">
        <v>35</v>
      </c>
      <c r="B18" s="29">
        <v>3593280</v>
      </c>
      <c r="C18" s="11" t="s">
        <v>210</v>
      </c>
      <c r="D18" s="11" t="s">
        <v>27</v>
      </c>
      <c r="E18" s="11" t="s">
        <v>28</v>
      </c>
      <c r="F18" s="11" t="s">
        <v>190</v>
      </c>
      <c r="G18" s="11"/>
      <c r="H18" s="12">
        <v>45265</v>
      </c>
      <c r="I18" s="11" t="s">
        <v>237</v>
      </c>
      <c r="J18" s="16">
        <v>33789783000606</v>
      </c>
      <c r="K18" s="11" t="s">
        <v>61</v>
      </c>
      <c r="L18" s="14" t="s">
        <v>51</v>
      </c>
      <c r="M18" s="11" t="s">
        <v>81</v>
      </c>
      <c r="N18" s="16">
        <v>9</v>
      </c>
      <c r="O18" s="13">
        <v>13295.07</v>
      </c>
      <c r="P18" s="13">
        <v>37.226196000000002</v>
      </c>
      <c r="Q18" s="13" t="s">
        <v>82</v>
      </c>
      <c r="R18" s="13"/>
      <c r="S18" s="13">
        <v>268.77249545454538</v>
      </c>
      <c r="T18" s="13"/>
      <c r="U18" s="13"/>
      <c r="V18" s="13">
        <v>981.54817275747496</v>
      </c>
      <c r="W18" s="13"/>
      <c r="X18" s="13">
        <f t="shared" si="0"/>
        <v>1250.3206682120203</v>
      </c>
    </row>
    <row r="19" spans="1:25" ht="15" customHeight="1" x14ac:dyDescent="0.25">
      <c r="A19" s="11" t="s">
        <v>35</v>
      </c>
      <c r="B19" s="29">
        <v>3593281</v>
      </c>
      <c r="C19" s="11" t="s">
        <v>210</v>
      </c>
      <c r="D19" s="11" t="s">
        <v>27</v>
      </c>
      <c r="E19" s="11" t="s">
        <v>28</v>
      </c>
      <c r="F19" s="11" t="s">
        <v>190</v>
      </c>
      <c r="G19" s="11"/>
      <c r="H19" s="12">
        <v>45265</v>
      </c>
      <c r="I19" s="11" t="s">
        <v>244</v>
      </c>
      <c r="J19" s="16">
        <v>39600276000146</v>
      </c>
      <c r="K19" s="11" t="s">
        <v>62</v>
      </c>
      <c r="L19" s="14" t="s">
        <v>49</v>
      </c>
      <c r="M19" s="11" t="s">
        <v>81</v>
      </c>
      <c r="N19" s="16">
        <v>9</v>
      </c>
      <c r="O19" s="13">
        <v>12580.28</v>
      </c>
      <c r="P19" s="13">
        <v>35.224784000000007</v>
      </c>
      <c r="Q19" s="13" t="s">
        <v>82</v>
      </c>
      <c r="R19" s="13"/>
      <c r="S19" s="13">
        <v>316.55788391608394</v>
      </c>
      <c r="T19" s="13"/>
      <c r="U19" s="13"/>
      <c r="V19" s="13">
        <v>1547.9611172634432</v>
      </c>
      <c r="W19" s="13"/>
      <c r="X19" s="13">
        <f t="shared" si="0"/>
        <v>1864.5190011795271</v>
      </c>
      <c r="Y19" s="24"/>
    </row>
    <row r="20" spans="1:25" ht="15" customHeight="1" x14ac:dyDescent="0.25">
      <c r="A20" s="11" t="s">
        <v>35</v>
      </c>
      <c r="B20" s="29">
        <v>3593282</v>
      </c>
      <c r="C20" s="11" t="s">
        <v>210</v>
      </c>
      <c r="D20" s="11" t="s">
        <v>27</v>
      </c>
      <c r="E20" s="11" t="s">
        <v>28</v>
      </c>
      <c r="F20" s="11" t="s">
        <v>190</v>
      </c>
      <c r="G20" s="11"/>
      <c r="H20" s="12">
        <v>45265</v>
      </c>
      <c r="I20" s="11" t="s">
        <v>245</v>
      </c>
      <c r="J20" s="16">
        <v>28916529000330</v>
      </c>
      <c r="K20" s="11" t="s">
        <v>63</v>
      </c>
      <c r="L20" s="14" t="s">
        <v>47</v>
      </c>
      <c r="M20" s="11" t="s">
        <v>81</v>
      </c>
      <c r="N20" s="16">
        <v>9</v>
      </c>
      <c r="O20" s="13">
        <v>13295.07</v>
      </c>
      <c r="P20" s="13">
        <v>37.226196000000002</v>
      </c>
      <c r="Q20" s="13" t="s">
        <v>82</v>
      </c>
      <c r="R20" s="13"/>
      <c r="S20" s="13">
        <v>253.86249545454552</v>
      </c>
      <c r="T20" s="13"/>
      <c r="U20" s="13"/>
      <c r="V20" s="13">
        <v>817.95681063122925</v>
      </c>
      <c r="W20" s="13"/>
      <c r="X20" s="13">
        <f t="shared" si="0"/>
        <v>1071.8193060857748</v>
      </c>
      <c r="Y20" s="24"/>
    </row>
    <row r="21" spans="1:25" ht="15" customHeight="1" x14ac:dyDescent="0.25">
      <c r="A21" s="11" t="s">
        <v>35</v>
      </c>
      <c r="B21" s="29">
        <v>3593283</v>
      </c>
      <c r="C21" s="11" t="s">
        <v>210</v>
      </c>
      <c r="D21" s="11" t="s">
        <v>27</v>
      </c>
      <c r="E21" s="11" t="s">
        <v>28</v>
      </c>
      <c r="F21" s="11" t="s">
        <v>190</v>
      </c>
      <c r="G21" s="11"/>
      <c r="H21" s="12">
        <v>45265</v>
      </c>
      <c r="I21" s="11" t="s">
        <v>243</v>
      </c>
      <c r="J21" s="16">
        <v>24731660000372</v>
      </c>
      <c r="K21" s="11" t="s">
        <v>64</v>
      </c>
      <c r="L21" s="14" t="s">
        <v>65</v>
      </c>
      <c r="M21" s="11" t="s">
        <v>81</v>
      </c>
      <c r="N21" s="16">
        <v>8</v>
      </c>
      <c r="O21" s="13">
        <v>12580.28</v>
      </c>
      <c r="P21" s="13">
        <v>35.224784000000007</v>
      </c>
      <c r="Q21" s="13" t="s">
        <v>82</v>
      </c>
      <c r="R21" s="13"/>
      <c r="S21" s="13">
        <v>401.33816363636379</v>
      </c>
      <c r="T21" s="13"/>
      <c r="U21" s="13"/>
      <c r="V21" s="13">
        <v>1547.9611172634432</v>
      </c>
      <c r="W21" s="13"/>
      <c r="X21" s="13">
        <f t="shared" si="0"/>
        <v>1949.2992808998069</v>
      </c>
    </row>
    <row r="22" spans="1:25" ht="15" customHeight="1" x14ac:dyDescent="0.25">
      <c r="A22" s="11" t="s">
        <v>35</v>
      </c>
      <c r="B22" s="29">
        <v>3593284</v>
      </c>
      <c r="C22" s="11" t="s">
        <v>210</v>
      </c>
      <c r="D22" s="11" t="s">
        <v>27</v>
      </c>
      <c r="E22" s="11" t="s">
        <v>28</v>
      </c>
      <c r="F22" s="11" t="s">
        <v>190</v>
      </c>
      <c r="G22" s="11"/>
      <c r="H22" s="12">
        <v>45265</v>
      </c>
      <c r="I22" s="11" t="s">
        <v>246</v>
      </c>
      <c r="J22" s="16">
        <v>39897618000131</v>
      </c>
      <c r="K22" s="11" t="s">
        <v>66</v>
      </c>
      <c r="L22" s="14" t="s">
        <v>49</v>
      </c>
      <c r="M22" s="11" t="s">
        <v>81</v>
      </c>
      <c r="N22" s="16">
        <v>10</v>
      </c>
      <c r="O22" s="13">
        <v>12580.28</v>
      </c>
      <c r="P22" s="13">
        <v>35.224784000000007</v>
      </c>
      <c r="Q22" s="13" t="s">
        <v>82</v>
      </c>
      <c r="R22" s="13"/>
      <c r="S22" s="13">
        <v>347.28340839160819</v>
      </c>
      <c r="T22" s="13"/>
      <c r="U22" s="13"/>
      <c r="V22" s="13">
        <v>1547.9611172634432</v>
      </c>
      <c r="W22" s="13"/>
      <c r="X22" s="13">
        <f t="shared" si="0"/>
        <v>1895.2445256550513</v>
      </c>
    </row>
    <row r="23" spans="1:25" ht="15" customHeight="1" x14ac:dyDescent="0.25">
      <c r="A23" s="11" t="s">
        <v>35</v>
      </c>
      <c r="B23" s="29">
        <v>3593285</v>
      </c>
      <c r="C23" s="11" t="s">
        <v>210</v>
      </c>
      <c r="D23" s="11" t="s">
        <v>27</v>
      </c>
      <c r="E23" s="11" t="s">
        <v>28</v>
      </c>
      <c r="F23" s="11" t="s">
        <v>190</v>
      </c>
      <c r="G23" s="11"/>
      <c r="H23" s="12">
        <v>45265</v>
      </c>
      <c r="I23" s="11" t="s">
        <v>247</v>
      </c>
      <c r="J23" s="16">
        <v>40332370000140</v>
      </c>
      <c r="K23" s="11" t="s">
        <v>67</v>
      </c>
      <c r="L23" s="14" t="s">
        <v>68</v>
      </c>
      <c r="M23" s="11" t="s">
        <v>81</v>
      </c>
      <c r="N23" s="16">
        <v>9</v>
      </c>
      <c r="O23" s="13">
        <v>12580.28</v>
      </c>
      <c r="P23" s="13">
        <v>35.224784000000007</v>
      </c>
      <c r="Q23" s="13" t="s">
        <v>82</v>
      </c>
      <c r="R23" s="13"/>
      <c r="S23" s="13">
        <v>348.50816363636363</v>
      </c>
      <c r="T23" s="13"/>
      <c r="U23" s="13"/>
      <c r="V23" s="13">
        <v>1547.9611172634432</v>
      </c>
      <c r="W23" s="13"/>
      <c r="X23" s="13">
        <f t="shared" si="0"/>
        <v>1896.4692808998068</v>
      </c>
    </row>
    <row r="24" spans="1:25" ht="15" customHeight="1" x14ac:dyDescent="0.25">
      <c r="A24" s="11" t="s">
        <v>35</v>
      </c>
      <c r="B24" s="29">
        <v>3593286</v>
      </c>
      <c r="C24" s="11" t="s">
        <v>210</v>
      </c>
      <c r="D24" s="11" t="s">
        <v>27</v>
      </c>
      <c r="E24" s="11" t="s">
        <v>28</v>
      </c>
      <c r="F24" s="11" t="s">
        <v>190</v>
      </c>
      <c r="G24" s="11"/>
      <c r="H24" s="12">
        <v>45265</v>
      </c>
      <c r="I24" s="11" t="s">
        <v>232</v>
      </c>
      <c r="J24" s="16">
        <v>20430897000109</v>
      </c>
      <c r="K24" s="11" t="s">
        <v>165</v>
      </c>
      <c r="L24" s="14" t="s">
        <v>44</v>
      </c>
      <c r="M24" s="11" t="s">
        <v>81</v>
      </c>
      <c r="N24" s="16">
        <v>10</v>
      </c>
      <c r="O24" s="13">
        <v>12580.28</v>
      </c>
      <c r="P24" s="13">
        <v>35.224784000000007</v>
      </c>
      <c r="Q24" s="13" t="s">
        <v>82</v>
      </c>
      <c r="R24" s="13"/>
      <c r="S24" s="13">
        <v>378.91816363636349</v>
      </c>
      <c r="T24" s="13"/>
      <c r="U24" s="13"/>
      <c r="V24" s="13">
        <v>1702.7572289897873</v>
      </c>
      <c r="W24" s="13"/>
      <c r="X24" s="13">
        <f t="shared" si="0"/>
        <v>2081.6753926261508</v>
      </c>
    </row>
    <row r="25" spans="1:25" ht="15" customHeight="1" x14ac:dyDescent="0.25">
      <c r="A25" s="11" t="s">
        <v>35</v>
      </c>
      <c r="B25" s="29">
        <v>3593287</v>
      </c>
      <c r="C25" s="11" t="s">
        <v>210</v>
      </c>
      <c r="D25" s="11" t="s">
        <v>27</v>
      </c>
      <c r="E25" s="11" t="s">
        <v>28</v>
      </c>
      <c r="F25" s="11" t="s">
        <v>190</v>
      </c>
      <c r="G25" s="11"/>
      <c r="H25" s="12">
        <v>45265</v>
      </c>
      <c r="I25" s="11" t="s">
        <v>248</v>
      </c>
      <c r="J25" s="16">
        <v>39979491000108</v>
      </c>
      <c r="K25" s="11" t="s">
        <v>69</v>
      </c>
      <c r="L25" s="14" t="s">
        <v>70</v>
      </c>
      <c r="M25" s="11" t="s">
        <v>81</v>
      </c>
      <c r="N25" s="16">
        <v>10</v>
      </c>
      <c r="O25" s="13">
        <v>12580.28</v>
      </c>
      <c r="P25" s="13">
        <v>35.224784000000007</v>
      </c>
      <c r="Q25" s="13" t="s">
        <v>82</v>
      </c>
      <c r="R25" s="13"/>
      <c r="S25" s="13">
        <v>378.91816363636349</v>
      </c>
      <c r="T25" s="13"/>
      <c r="U25" s="13"/>
      <c r="V25" s="13">
        <v>1702.7572289897873</v>
      </c>
      <c r="W25" s="13"/>
      <c r="X25" s="13">
        <f t="shared" si="0"/>
        <v>2081.6753926261508</v>
      </c>
    </row>
    <row r="26" spans="1:25" ht="15" customHeight="1" x14ac:dyDescent="0.25">
      <c r="A26" s="11" t="s">
        <v>35</v>
      </c>
      <c r="B26" s="29">
        <v>3593288</v>
      </c>
      <c r="C26" s="11" t="s">
        <v>210</v>
      </c>
      <c r="D26" s="11" t="s">
        <v>27</v>
      </c>
      <c r="E26" s="11" t="s">
        <v>28</v>
      </c>
      <c r="F26" s="11" t="s">
        <v>190</v>
      </c>
      <c r="G26" s="11"/>
      <c r="H26" s="12">
        <v>45265</v>
      </c>
      <c r="I26" s="11" t="s">
        <v>249</v>
      </c>
      <c r="J26" s="16">
        <v>39873382000101</v>
      </c>
      <c r="K26" s="11" t="s">
        <v>71</v>
      </c>
      <c r="L26" s="14" t="s">
        <v>36</v>
      </c>
      <c r="M26" s="11" t="s">
        <v>81</v>
      </c>
      <c r="N26" s="16">
        <v>9</v>
      </c>
      <c r="O26" s="13">
        <v>14267.88</v>
      </c>
      <c r="P26" s="13">
        <v>39.950064000000005</v>
      </c>
      <c r="Q26" s="13" t="s">
        <v>38</v>
      </c>
      <c r="R26" s="13"/>
      <c r="S26" s="13">
        <v>585.39780000000007</v>
      </c>
      <c r="T26" s="13"/>
      <c r="U26" s="13"/>
      <c r="V26" s="13"/>
      <c r="W26" s="13"/>
      <c r="X26" s="13">
        <f t="shared" si="0"/>
        <v>585.39780000000007</v>
      </c>
    </row>
    <row r="27" spans="1:25" ht="15" customHeight="1" x14ac:dyDescent="0.25">
      <c r="A27" s="11" t="s">
        <v>35</v>
      </c>
      <c r="B27" s="29">
        <v>3593289</v>
      </c>
      <c r="C27" s="11" t="s">
        <v>210</v>
      </c>
      <c r="D27" s="11" t="s">
        <v>27</v>
      </c>
      <c r="E27" s="11" t="s">
        <v>28</v>
      </c>
      <c r="F27" s="11" t="s">
        <v>190</v>
      </c>
      <c r="G27" s="11"/>
      <c r="H27" s="12">
        <v>45265</v>
      </c>
      <c r="I27" s="11" t="s">
        <v>250</v>
      </c>
      <c r="J27" s="16">
        <v>40622471000156</v>
      </c>
      <c r="K27" s="11" t="s">
        <v>72</v>
      </c>
      <c r="L27" s="14" t="s">
        <v>54</v>
      </c>
      <c r="M27" s="11" t="s">
        <v>81</v>
      </c>
      <c r="N27" s="16">
        <v>8</v>
      </c>
      <c r="O27" s="13">
        <v>13295.07</v>
      </c>
      <c r="P27" s="13">
        <v>37.226196000000002</v>
      </c>
      <c r="Q27" s="13" t="s">
        <v>38</v>
      </c>
      <c r="R27" s="13"/>
      <c r="S27" s="13">
        <v>1839.6324954545455</v>
      </c>
      <c r="T27" s="13"/>
      <c r="U27" s="13"/>
      <c r="V27" s="13">
        <v>981.54817275747496</v>
      </c>
      <c r="W27" s="13"/>
      <c r="X27" s="13">
        <f t="shared" si="0"/>
        <v>2821.1806682120205</v>
      </c>
    </row>
    <row r="28" spans="1:25" ht="15" customHeight="1" x14ac:dyDescent="0.25">
      <c r="A28" s="11" t="s">
        <v>35</v>
      </c>
      <c r="B28" s="29">
        <v>3593290</v>
      </c>
      <c r="C28" s="11" t="s">
        <v>210</v>
      </c>
      <c r="D28" s="11" t="s">
        <v>27</v>
      </c>
      <c r="E28" s="11" t="s">
        <v>28</v>
      </c>
      <c r="F28" s="11" t="s">
        <v>190</v>
      </c>
      <c r="G28" s="11"/>
      <c r="H28" s="12">
        <v>45265</v>
      </c>
      <c r="I28" s="11" t="s">
        <v>251</v>
      </c>
      <c r="J28" s="16">
        <v>40540438000187</v>
      </c>
      <c r="K28" s="11" t="s">
        <v>73</v>
      </c>
      <c r="L28" s="14" t="s">
        <v>54</v>
      </c>
      <c r="M28" s="11" t="s">
        <v>81</v>
      </c>
      <c r="N28" s="16">
        <v>10</v>
      </c>
      <c r="O28" s="13">
        <v>13295.07</v>
      </c>
      <c r="P28" s="13">
        <v>37.226196000000002</v>
      </c>
      <c r="Q28" s="13" t="s">
        <v>38</v>
      </c>
      <c r="R28" s="13"/>
      <c r="S28" s="13">
        <v>1839.6324954545455</v>
      </c>
      <c r="T28" s="13"/>
      <c r="U28" s="13"/>
      <c r="V28" s="13">
        <v>981.54817275747496</v>
      </c>
      <c r="W28" s="13"/>
      <c r="X28" s="13">
        <f t="shared" si="0"/>
        <v>2821.1806682120205</v>
      </c>
    </row>
    <row r="29" spans="1:25" ht="15" customHeight="1" x14ac:dyDescent="0.25">
      <c r="A29" s="11" t="s">
        <v>35</v>
      </c>
      <c r="B29" s="29">
        <v>3593291</v>
      </c>
      <c r="C29" s="11" t="s">
        <v>210</v>
      </c>
      <c r="D29" s="11" t="s">
        <v>27</v>
      </c>
      <c r="E29" s="11" t="s">
        <v>28</v>
      </c>
      <c r="F29" s="11" t="s">
        <v>190</v>
      </c>
      <c r="G29" s="11"/>
      <c r="H29" s="12">
        <v>45265</v>
      </c>
      <c r="I29" s="11" t="s">
        <v>252</v>
      </c>
      <c r="J29" s="16">
        <v>37415336000397</v>
      </c>
      <c r="K29" s="11" t="s">
        <v>74</v>
      </c>
      <c r="L29" s="14" t="s">
        <v>47</v>
      </c>
      <c r="M29" s="11" t="s">
        <v>81</v>
      </c>
      <c r="N29" s="16">
        <v>9</v>
      </c>
      <c r="O29" s="13">
        <v>13295.07</v>
      </c>
      <c r="P29" s="13">
        <v>37.226196000000002</v>
      </c>
      <c r="Q29" s="13" t="s">
        <v>82</v>
      </c>
      <c r="R29" s="13"/>
      <c r="S29" s="13">
        <v>253.86249545454552</v>
      </c>
      <c r="T29" s="13"/>
      <c r="U29" s="13"/>
      <c r="V29" s="13">
        <v>817.95681063122925</v>
      </c>
      <c r="W29" s="13"/>
      <c r="X29" s="13">
        <f t="shared" si="0"/>
        <v>1071.8193060857748</v>
      </c>
    </row>
    <row r="30" spans="1:25" ht="15" customHeight="1" x14ac:dyDescent="0.25">
      <c r="A30" s="11" t="s">
        <v>35</v>
      </c>
      <c r="B30" s="29">
        <v>3593293</v>
      </c>
      <c r="C30" s="11" t="s">
        <v>210</v>
      </c>
      <c r="D30" s="11" t="s">
        <v>27</v>
      </c>
      <c r="E30" s="11" t="s">
        <v>28</v>
      </c>
      <c r="F30" s="11" t="s">
        <v>190</v>
      </c>
      <c r="G30" s="11"/>
      <c r="H30" s="12">
        <v>45265</v>
      </c>
      <c r="I30" s="11" t="s">
        <v>253</v>
      </c>
      <c r="J30" s="16">
        <v>45289677000120</v>
      </c>
      <c r="K30" s="11" t="s">
        <v>75</v>
      </c>
      <c r="L30" s="14" t="s">
        <v>36</v>
      </c>
      <c r="M30" s="11" t="s">
        <v>81</v>
      </c>
      <c r="N30" s="16">
        <v>9</v>
      </c>
      <c r="O30" s="13">
        <v>14250.49</v>
      </c>
      <c r="P30" s="13">
        <v>39.901372000000002</v>
      </c>
      <c r="Q30" s="13" t="s">
        <v>38</v>
      </c>
      <c r="R30" s="13"/>
      <c r="S30" s="13">
        <v>585.34246818181816</v>
      </c>
      <c r="T30" s="13"/>
      <c r="U30" s="13"/>
      <c r="V30" s="13"/>
      <c r="W30" s="13"/>
      <c r="X30" s="13">
        <f t="shared" si="0"/>
        <v>585.34246818181816</v>
      </c>
    </row>
    <row r="31" spans="1:25" ht="15" customHeight="1" x14ac:dyDescent="0.25">
      <c r="A31" s="11" t="s">
        <v>35</v>
      </c>
      <c r="B31" s="29">
        <v>3593294</v>
      </c>
      <c r="C31" s="11" t="s">
        <v>210</v>
      </c>
      <c r="D31" s="11" t="s">
        <v>27</v>
      </c>
      <c r="E31" s="11" t="s">
        <v>28</v>
      </c>
      <c r="F31" s="11" t="s">
        <v>190</v>
      </c>
      <c r="G31" s="11"/>
      <c r="H31" s="12">
        <v>45265</v>
      </c>
      <c r="I31" s="11" t="s">
        <v>243</v>
      </c>
      <c r="J31" s="16">
        <v>24731660000453</v>
      </c>
      <c r="K31" s="11" t="s">
        <v>76</v>
      </c>
      <c r="L31" s="14" t="s">
        <v>65</v>
      </c>
      <c r="M31" s="11" t="s">
        <v>81</v>
      </c>
      <c r="N31" s="16">
        <v>9</v>
      </c>
      <c r="O31" s="13">
        <v>12564.96</v>
      </c>
      <c r="P31" s="13">
        <v>35.181888000000001</v>
      </c>
      <c r="Q31" s="13" t="s">
        <v>82</v>
      </c>
      <c r="R31" s="13"/>
      <c r="S31" s="13">
        <v>401.28941818181829</v>
      </c>
      <c r="T31" s="13"/>
      <c r="U31" s="13"/>
      <c r="V31" s="13">
        <v>1546.0760428202291</v>
      </c>
      <c r="W31" s="13"/>
      <c r="X31" s="13">
        <f t="shared" si="0"/>
        <v>1947.3654610020474</v>
      </c>
    </row>
    <row r="32" spans="1:25" ht="15" customHeight="1" x14ac:dyDescent="0.25">
      <c r="A32" s="11" t="s">
        <v>35</v>
      </c>
      <c r="B32" s="29">
        <v>3593295</v>
      </c>
      <c r="C32" s="11" t="s">
        <v>210</v>
      </c>
      <c r="D32" s="11" t="s">
        <v>27</v>
      </c>
      <c r="E32" s="11" t="s">
        <v>28</v>
      </c>
      <c r="F32" s="11" t="s">
        <v>190</v>
      </c>
      <c r="G32" s="11"/>
      <c r="H32" s="12">
        <v>45265</v>
      </c>
      <c r="I32" s="11" t="s">
        <v>254</v>
      </c>
      <c r="J32" s="16">
        <v>34837742000198</v>
      </c>
      <c r="K32" s="11" t="s">
        <v>77</v>
      </c>
      <c r="L32" s="14" t="s">
        <v>54</v>
      </c>
      <c r="M32" s="11" t="s">
        <v>81</v>
      </c>
      <c r="N32" s="16">
        <v>8</v>
      </c>
      <c r="O32" s="13">
        <v>13278.88</v>
      </c>
      <c r="P32" s="13">
        <v>37.180864</v>
      </c>
      <c r="Q32" s="13" t="s">
        <v>38</v>
      </c>
      <c r="R32" s="13"/>
      <c r="S32" s="13">
        <v>1839.5809818181815</v>
      </c>
      <c r="T32" s="13"/>
      <c r="U32" s="13"/>
      <c r="V32" s="13">
        <v>980.35289774824651</v>
      </c>
      <c r="W32" s="13"/>
      <c r="X32" s="13">
        <f t="shared" si="0"/>
        <v>2819.933879566428</v>
      </c>
    </row>
    <row r="33" spans="1:25" ht="15" customHeight="1" x14ac:dyDescent="0.25">
      <c r="A33" s="11" t="s">
        <v>35</v>
      </c>
      <c r="B33" s="29">
        <v>3593296</v>
      </c>
      <c r="C33" s="11" t="s">
        <v>210</v>
      </c>
      <c r="D33" s="11" t="s">
        <v>27</v>
      </c>
      <c r="E33" s="11" t="s">
        <v>28</v>
      </c>
      <c r="F33" s="11" t="s">
        <v>190</v>
      </c>
      <c r="G33" s="11"/>
      <c r="H33" s="12">
        <v>45265</v>
      </c>
      <c r="I33" s="11" t="s">
        <v>255</v>
      </c>
      <c r="J33" s="16">
        <v>47008416000110</v>
      </c>
      <c r="K33" s="11" t="s">
        <v>78</v>
      </c>
      <c r="L33" s="14" t="s">
        <v>54</v>
      </c>
      <c r="M33" s="11" t="s">
        <v>81</v>
      </c>
      <c r="N33" s="16">
        <v>9</v>
      </c>
      <c r="O33" s="13">
        <v>13278.88</v>
      </c>
      <c r="P33" s="13">
        <v>37.180864</v>
      </c>
      <c r="Q33" s="13" t="s">
        <v>38</v>
      </c>
      <c r="R33" s="13"/>
      <c r="S33" s="13">
        <v>1839.5809818181815</v>
      </c>
      <c r="T33" s="13"/>
      <c r="U33" s="13"/>
      <c r="V33" s="13">
        <v>980.35289774824651</v>
      </c>
      <c r="W33" s="13"/>
      <c r="X33" s="13">
        <f t="shared" si="0"/>
        <v>2819.933879566428</v>
      </c>
      <c r="Y33" s="24"/>
    </row>
    <row r="34" spans="1:25" ht="15" customHeight="1" x14ac:dyDescent="0.25">
      <c r="A34" s="11" t="s">
        <v>35</v>
      </c>
      <c r="B34" s="29">
        <v>3593297</v>
      </c>
      <c r="C34" s="11" t="s">
        <v>210</v>
      </c>
      <c r="D34" s="11" t="s">
        <v>27</v>
      </c>
      <c r="E34" s="11" t="s">
        <v>28</v>
      </c>
      <c r="F34" s="11" t="s">
        <v>190</v>
      </c>
      <c r="G34" s="11"/>
      <c r="H34" s="12">
        <v>45265</v>
      </c>
      <c r="I34" s="11" t="s">
        <v>256</v>
      </c>
      <c r="J34" s="16">
        <v>41612829000122</v>
      </c>
      <c r="K34" s="11" t="s">
        <v>79</v>
      </c>
      <c r="L34" s="14" t="s">
        <v>65</v>
      </c>
      <c r="M34" s="11" t="s">
        <v>81</v>
      </c>
      <c r="N34" s="16">
        <v>9</v>
      </c>
      <c r="O34" s="13">
        <v>12564.96</v>
      </c>
      <c r="P34" s="13">
        <v>35.181888000000001</v>
      </c>
      <c r="Q34" s="13" t="s">
        <v>82</v>
      </c>
      <c r="R34" s="13"/>
      <c r="S34" s="13">
        <v>401.28941818181829</v>
      </c>
      <c r="T34" s="13"/>
      <c r="U34" s="13"/>
      <c r="V34" s="13">
        <v>1546.0760428202291</v>
      </c>
      <c r="W34" s="13"/>
      <c r="X34" s="13">
        <f t="shared" si="0"/>
        <v>1947.3654610020474</v>
      </c>
    </row>
    <row r="35" spans="1:25" ht="15" customHeight="1" x14ac:dyDescent="0.25">
      <c r="A35" s="11" t="s">
        <v>35</v>
      </c>
      <c r="B35" s="29">
        <v>3593298</v>
      </c>
      <c r="C35" s="11" t="s">
        <v>210</v>
      </c>
      <c r="D35" s="11" t="s">
        <v>27</v>
      </c>
      <c r="E35" s="11" t="s">
        <v>28</v>
      </c>
      <c r="F35" s="11" t="s">
        <v>190</v>
      </c>
      <c r="G35" s="11"/>
      <c r="H35" s="12">
        <v>45265</v>
      </c>
      <c r="I35" s="11" t="s">
        <v>257</v>
      </c>
      <c r="J35" s="16">
        <v>39439692000104</v>
      </c>
      <c r="K35" s="11" t="s">
        <v>80</v>
      </c>
      <c r="L35" s="14" t="s">
        <v>36</v>
      </c>
      <c r="M35" s="11" t="s">
        <v>37</v>
      </c>
      <c r="N35" s="16">
        <v>9</v>
      </c>
      <c r="O35" s="13">
        <v>14275.69</v>
      </c>
      <c r="P35" s="13">
        <v>39.97193200000001</v>
      </c>
      <c r="Q35" s="13" t="s">
        <v>38</v>
      </c>
      <c r="R35" s="13"/>
      <c r="S35" s="13">
        <v>345.42265000000003</v>
      </c>
      <c r="T35" s="13"/>
      <c r="U35" s="13"/>
      <c r="V35" s="13"/>
      <c r="W35" s="13"/>
      <c r="X35" s="13">
        <f t="shared" si="0"/>
        <v>345.42265000000003</v>
      </c>
    </row>
    <row r="36" spans="1:25" ht="15" customHeight="1" x14ac:dyDescent="0.25">
      <c r="A36" s="11" t="s">
        <v>26</v>
      </c>
      <c r="B36" s="29">
        <v>3591349</v>
      </c>
      <c r="C36" s="11" t="s">
        <v>211</v>
      </c>
      <c r="D36" s="11" t="s">
        <v>27</v>
      </c>
      <c r="E36" s="11" t="s">
        <v>28</v>
      </c>
      <c r="F36" s="11" t="s">
        <v>191</v>
      </c>
      <c r="G36" s="11"/>
      <c r="H36" s="12">
        <v>45266</v>
      </c>
      <c r="I36" s="11" t="s">
        <v>258</v>
      </c>
      <c r="J36" s="16" t="s">
        <v>259</v>
      </c>
      <c r="K36" s="11" t="s">
        <v>166</v>
      </c>
      <c r="L36" s="14" t="s">
        <v>83</v>
      </c>
      <c r="M36" s="11" t="s">
        <v>81</v>
      </c>
      <c r="N36" s="16">
        <v>95</v>
      </c>
      <c r="O36" s="13">
        <v>7094.6136900000001</v>
      </c>
      <c r="P36" s="13">
        <v>19.864918332000002</v>
      </c>
      <c r="Q36" s="13" t="s">
        <v>38</v>
      </c>
      <c r="R36" s="13"/>
      <c r="S36" s="13">
        <v>1619.3737708318185</v>
      </c>
      <c r="T36" s="13"/>
      <c r="U36" s="13"/>
      <c r="V36" s="13">
        <v>523.78100332225915</v>
      </c>
      <c r="W36" s="13"/>
      <c r="X36" s="13">
        <f t="shared" si="0"/>
        <v>2143.1547741540776</v>
      </c>
      <c r="Y36" s="24"/>
    </row>
    <row r="37" spans="1:25" ht="15" customHeight="1" x14ac:dyDescent="0.25">
      <c r="A37" s="11" t="s">
        <v>26</v>
      </c>
      <c r="B37" s="29">
        <v>3593708</v>
      </c>
      <c r="C37" s="11" t="s">
        <v>212</v>
      </c>
      <c r="D37" s="11" t="s">
        <v>30</v>
      </c>
      <c r="E37" s="11" t="s">
        <v>30</v>
      </c>
      <c r="F37" s="11" t="s">
        <v>192</v>
      </c>
      <c r="G37" s="11"/>
      <c r="H37" s="12">
        <v>45265</v>
      </c>
      <c r="I37" s="11" t="s">
        <v>260</v>
      </c>
      <c r="J37" s="16">
        <v>17655759000105</v>
      </c>
      <c r="K37" s="11" t="s">
        <v>167</v>
      </c>
      <c r="L37" s="14" t="s">
        <v>84</v>
      </c>
      <c r="M37" s="11" t="s">
        <v>37</v>
      </c>
      <c r="N37" s="16">
        <v>167</v>
      </c>
      <c r="O37" s="13">
        <v>16317.99</v>
      </c>
      <c r="P37" s="13">
        <v>45.690372000000004</v>
      </c>
      <c r="Q37" s="13" t="s">
        <v>85</v>
      </c>
      <c r="R37" s="13"/>
      <c r="S37" s="13">
        <v>262.15087727272703</v>
      </c>
      <c r="T37" s="13"/>
      <c r="U37" s="13"/>
      <c r="V37" s="13">
        <v>2007.8737541528239</v>
      </c>
      <c r="W37" s="13"/>
      <c r="X37" s="13">
        <f t="shared" si="0"/>
        <v>2270.024631425551</v>
      </c>
    </row>
    <row r="38" spans="1:25" ht="15" customHeight="1" x14ac:dyDescent="0.25">
      <c r="A38" s="11" t="s">
        <v>35</v>
      </c>
      <c r="B38" s="29">
        <v>3601461</v>
      </c>
      <c r="C38" s="11" t="s">
        <v>213</v>
      </c>
      <c r="D38" s="11" t="s">
        <v>30</v>
      </c>
      <c r="E38" s="11" t="s">
        <v>30</v>
      </c>
      <c r="F38" s="11" t="s">
        <v>193</v>
      </c>
      <c r="G38" s="11"/>
      <c r="H38" s="12">
        <v>45275</v>
      </c>
      <c r="I38" s="11" t="s">
        <v>261</v>
      </c>
      <c r="J38" s="16" t="s">
        <v>262</v>
      </c>
      <c r="K38" s="11" t="s">
        <v>168</v>
      </c>
      <c r="L38" s="14" t="s">
        <v>86</v>
      </c>
      <c r="M38" s="11" t="s">
        <v>81</v>
      </c>
      <c r="N38" s="16">
        <v>18</v>
      </c>
      <c r="O38" s="13">
        <v>5766.981957</v>
      </c>
      <c r="P38" s="13">
        <v>16.147549479600002</v>
      </c>
      <c r="Q38" s="13" t="s">
        <v>85</v>
      </c>
      <c r="R38" s="13"/>
      <c r="S38" s="13">
        <v>113.33948804500005</v>
      </c>
      <c r="T38" s="13"/>
      <c r="U38" s="13"/>
      <c r="V38" s="13">
        <v>709.60772203765237</v>
      </c>
      <c r="W38" s="13"/>
      <c r="X38" s="13">
        <f t="shared" si="0"/>
        <v>822.94721008265242</v>
      </c>
    </row>
    <row r="39" spans="1:25" ht="15" customHeight="1" x14ac:dyDescent="0.25">
      <c r="A39" s="11" t="s">
        <v>35</v>
      </c>
      <c r="B39" s="29">
        <v>3601462</v>
      </c>
      <c r="C39" s="11" t="s">
        <v>213</v>
      </c>
      <c r="D39" s="11" t="s">
        <v>30</v>
      </c>
      <c r="E39" s="11" t="s">
        <v>30</v>
      </c>
      <c r="F39" s="11" t="s">
        <v>193</v>
      </c>
      <c r="G39" s="11"/>
      <c r="H39" s="12">
        <v>45275</v>
      </c>
      <c r="I39" s="11" t="s">
        <v>263</v>
      </c>
      <c r="J39" s="16" t="s">
        <v>264</v>
      </c>
      <c r="K39" s="11" t="s">
        <v>95</v>
      </c>
      <c r="L39" s="14" t="s">
        <v>65</v>
      </c>
      <c r="M39" s="11" t="s">
        <v>81</v>
      </c>
      <c r="N39" s="16">
        <v>1</v>
      </c>
      <c r="O39" s="13">
        <v>618.06257700000003</v>
      </c>
      <c r="P39" s="13">
        <v>1.7305752156000003</v>
      </c>
      <c r="Q39" s="13" t="s">
        <v>85</v>
      </c>
      <c r="R39" s="13"/>
      <c r="S39" s="13">
        <v>103.24656274500001</v>
      </c>
      <c r="T39" s="13"/>
      <c r="U39" s="13"/>
      <c r="V39" s="13">
        <v>76.05052011812478</v>
      </c>
      <c r="W39" s="13"/>
      <c r="X39" s="13">
        <f t="shared" si="0"/>
        <v>179.29708286312479</v>
      </c>
    </row>
    <row r="40" spans="1:25" ht="15" customHeight="1" x14ac:dyDescent="0.25">
      <c r="A40" s="11" t="s">
        <v>35</v>
      </c>
      <c r="B40" s="29">
        <v>3601463</v>
      </c>
      <c r="C40" s="11" t="s">
        <v>213</v>
      </c>
      <c r="D40" s="11" t="s">
        <v>30</v>
      </c>
      <c r="E40" s="11" t="s">
        <v>30</v>
      </c>
      <c r="F40" s="11" t="s">
        <v>193</v>
      </c>
      <c r="G40" s="11"/>
      <c r="H40" s="12">
        <v>45275</v>
      </c>
      <c r="I40" s="11" t="s">
        <v>263</v>
      </c>
      <c r="J40" s="16" t="s">
        <v>265</v>
      </c>
      <c r="K40" s="11" t="s">
        <v>95</v>
      </c>
      <c r="L40" s="14" t="s">
        <v>65</v>
      </c>
      <c r="M40" s="11" t="s">
        <v>37</v>
      </c>
      <c r="N40" s="16">
        <v>12</v>
      </c>
      <c r="O40" s="13">
        <v>4050.6754970000006</v>
      </c>
      <c r="P40" s="13">
        <v>11.341891391600003</v>
      </c>
      <c r="Q40" s="13" t="s">
        <v>85</v>
      </c>
      <c r="R40" s="13"/>
      <c r="S40" s="13">
        <v>123.02851294499993</v>
      </c>
      <c r="T40" s="13"/>
      <c r="U40" s="13"/>
      <c r="V40" s="13">
        <v>498.42198806447658</v>
      </c>
      <c r="W40" s="13"/>
      <c r="X40" s="13">
        <f t="shared" si="0"/>
        <v>621.45050100947651</v>
      </c>
    </row>
    <row r="41" spans="1:25" ht="15" customHeight="1" x14ac:dyDescent="0.25">
      <c r="A41" s="11" t="s">
        <v>35</v>
      </c>
      <c r="B41" s="29">
        <v>3601464</v>
      </c>
      <c r="C41" s="11" t="s">
        <v>213</v>
      </c>
      <c r="D41" s="11" t="s">
        <v>30</v>
      </c>
      <c r="E41" s="11" t="s">
        <v>30</v>
      </c>
      <c r="F41" s="11" t="s">
        <v>193</v>
      </c>
      <c r="G41" s="11"/>
      <c r="H41" s="12">
        <v>45275</v>
      </c>
      <c r="I41" s="11" t="s">
        <v>266</v>
      </c>
      <c r="J41" s="16">
        <v>20247322015500</v>
      </c>
      <c r="K41" s="11" t="s">
        <v>113</v>
      </c>
      <c r="L41" s="14" t="s">
        <v>56</v>
      </c>
      <c r="M41" s="11" t="s">
        <v>37</v>
      </c>
      <c r="N41" s="16">
        <v>91</v>
      </c>
      <c r="O41" s="13">
        <v>8025.6563599999999</v>
      </c>
      <c r="P41" s="13">
        <v>22.471837808000004</v>
      </c>
      <c r="Q41" s="13" t="s">
        <v>85</v>
      </c>
      <c r="R41" s="13"/>
      <c r="S41" s="13">
        <v>145.26617932727277</v>
      </c>
      <c r="T41" s="13"/>
      <c r="U41" s="13"/>
      <c r="V41" s="13">
        <v>592.51800369139903</v>
      </c>
      <c r="W41" s="13"/>
      <c r="X41" s="13">
        <f t="shared" si="0"/>
        <v>737.7841830186718</v>
      </c>
    </row>
    <row r="42" spans="1:25" ht="15" customHeight="1" x14ac:dyDescent="0.25">
      <c r="A42" s="11" t="s">
        <v>35</v>
      </c>
      <c r="B42" s="29">
        <v>3601465</v>
      </c>
      <c r="C42" s="11" t="s">
        <v>213</v>
      </c>
      <c r="D42" s="11" t="s">
        <v>30</v>
      </c>
      <c r="E42" s="11" t="s">
        <v>30</v>
      </c>
      <c r="F42" s="11" t="s">
        <v>193</v>
      </c>
      <c r="G42" s="11"/>
      <c r="H42" s="12">
        <v>45275</v>
      </c>
      <c r="I42" s="11" t="s">
        <v>266</v>
      </c>
      <c r="J42" s="16">
        <v>20247322015764</v>
      </c>
      <c r="K42" s="11" t="s">
        <v>113</v>
      </c>
      <c r="L42" s="14" t="s">
        <v>56</v>
      </c>
      <c r="M42" s="11" t="s">
        <v>37</v>
      </c>
      <c r="N42" s="16">
        <v>60</v>
      </c>
      <c r="O42" s="13">
        <v>5565.2626559999999</v>
      </c>
      <c r="P42" s="13">
        <v>15.582735436800002</v>
      </c>
      <c r="Q42" s="13" t="s">
        <v>85</v>
      </c>
      <c r="R42" s="13"/>
      <c r="S42" s="13">
        <v>119.28765390545453</v>
      </c>
      <c r="T42" s="13"/>
      <c r="U42" s="13"/>
      <c r="V42" s="13">
        <v>410.87210454042082</v>
      </c>
      <c r="W42" s="13"/>
      <c r="X42" s="13">
        <f t="shared" si="0"/>
        <v>530.15975844587535</v>
      </c>
    </row>
    <row r="43" spans="1:25" ht="15" customHeight="1" x14ac:dyDescent="0.25">
      <c r="A43" s="11" t="s">
        <v>35</v>
      </c>
      <c r="B43" s="29">
        <v>3601466</v>
      </c>
      <c r="C43" s="11" t="s">
        <v>213</v>
      </c>
      <c r="D43" s="11" t="s">
        <v>30</v>
      </c>
      <c r="E43" s="11" t="s">
        <v>30</v>
      </c>
      <c r="F43" s="11" t="s">
        <v>193</v>
      </c>
      <c r="G43" s="11"/>
      <c r="H43" s="12">
        <v>45275</v>
      </c>
      <c r="I43" s="11" t="s">
        <v>266</v>
      </c>
      <c r="J43" s="16">
        <v>20247322017384</v>
      </c>
      <c r="K43" s="11" t="s">
        <v>113</v>
      </c>
      <c r="L43" s="14" t="s">
        <v>56</v>
      </c>
      <c r="M43" s="11" t="s">
        <v>37</v>
      </c>
      <c r="N43" s="16">
        <v>85</v>
      </c>
      <c r="O43" s="13">
        <v>8603.2365280000013</v>
      </c>
      <c r="P43" s="13">
        <v>24.089062278400007</v>
      </c>
      <c r="Q43" s="13" t="s">
        <v>85</v>
      </c>
      <c r="R43" s="13"/>
      <c r="S43" s="13">
        <v>147.10393440727273</v>
      </c>
      <c r="T43" s="13"/>
      <c r="U43" s="13"/>
      <c r="V43" s="13">
        <v>635.15958124769293</v>
      </c>
      <c r="W43" s="13"/>
      <c r="X43" s="13">
        <f t="shared" si="0"/>
        <v>782.26351565496566</v>
      </c>
    </row>
    <row r="44" spans="1:25" ht="15" customHeight="1" x14ac:dyDescent="0.25">
      <c r="A44" s="11" t="s">
        <v>35</v>
      </c>
      <c r="B44" s="29">
        <v>3601467</v>
      </c>
      <c r="C44" s="11" t="s">
        <v>213</v>
      </c>
      <c r="D44" s="11" t="s">
        <v>30</v>
      </c>
      <c r="E44" s="11" t="s">
        <v>30</v>
      </c>
      <c r="F44" s="11" t="s">
        <v>193</v>
      </c>
      <c r="G44" s="11"/>
      <c r="H44" s="12">
        <v>45275</v>
      </c>
      <c r="I44" s="11" t="s">
        <v>266</v>
      </c>
      <c r="J44" s="16">
        <v>20247322015926</v>
      </c>
      <c r="K44" s="11" t="s">
        <v>113</v>
      </c>
      <c r="L44" s="14" t="s">
        <v>56</v>
      </c>
      <c r="M44" s="11" t="s">
        <v>37</v>
      </c>
      <c r="N44" s="16">
        <v>4</v>
      </c>
      <c r="O44" s="13">
        <v>857.04545200000007</v>
      </c>
      <c r="P44" s="13">
        <v>2.3997272656000006</v>
      </c>
      <c r="Q44" s="13" t="s">
        <v>85</v>
      </c>
      <c r="R44" s="13"/>
      <c r="S44" s="13">
        <v>69.46696280181817</v>
      </c>
      <c r="T44" s="13"/>
      <c r="U44" s="13"/>
      <c r="V44" s="13">
        <v>63.273935179032861</v>
      </c>
      <c r="W44" s="13"/>
      <c r="X44" s="13">
        <f t="shared" si="0"/>
        <v>132.74089798085103</v>
      </c>
    </row>
    <row r="45" spans="1:25" ht="15" customHeight="1" x14ac:dyDescent="0.25">
      <c r="A45" s="11" t="s">
        <v>35</v>
      </c>
      <c r="B45" s="29">
        <v>3601468</v>
      </c>
      <c r="C45" s="11" t="s">
        <v>213</v>
      </c>
      <c r="D45" s="11" t="s">
        <v>30</v>
      </c>
      <c r="E45" s="11" t="s">
        <v>30</v>
      </c>
      <c r="F45" s="11" t="s">
        <v>193</v>
      </c>
      <c r="G45" s="11"/>
      <c r="H45" s="12">
        <v>45275</v>
      </c>
      <c r="I45" s="11" t="s">
        <v>228</v>
      </c>
      <c r="J45" s="16">
        <v>20247322015845</v>
      </c>
      <c r="K45" s="11" t="s">
        <v>113</v>
      </c>
      <c r="L45" s="14" t="s">
        <v>56</v>
      </c>
      <c r="M45" s="11" t="s">
        <v>37</v>
      </c>
      <c r="N45" s="16">
        <v>5</v>
      </c>
      <c r="O45" s="13">
        <v>1016.9462040000001</v>
      </c>
      <c r="P45" s="13">
        <v>2.8474493712000006</v>
      </c>
      <c r="Q45" s="13" t="s">
        <v>85</v>
      </c>
      <c r="R45" s="13"/>
      <c r="S45" s="13">
        <v>69.975737921818165</v>
      </c>
      <c r="T45" s="13"/>
      <c r="U45" s="13"/>
      <c r="V45" s="13">
        <v>75.079084828349949</v>
      </c>
      <c r="W45" s="13"/>
      <c r="X45" s="13">
        <f t="shared" si="0"/>
        <v>145.05482275016811</v>
      </c>
    </row>
    <row r="46" spans="1:25" ht="15.6" customHeight="1" x14ac:dyDescent="0.25">
      <c r="A46" s="11" t="s">
        <v>35</v>
      </c>
      <c r="B46" s="29">
        <v>3601469</v>
      </c>
      <c r="C46" s="11" t="s">
        <v>213</v>
      </c>
      <c r="D46" s="11" t="s">
        <v>30</v>
      </c>
      <c r="E46" s="11" t="s">
        <v>30</v>
      </c>
      <c r="F46" s="11" t="s">
        <v>193</v>
      </c>
      <c r="G46" s="11"/>
      <c r="H46" s="12">
        <v>45275</v>
      </c>
      <c r="I46" s="11" t="s">
        <v>228</v>
      </c>
      <c r="J46" s="16">
        <v>20247322016302</v>
      </c>
      <c r="K46" s="11" t="s">
        <v>113</v>
      </c>
      <c r="L46" s="14" t="s">
        <v>56</v>
      </c>
      <c r="M46" s="11" t="s">
        <v>37</v>
      </c>
      <c r="N46" s="16">
        <v>64</v>
      </c>
      <c r="O46" s="13">
        <v>6243.5226039999998</v>
      </c>
      <c r="P46" s="13">
        <v>17.481863291200003</v>
      </c>
      <c r="Q46" s="13" t="s">
        <v>85</v>
      </c>
      <c r="R46" s="13"/>
      <c r="S46" s="13">
        <v>121.44575374000004</v>
      </c>
      <c r="T46" s="13"/>
      <c r="U46" s="13"/>
      <c r="V46" s="13">
        <v>460.94666696197856</v>
      </c>
      <c r="W46" s="13"/>
      <c r="X46" s="13">
        <f t="shared" si="0"/>
        <v>582.39242070197861</v>
      </c>
    </row>
    <row r="47" spans="1:25" ht="15" customHeight="1" x14ac:dyDescent="0.25">
      <c r="A47" s="11" t="s">
        <v>35</v>
      </c>
      <c r="B47" s="29">
        <v>3601470</v>
      </c>
      <c r="C47" s="11" t="s">
        <v>213</v>
      </c>
      <c r="D47" s="11" t="s">
        <v>30</v>
      </c>
      <c r="E47" s="11" t="s">
        <v>30</v>
      </c>
      <c r="F47" s="11" t="s">
        <v>193</v>
      </c>
      <c r="G47" s="11"/>
      <c r="H47" s="12">
        <v>45275</v>
      </c>
      <c r="I47" s="11" t="s">
        <v>267</v>
      </c>
      <c r="J47" s="16">
        <v>12309173000175</v>
      </c>
      <c r="K47" s="11" t="s">
        <v>110</v>
      </c>
      <c r="L47" s="14" t="s">
        <v>87</v>
      </c>
      <c r="M47" s="11" t="s">
        <v>37</v>
      </c>
      <c r="N47" s="16">
        <v>105</v>
      </c>
      <c r="O47" s="13">
        <v>9289.4643159999996</v>
      </c>
      <c r="P47" s="13">
        <v>26.010500084800004</v>
      </c>
      <c r="Q47" s="13" t="s">
        <v>85</v>
      </c>
      <c r="R47" s="13"/>
      <c r="S47" s="13">
        <v>198.45738645999995</v>
      </c>
      <c r="T47" s="13"/>
      <c r="U47" s="13"/>
      <c r="V47" s="13">
        <v>1257.3410542143472</v>
      </c>
      <c r="W47" s="13"/>
      <c r="X47" s="13">
        <f t="shared" si="0"/>
        <v>1455.7984406743471</v>
      </c>
    </row>
    <row r="48" spans="1:25" ht="15" customHeight="1" x14ac:dyDescent="0.25">
      <c r="A48" s="11" t="s">
        <v>35</v>
      </c>
      <c r="B48" s="29">
        <v>3601471</v>
      </c>
      <c r="C48" s="11" t="s">
        <v>213</v>
      </c>
      <c r="D48" s="11" t="s">
        <v>30</v>
      </c>
      <c r="E48" s="11" t="s">
        <v>30</v>
      </c>
      <c r="F48" s="11" t="s">
        <v>193</v>
      </c>
      <c r="G48" s="11"/>
      <c r="H48" s="12">
        <v>45275</v>
      </c>
      <c r="I48" s="11" t="s">
        <v>267</v>
      </c>
      <c r="J48" s="16">
        <v>12309173000841</v>
      </c>
      <c r="K48" s="11" t="s">
        <v>110</v>
      </c>
      <c r="L48" s="14" t="s">
        <v>87</v>
      </c>
      <c r="M48" s="11" t="s">
        <v>37</v>
      </c>
      <c r="N48" s="16">
        <v>85</v>
      </c>
      <c r="O48" s="13">
        <v>6765.0122279999996</v>
      </c>
      <c r="P48" s="13">
        <v>18.942034238400002</v>
      </c>
      <c r="Q48" s="13" t="s">
        <v>85</v>
      </c>
      <c r="R48" s="13"/>
      <c r="S48" s="13">
        <v>149.10503890727261</v>
      </c>
      <c r="T48" s="13"/>
      <c r="U48" s="13"/>
      <c r="V48" s="13">
        <v>915.65318700627529</v>
      </c>
      <c r="W48" s="13"/>
      <c r="X48" s="13">
        <f t="shared" si="0"/>
        <v>1064.7582259135479</v>
      </c>
    </row>
    <row r="49" spans="1:24" ht="15" customHeight="1" x14ac:dyDescent="0.25">
      <c r="A49" s="11" t="s">
        <v>35</v>
      </c>
      <c r="B49" s="29">
        <v>3601472</v>
      </c>
      <c r="C49" s="11" t="s">
        <v>213</v>
      </c>
      <c r="D49" s="11" t="s">
        <v>30</v>
      </c>
      <c r="E49" s="11" t="s">
        <v>30</v>
      </c>
      <c r="F49" s="11" t="s">
        <v>193</v>
      </c>
      <c r="G49" s="11"/>
      <c r="H49" s="12">
        <v>45275</v>
      </c>
      <c r="I49" s="11" t="s">
        <v>267</v>
      </c>
      <c r="J49" s="16">
        <v>12309173000337</v>
      </c>
      <c r="K49" s="11" t="s">
        <v>110</v>
      </c>
      <c r="L49" s="14" t="s">
        <v>87</v>
      </c>
      <c r="M49" s="11" t="s">
        <v>37</v>
      </c>
      <c r="N49" s="16">
        <v>64</v>
      </c>
      <c r="O49" s="13">
        <v>6391.1709320000009</v>
      </c>
      <c r="P49" s="13">
        <v>17.895278609600005</v>
      </c>
      <c r="Q49" s="13" t="s">
        <v>85</v>
      </c>
      <c r="R49" s="13"/>
      <c r="S49" s="13">
        <v>127.7955438745455</v>
      </c>
      <c r="T49" s="13"/>
      <c r="U49" s="13"/>
      <c r="V49" s="13">
        <v>865.0532822935894</v>
      </c>
      <c r="W49" s="13"/>
      <c r="X49" s="13">
        <f t="shared" si="0"/>
        <v>992.84882616813491</v>
      </c>
    </row>
    <row r="50" spans="1:24" ht="15" customHeight="1" x14ac:dyDescent="0.25">
      <c r="A50" s="11" t="s">
        <v>35</v>
      </c>
      <c r="B50" s="29">
        <v>3601473</v>
      </c>
      <c r="C50" s="11" t="s">
        <v>213</v>
      </c>
      <c r="D50" s="11" t="s">
        <v>30</v>
      </c>
      <c r="E50" s="11" t="s">
        <v>30</v>
      </c>
      <c r="F50" s="11" t="s">
        <v>193</v>
      </c>
      <c r="G50" s="11"/>
      <c r="H50" s="12">
        <v>45275</v>
      </c>
      <c r="I50" s="11" t="s">
        <v>267</v>
      </c>
      <c r="J50" s="16">
        <v>12309173000922</v>
      </c>
      <c r="K50" s="11" t="s">
        <v>110</v>
      </c>
      <c r="L50" s="14" t="s">
        <v>87</v>
      </c>
      <c r="M50" s="11" t="s">
        <v>37</v>
      </c>
      <c r="N50" s="16">
        <v>53</v>
      </c>
      <c r="O50" s="13">
        <v>4335.9176600000001</v>
      </c>
      <c r="P50" s="13">
        <v>12.140569448000003</v>
      </c>
      <c r="Q50" s="13" t="s">
        <v>85</v>
      </c>
      <c r="R50" s="13"/>
      <c r="S50" s="13">
        <v>121.25610164545458</v>
      </c>
      <c r="T50" s="13"/>
      <c r="U50" s="13"/>
      <c r="V50" s="13">
        <v>586.87208391780484</v>
      </c>
      <c r="W50" s="13"/>
      <c r="X50" s="13">
        <f t="shared" si="0"/>
        <v>708.12818556325942</v>
      </c>
    </row>
    <row r="51" spans="1:24" ht="15" customHeight="1" x14ac:dyDescent="0.25">
      <c r="A51" s="11" t="s">
        <v>35</v>
      </c>
      <c r="B51" s="29">
        <v>3601474</v>
      </c>
      <c r="C51" s="11" t="s">
        <v>213</v>
      </c>
      <c r="D51" s="11" t="s">
        <v>30</v>
      </c>
      <c r="E51" s="11" t="s">
        <v>30</v>
      </c>
      <c r="F51" s="11" t="s">
        <v>193</v>
      </c>
      <c r="G51" s="11"/>
      <c r="H51" s="12">
        <v>45275</v>
      </c>
      <c r="I51" s="11" t="s">
        <v>267</v>
      </c>
      <c r="J51" s="16">
        <v>12309173000680</v>
      </c>
      <c r="K51" s="11" t="s">
        <v>110</v>
      </c>
      <c r="L51" s="14" t="s">
        <v>87</v>
      </c>
      <c r="M51" s="11" t="s">
        <v>37</v>
      </c>
      <c r="N51" s="16">
        <v>46</v>
      </c>
      <c r="O51" s="13">
        <v>5774.1566880000009</v>
      </c>
      <c r="P51" s="13">
        <v>16.167638726400003</v>
      </c>
      <c r="Q51" s="13" t="s">
        <v>85</v>
      </c>
      <c r="R51" s="13"/>
      <c r="S51" s="13">
        <v>105.72231673454542</v>
      </c>
      <c r="T51" s="13"/>
      <c r="U51" s="13"/>
      <c r="V51" s="13">
        <v>781.53960339608727</v>
      </c>
      <c r="W51" s="13"/>
      <c r="X51" s="13">
        <f t="shared" si="0"/>
        <v>887.26192013063269</v>
      </c>
    </row>
    <row r="52" spans="1:24" ht="15" customHeight="1" x14ac:dyDescent="0.25">
      <c r="A52" s="11" t="s">
        <v>35</v>
      </c>
      <c r="B52" s="29">
        <v>3601475</v>
      </c>
      <c r="C52" s="11" t="s">
        <v>213</v>
      </c>
      <c r="D52" s="11" t="s">
        <v>30</v>
      </c>
      <c r="E52" s="11" t="s">
        <v>30</v>
      </c>
      <c r="F52" s="11" t="s">
        <v>193</v>
      </c>
      <c r="G52" s="11"/>
      <c r="H52" s="12">
        <v>45275</v>
      </c>
      <c r="I52" s="11" t="s">
        <v>267</v>
      </c>
      <c r="J52" s="16">
        <v>12309173001228</v>
      </c>
      <c r="K52" s="11" t="s">
        <v>110</v>
      </c>
      <c r="L52" s="14" t="s">
        <v>87</v>
      </c>
      <c r="M52" s="11" t="s">
        <v>37</v>
      </c>
      <c r="N52" s="16">
        <v>57</v>
      </c>
      <c r="O52" s="13">
        <v>3541.5712119999998</v>
      </c>
      <c r="P52" s="13">
        <v>9.9163993936000008</v>
      </c>
      <c r="Q52" s="13" t="s">
        <v>85</v>
      </c>
      <c r="R52" s="13"/>
      <c r="S52" s="13">
        <v>118.72863567454544</v>
      </c>
      <c r="T52" s="13"/>
      <c r="U52" s="13"/>
      <c r="V52" s="13">
        <v>479.35626100652144</v>
      </c>
      <c r="W52" s="13"/>
      <c r="X52" s="13">
        <f t="shared" si="0"/>
        <v>598.08489668106688</v>
      </c>
    </row>
    <row r="53" spans="1:24" ht="15" customHeight="1" x14ac:dyDescent="0.25">
      <c r="A53" s="11" t="s">
        <v>35</v>
      </c>
      <c r="B53" s="29">
        <v>3601476</v>
      </c>
      <c r="C53" s="11" t="s">
        <v>213</v>
      </c>
      <c r="D53" s="11" t="s">
        <v>30</v>
      </c>
      <c r="E53" s="11" t="s">
        <v>30</v>
      </c>
      <c r="F53" s="11" t="s">
        <v>193</v>
      </c>
      <c r="G53" s="11"/>
      <c r="H53" s="12">
        <v>45275</v>
      </c>
      <c r="I53" s="11" t="s">
        <v>267</v>
      </c>
      <c r="J53" s="16">
        <v>12309173000256</v>
      </c>
      <c r="K53" s="11" t="s">
        <v>110</v>
      </c>
      <c r="L53" s="14" t="s">
        <v>87</v>
      </c>
      <c r="M53" s="11" t="s">
        <v>37</v>
      </c>
      <c r="N53" s="16">
        <v>91</v>
      </c>
      <c r="O53" s="13">
        <v>8227.4464759999992</v>
      </c>
      <c r="P53" s="13">
        <v>23.036850132800001</v>
      </c>
      <c r="Q53" s="13" t="s">
        <v>85</v>
      </c>
      <c r="R53" s="13"/>
      <c r="S53" s="13">
        <v>153.7582387872726</v>
      </c>
      <c r="T53" s="13"/>
      <c r="U53" s="13"/>
      <c r="V53" s="13">
        <v>1113.5955609203888</v>
      </c>
      <c r="W53" s="13"/>
      <c r="X53" s="13">
        <f t="shared" si="0"/>
        <v>1267.3537997076614</v>
      </c>
    </row>
    <row r="54" spans="1:24" ht="15" customHeight="1" x14ac:dyDescent="0.25">
      <c r="A54" s="11" t="s">
        <v>35</v>
      </c>
      <c r="B54" s="29">
        <v>3601477</v>
      </c>
      <c r="C54" s="11" t="s">
        <v>213</v>
      </c>
      <c r="D54" s="11" t="s">
        <v>30</v>
      </c>
      <c r="E54" s="11" t="s">
        <v>30</v>
      </c>
      <c r="F54" s="11" t="s">
        <v>193</v>
      </c>
      <c r="G54" s="11"/>
      <c r="H54" s="12">
        <v>45275</v>
      </c>
      <c r="I54" s="11" t="s">
        <v>267</v>
      </c>
      <c r="J54" s="16">
        <v>12309173000760</v>
      </c>
      <c r="K54" s="11" t="s">
        <v>110</v>
      </c>
      <c r="L54" s="14" t="s">
        <v>87</v>
      </c>
      <c r="M54" s="11" t="s">
        <v>37</v>
      </c>
      <c r="N54" s="16">
        <v>67</v>
      </c>
      <c r="O54" s="13">
        <v>5462.3628840000001</v>
      </c>
      <c r="P54" s="13">
        <v>15.294616075200002</v>
      </c>
      <c r="Q54" s="13" t="s">
        <v>85</v>
      </c>
      <c r="R54" s="13"/>
      <c r="S54" s="13">
        <v>124.84024553999996</v>
      </c>
      <c r="T54" s="13"/>
      <c r="U54" s="13"/>
      <c r="V54" s="13">
        <v>739.33790727205621</v>
      </c>
      <c r="W54" s="13"/>
      <c r="X54" s="13">
        <f t="shared" si="0"/>
        <v>864.17815281205617</v>
      </c>
    </row>
    <row r="55" spans="1:24" ht="15" customHeight="1" x14ac:dyDescent="0.25">
      <c r="A55" s="11" t="s">
        <v>35</v>
      </c>
      <c r="B55" s="29">
        <v>3601478</v>
      </c>
      <c r="C55" s="11" t="s">
        <v>213</v>
      </c>
      <c r="D55" s="11" t="s">
        <v>30</v>
      </c>
      <c r="E55" s="11" t="s">
        <v>30</v>
      </c>
      <c r="F55" s="11" t="s">
        <v>193</v>
      </c>
      <c r="G55" s="11"/>
      <c r="H55" s="12">
        <v>45275</v>
      </c>
      <c r="I55" s="11" t="s">
        <v>266</v>
      </c>
      <c r="J55" s="16">
        <v>20247322019913</v>
      </c>
      <c r="K55" s="11" t="s">
        <v>169</v>
      </c>
      <c r="L55" s="14" t="s">
        <v>54</v>
      </c>
      <c r="M55" s="11" t="s">
        <v>81</v>
      </c>
      <c r="N55" s="16">
        <v>4</v>
      </c>
      <c r="O55" s="13">
        <v>689.472264</v>
      </c>
      <c r="P55" s="13">
        <v>1.9305223392000002</v>
      </c>
      <c r="Q55" s="13" t="s">
        <v>85</v>
      </c>
      <c r="R55" s="13"/>
      <c r="S55" s="13">
        <v>81.683775385454553</v>
      </c>
      <c r="T55" s="13"/>
      <c r="U55" s="13"/>
      <c r="V55" s="13">
        <v>50.902345071982282</v>
      </c>
      <c r="W55" s="13"/>
      <c r="X55" s="13">
        <f t="shared" si="0"/>
        <v>132.58612045743683</v>
      </c>
    </row>
    <row r="56" spans="1:24" ht="15" customHeight="1" x14ac:dyDescent="0.25">
      <c r="A56" s="11" t="s">
        <v>35</v>
      </c>
      <c r="B56" s="29">
        <v>3601479</v>
      </c>
      <c r="C56" s="11" t="s">
        <v>213</v>
      </c>
      <c r="D56" s="11" t="s">
        <v>30</v>
      </c>
      <c r="E56" s="11" t="s">
        <v>30</v>
      </c>
      <c r="F56" s="11" t="s">
        <v>193</v>
      </c>
      <c r="G56" s="11"/>
      <c r="H56" s="12">
        <v>45275</v>
      </c>
      <c r="I56" s="11" t="s">
        <v>268</v>
      </c>
      <c r="J56" s="16" t="s">
        <v>269</v>
      </c>
      <c r="K56" s="11" t="s">
        <v>131</v>
      </c>
      <c r="L56" s="14" t="s">
        <v>51</v>
      </c>
      <c r="M56" s="11" t="s">
        <v>81</v>
      </c>
      <c r="N56" s="16">
        <v>12</v>
      </c>
      <c r="O56" s="13">
        <v>3432.6129200000005</v>
      </c>
      <c r="P56" s="13">
        <v>9.6113161760000025</v>
      </c>
      <c r="Q56" s="13" t="s">
        <v>85</v>
      </c>
      <c r="R56" s="13"/>
      <c r="S56" s="13">
        <v>111.24195020000002</v>
      </c>
      <c r="T56" s="13"/>
      <c r="U56" s="13"/>
      <c r="V56" s="13">
        <v>253.42288076781102</v>
      </c>
      <c r="W56" s="13"/>
      <c r="X56" s="13">
        <f t="shared" si="0"/>
        <v>364.66483096781104</v>
      </c>
    </row>
    <row r="57" spans="1:24" ht="15" customHeight="1" x14ac:dyDescent="0.25">
      <c r="A57" s="11" t="s">
        <v>35</v>
      </c>
      <c r="B57" s="29">
        <v>3601480</v>
      </c>
      <c r="C57" s="11" t="s">
        <v>213</v>
      </c>
      <c r="D57" s="11" t="s">
        <v>30</v>
      </c>
      <c r="E57" s="11" t="s">
        <v>30</v>
      </c>
      <c r="F57" s="11" t="s">
        <v>193</v>
      </c>
      <c r="G57" s="11"/>
      <c r="H57" s="12">
        <v>45275</v>
      </c>
      <c r="I57" s="11" t="s">
        <v>268</v>
      </c>
      <c r="J57" s="16" t="s">
        <v>270</v>
      </c>
      <c r="K57" s="11" t="s">
        <v>135</v>
      </c>
      <c r="L57" s="14" t="s">
        <v>47</v>
      </c>
      <c r="M57" s="11" t="s">
        <v>81</v>
      </c>
      <c r="N57" s="16">
        <v>36</v>
      </c>
      <c r="O57" s="13">
        <v>3689.4756400000001</v>
      </c>
      <c r="P57" s="13">
        <v>10.330531792000002</v>
      </c>
      <c r="Q57" s="13" t="s">
        <v>85</v>
      </c>
      <c r="R57" s="13"/>
      <c r="S57" s="13">
        <v>120.91924067272728</v>
      </c>
      <c r="T57" s="13"/>
      <c r="U57" s="13"/>
      <c r="V57" s="13">
        <v>226.98878060785043</v>
      </c>
      <c r="W57" s="13"/>
      <c r="X57" s="13">
        <f t="shared" si="0"/>
        <v>347.90802128057771</v>
      </c>
    </row>
    <row r="58" spans="1:24" ht="15" customHeight="1" x14ac:dyDescent="0.25">
      <c r="A58" s="11" t="s">
        <v>35</v>
      </c>
      <c r="B58" s="31">
        <v>3601481</v>
      </c>
      <c r="C58" s="11" t="s">
        <v>213</v>
      </c>
      <c r="D58" s="11" t="s">
        <v>30</v>
      </c>
      <c r="E58" s="11" t="s">
        <v>30</v>
      </c>
      <c r="F58" s="11" t="s">
        <v>193</v>
      </c>
      <c r="G58" s="11"/>
      <c r="H58" s="12">
        <v>45275</v>
      </c>
      <c r="I58" s="11" t="s">
        <v>266</v>
      </c>
      <c r="J58" s="16">
        <v>20247322015683</v>
      </c>
      <c r="K58" s="11" t="s">
        <v>170</v>
      </c>
      <c r="L58" s="14" t="s">
        <v>56</v>
      </c>
      <c r="M58" s="11" t="s">
        <v>81</v>
      </c>
      <c r="N58" s="16">
        <v>68</v>
      </c>
      <c r="O58" s="13">
        <v>8416.6529320000009</v>
      </c>
      <c r="P58" s="13">
        <v>23.566628209600005</v>
      </c>
      <c r="Q58" s="13" t="s">
        <v>85</v>
      </c>
      <c r="R58" s="13"/>
      <c r="S58" s="13">
        <v>153.75025932909091</v>
      </c>
      <c r="T58" s="13"/>
      <c r="U58" s="13"/>
      <c r="V58" s="13">
        <v>621.38449110372835</v>
      </c>
      <c r="W58" s="13"/>
      <c r="X58" s="13">
        <f t="shared" si="0"/>
        <v>775.13475043281926</v>
      </c>
    </row>
    <row r="59" spans="1:24" ht="15" customHeight="1" x14ac:dyDescent="0.25">
      <c r="A59" s="11" t="s">
        <v>35</v>
      </c>
      <c r="B59" s="29">
        <v>3601482</v>
      </c>
      <c r="C59" s="11" t="s">
        <v>213</v>
      </c>
      <c r="D59" s="11" t="s">
        <v>30</v>
      </c>
      <c r="E59" s="11" t="s">
        <v>30</v>
      </c>
      <c r="F59" s="11" t="s">
        <v>193</v>
      </c>
      <c r="G59" s="11"/>
      <c r="H59" s="12">
        <v>45275</v>
      </c>
      <c r="I59" s="11" t="s">
        <v>266</v>
      </c>
      <c r="J59" s="16">
        <v>20247322021497</v>
      </c>
      <c r="K59" s="11" t="s">
        <v>125</v>
      </c>
      <c r="L59" s="14" t="s">
        <v>83</v>
      </c>
      <c r="M59" s="11" t="s">
        <v>37</v>
      </c>
      <c r="N59" s="16">
        <v>95</v>
      </c>
      <c r="O59" s="13">
        <v>8217.4645899999996</v>
      </c>
      <c r="P59" s="13">
        <v>23.008900852000004</v>
      </c>
      <c r="Q59" s="13" t="s">
        <v>85</v>
      </c>
      <c r="R59" s="13"/>
      <c r="S59" s="13">
        <v>145.87647824090914</v>
      </c>
      <c r="T59" s="13"/>
      <c r="U59" s="13"/>
      <c r="V59" s="13">
        <v>606.67881801402723</v>
      </c>
      <c r="W59" s="13"/>
      <c r="X59" s="13">
        <f t="shared" si="0"/>
        <v>752.55529625493637</v>
      </c>
    </row>
    <row r="60" spans="1:24" ht="15" customHeight="1" x14ac:dyDescent="0.25">
      <c r="A60" s="11" t="s">
        <v>35</v>
      </c>
      <c r="B60" s="29">
        <v>3601484</v>
      </c>
      <c r="C60" s="11" t="s">
        <v>213</v>
      </c>
      <c r="D60" s="11" t="s">
        <v>30</v>
      </c>
      <c r="E60" s="11" t="s">
        <v>30</v>
      </c>
      <c r="F60" s="11" t="s">
        <v>193</v>
      </c>
      <c r="G60" s="11"/>
      <c r="H60" s="12">
        <v>45275</v>
      </c>
      <c r="I60" s="11" t="s">
        <v>266</v>
      </c>
      <c r="J60" s="16">
        <v>20247322021730</v>
      </c>
      <c r="K60" s="11" t="s">
        <v>125</v>
      </c>
      <c r="L60" s="14" t="s">
        <v>83</v>
      </c>
      <c r="M60" s="11" t="s">
        <v>37</v>
      </c>
      <c r="N60" s="16">
        <v>20</v>
      </c>
      <c r="O60" s="13">
        <v>1194.069712</v>
      </c>
      <c r="P60" s="13">
        <v>3.3433951936000006</v>
      </c>
      <c r="Q60" s="13" t="s">
        <v>85</v>
      </c>
      <c r="R60" s="13"/>
      <c r="S60" s="13">
        <v>76.369312719999996</v>
      </c>
      <c r="T60" s="13"/>
      <c r="U60" s="13"/>
      <c r="V60" s="13">
        <v>88.155755777039488</v>
      </c>
      <c r="W60" s="13"/>
      <c r="X60" s="13">
        <f t="shared" si="0"/>
        <v>164.52506849703948</v>
      </c>
    </row>
    <row r="61" spans="1:24" ht="15" customHeight="1" x14ac:dyDescent="0.25">
      <c r="A61" s="11" t="s">
        <v>35</v>
      </c>
      <c r="B61" s="29">
        <v>3601485</v>
      </c>
      <c r="C61" s="11" t="s">
        <v>213</v>
      </c>
      <c r="D61" s="11" t="s">
        <v>30</v>
      </c>
      <c r="E61" s="11" t="s">
        <v>30</v>
      </c>
      <c r="F61" s="11" t="s">
        <v>193</v>
      </c>
      <c r="G61" s="11"/>
      <c r="H61" s="12">
        <v>45275</v>
      </c>
      <c r="I61" s="11" t="s">
        <v>266</v>
      </c>
      <c r="J61" s="16">
        <v>20247322021900</v>
      </c>
      <c r="K61" s="11" t="s">
        <v>125</v>
      </c>
      <c r="L61" s="14" t="s">
        <v>83</v>
      </c>
      <c r="M61" s="11" t="s">
        <v>37</v>
      </c>
      <c r="N61" s="16">
        <v>10</v>
      </c>
      <c r="O61" s="13">
        <v>597.03485599999999</v>
      </c>
      <c r="P61" s="13">
        <v>1.6716975968000003</v>
      </c>
      <c r="Q61" s="13" t="s">
        <v>85</v>
      </c>
      <c r="R61" s="13"/>
      <c r="S61" s="13">
        <v>68.639656360000004</v>
      </c>
      <c r="T61" s="13"/>
      <c r="U61" s="13"/>
      <c r="V61" s="13">
        <v>44.077877888519744</v>
      </c>
      <c r="W61" s="13"/>
      <c r="X61" s="13">
        <f t="shared" si="0"/>
        <v>112.71753424851974</v>
      </c>
    </row>
    <row r="62" spans="1:24" ht="15" customHeight="1" x14ac:dyDescent="0.25">
      <c r="A62" s="11" t="s">
        <v>35</v>
      </c>
      <c r="B62" s="29">
        <v>3601486</v>
      </c>
      <c r="C62" s="11" t="s">
        <v>213</v>
      </c>
      <c r="D62" s="11" t="s">
        <v>30</v>
      </c>
      <c r="E62" s="11" t="s">
        <v>30</v>
      </c>
      <c r="F62" s="11" t="s">
        <v>193</v>
      </c>
      <c r="G62" s="11"/>
      <c r="H62" s="12">
        <v>45275</v>
      </c>
      <c r="I62" s="11" t="s">
        <v>266</v>
      </c>
      <c r="J62" s="16">
        <v>20247322021578</v>
      </c>
      <c r="K62" s="11" t="s">
        <v>125</v>
      </c>
      <c r="L62" s="14" t="s">
        <v>83</v>
      </c>
      <c r="M62" s="11" t="s">
        <v>37</v>
      </c>
      <c r="N62" s="16">
        <v>12</v>
      </c>
      <c r="O62" s="13">
        <v>736.53425000000004</v>
      </c>
      <c r="P62" s="13">
        <v>2.0622959000000005</v>
      </c>
      <c r="Q62" s="13" t="s">
        <v>85</v>
      </c>
      <c r="R62" s="13"/>
      <c r="S62" s="13">
        <v>74.913518068181787</v>
      </c>
      <c r="T62" s="13"/>
      <c r="U62" s="13"/>
      <c r="V62" s="13">
        <v>54.376836471022521</v>
      </c>
      <c r="W62" s="13"/>
      <c r="X62" s="13">
        <f t="shared" si="0"/>
        <v>129.29035453920432</v>
      </c>
    </row>
    <row r="63" spans="1:24" ht="15" customHeight="1" x14ac:dyDescent="0.25">
      <c r="A63" s="11" t="s">
        <v>35</v>
      </c>
      <c r="B63" s="29">
        <v>3601487</v>
      </c>
      <c r="C63" s="11" t="s">
        <v>213</v>
      </c>
      <c r="D63" s="11" t="s">
        <v>30</v>
      </c>
      <c r="E63" s="11" t="s">
        <v>30</v>
      </c>
      <c r="F63" s="11" t="s">
        <v>193</v>
      </c>
      <c r="G63" s="11"/>
      <c r="H63" s="12">
        <v>45275</v>
      </c>
      <c r="I63" s="11" t="s">
        <v>266</v>
      </c>
      <c r="J63" s="16">
        <v>20247322024089</v>
      </c>
      <c r="K63" s="11" t="s">
        <v>125</v>
      </c>
      <c r="L63" s="14" t="s">
        <v>83</v>
      </c>
      <c r="M63" s="11" t="s">
        <v>37</v>
      </c>
      <c r="N63" s="16">
        <v>6</v>
      </c>
      <c r="O63" s="13">
        <v>1716.3064600000002</v>
      </c>
      <c r="P63" s="13">
        <v>4.8056580880000013</v>
      </c>
      <c r="Q63" s="13" t="s">
        <v>85</v>
      </c>
      <c r="R63" s="13"/>
      <c r="S63" s="13">
        <v>72.200975099999994</v>
      </c>
      <c r="T63" s="13"/>
      <c r="U63" s="13"/>
      <c r="V63" s="13">
        <v>126.71144038390551</v>
      </c>
      <c r="W63" s="13"/>
      <c r="X63" s="13">
        <f t="shared" si="0"/>
        <v>198.91241548390551</v>
      </c>
    </row>
    <row r="64" spans="1:24" ht="15" customHeight="1" x14ac:dyDescent="0.25">
      <c r="A64" s="11" t="s">
        <v>35</v>
      </c>
      <c r="B64" s="29">
        <v>3601488</v>
      </c>
      <c r="C64" s="11" t="s">
        <v>213</v>
      </c>
      <c r="D64" s="11" t="s">
        <v>30</v>
      </c>
      <c r="E64" s="11" t="s">
        <v>30</v>
      </c>
      <c r="F64" s="11" t="s">
        <v>193</v>
      </c>
      <c r="G64" s="11"/>
      <c r="H64" s="12">
        <v>45275</v>
      </c>
      <c r="I64" s="11" t="s">
        <v>266</v>
      </c>
      <c r="J64" s="16">
        <v>20247322021810</v>
      </c>
      <c r="K64" s="11" t="s">
        <v>125</v>
      </c>
      <c r="L64" s="14" t="s">
        <v>83</v>
      </c>
      <c r="M64" s="11" t="s">
        <v>37</v>
      </c>
      <c r="N64" s="16">
        <v>5</v>
      </c>
      <c r="O64" s="13">
        <v>488.81260899999995</v>
      </c>
      <c r="P64" s="13">
        <v>1.3686753052</v>
      </c>
      <c r="Q64" s="13" t="s">
        <v>85</v>
      </c>
      <c r="R64" s="13"/>
      <c r="S64" s="13">
        <v>68.295312846818177</v>
      </c>
      <c r="T64" s="13"/>
      <c r="U64" s="13"/>
      <c r="V64" s="13">
        <v>36.088047914359542</v>
      </c>
      <c r="W64" s="13"/>
      <c r="X64" s="13">
        <f t="shared" si="0"/>
        <v>104.38336076117773</v>
      </c>
    </row>
    <row r="65" spans="1:24" ht="15" customHeight="1" x14ac:dyDescent="0.25">
      <c r="A65" s="11" t="s">
        <v>35</v>
      </c>
      <c r="B65" s="29">
        <v>3601489</v>
      </c>
      <c r="C65" s="11" t="s">
        <v>213</v>
      </c>
      <c r="D65" s="11" t="s">
        <v>30</v>
      </c>
      <c r="E65" s="11" t="s">
        <v>30</v>
      </c>
      <c r="F65" s="11" t="s">
        <v>193</v>
      </c>
      <c r="G65" s="11"/>
      <c r="H65" s="12">
        <v>45275</v>
      </c>
      <c r="I65" s="11" t="s">
        <v>266</v>
      </c>
      <c r="J65" s="16">
        <v>20247322022035</v>
      </c>
      <c r="K65" s="11" t="s">
        <v>125</v>
      </c>
      <c r="L65" s="14" t="s">
        <v>83</v>
      </c>
      <c r="M65" s="11" t="s">
        <v>37</v>
      </c>
      <c r="N65" s="16">
        <v>80</v>
      </c>
      <c r="O65" s="13">
        <v>7615.0266350000002</v>
      </c>
      <c r="P65" s="13">
        <v>21.322074578000002</v>
      </c>
      <c r="Q65" s="13" t="s">
        <v>85</v>
      </c>
      <c r="R65" s="13"/>
      <c r="S65" s="13">
        <v>143.95963020227271</v>
      </c>
      <c r="T65" s="13"/>
      <c r="U65" s="13"/>
      <c r="V65" s="13">
        <v>562.20204023624956</v>
      </c>
      <c r="W65" s="13"/>
      <c r="X65" s="13">
        <f t="shared" si="0"/>
        <v>706.16167043852226</v>
      </c>
    </row>
    <row r="66" spans="1:24" ht="15" customHeight="1" x14ac:dyDescent="0.25">
      <c r="A66" s="11" t="s">
        <v>35</v>
      </c>
      <c r="B66" s="29">
        <v>3601490</v>
      </c>
      <c r="C66" s="11" t="s">
        <v>213</v>
      </c>
      <c r="D66" s="11" t="s">
        <v>30</v>
      </c>
      <c r="E66" s="11" t="s">
        <v>30</v>
      </c>
      <c r="F66" s="11" t="s">
        <v>193</v>
      </c>
      <c r="G66" s="11"/>
      <c r="H66" s="12">
        <v>45275</v>
      </c>
      <c r="I66" s="11" t="s">
        <v>271</v>
      </c>
      <c r="J66" s="16">
        <v>20247322003324</v>
      </c>
      <c r="K66" s="11" t="s">
        <v>171</v>
      </c>
      <c r="L66" s="14" t="s">
        <v>54</v>
      </c>
      <c r="M66" s="11" t="s">
        <v>81</v>
      </c>
      <c r="N66" s="16">
        <v>47</v>
      </c>
      <c r="O66" s="13">
        <v>4131.8091560000003</v>
      </c>
      <c r="P66" s="13">
        <v>11.569065636800003</v>
      </c>
      <c r="Q66" s="13" t="s">
        <v>85</v>
      </c>
      <c r="R66" s="13"/>
      <c r="S66" s="13">
        <v>112.51666549636366</v>
      </c>
      <c r="T66" s="13"/>
      <c r="U66" s="13"/>
      <c r="V66" s="13">
        <v>305.04312705795496</v>
      </c>
      <c r="W66" s="13"/>
      <c r="X66" s="13">
        <f t="shared" ref="X66:X128" si="1">SUM(S66:W66)</f>
        <v>417.55979255431862</v>
      </c>
    </row>
    <row r="67" spans="1:24" ht="15" customHeight="1" x14ac:dyDescent="0.25">
      <c r="A67" s="11" t="s">
        <v>35</v>
      </c>
      <c r="B67" s="29">
        <v>3601491</v>
      </c>
      <c r="C67" s="11" t="s">
        <v>213</v>
      </c>
      <c r="D67" s="11" t="s">
        <v>30</v>
      </c>
      <c r="E67" s="11" t="s">
        <v>30</v>
      </c>
      <c r="F67" s="11" t="s">
        <v>193</v>
      </c>
      <c r="G67" s="11"/>
      <c r="H67" s="12">
        <v>45275</v>
      </c>
      <c r="I67" s="11" t="s">
        <v>268</v>
      </c>
      <c r="J67" s="16" t="s">
        <v>272</v>
      </c>
      <c r="K67" s="11" t="s">
        <v>172</v>
      </c>
      <c r="L67" s="14" t="s">
        <v>47</v>
      </c>
      <c r="M67" s="11" t="s">
        <v>37</v>
      </c>
      <c r="N67" s="16">
        <v>4</v>
      </c>
      <c r="O67" s="13">
        <v>410.940406</v>
      </c>
      <c r="P67" s="13">
        <v>1.1506331368000002</v>
      </c>
      <c r="Q67" s="13" t="s">
        <v>85</v>
      </c>
      <c r="R67" s="13"/>
      <c r="S67" s="13">
        <v>71.187537655454548</v>
      </c>
      <c r="T67" s="13"/>
      <c r="U67" s="13"/>
      <c r="V67" s="13">
        <v>25.282417005044913</v>
      </c>
      <c r="W67" s="13"/>
      <c r="X67" s="13">
        <f t="shared" si="1"/>
        <v>96.469954660499468</v>
      </c>
    </row>
    <row r="68" spans="1:24" ht="15" customHeight="1" x14ac:dyDescent="0.25">
      <c r="A68" s="11" t="s">
        <v>35</v>
      </c>
      <c r="B68" s="29">
        <v>3601492</v>
      </c>
      <c r="C68" s="11" t="s">
        <v>213</v>
      </c>
      <c r="D68" s="11" t="s">
        <v>30</v>
      </c>
      <c r="E68" s="11" t="s">
        <v>30</v>
      </c>
      <c r="F68" s="11" t="s">
        <v>193</v>
      </c>
      <c r="G68" s="11"/>
      <c r="H68" s="12">
        <v>45275</v>
      </c>
      <c r="I68" s="11" t="s">
        <v>268</v>
      </c>
      <c r="J68" s="16" t="s">
        <v>273</v>
      </c>
      <c r="K68" s="11" t="s">
        <v>172</v>
      </c>
      <c r="L68" s="14" t="s">
        <v>47</v>
      </c>
      <c r="M68" s="11" t="s">
        <v>81</v>
      </c>
      <c r="N68" s="16">
        <v>28</v>
      </c>
      <c r="O68" s="13">
        <v>4480.6359820000007</v>
      </c>
      <c r="P68" s="13">
        <v>12.545780749600004</v>
      </c>
      <c r="Q68" s="13" t="s">
        <v>85</v>
      </c>
      <c r="R68" s="13"/>
      <c r="S68" s="13">
        <v>97.236569033636385</v>
      </c>
      <c r="T68" s="13"/>
      <c r="U68" s="13"/>
      <c r="V68" s="13">
        <v>275.66358939338016</v>
      </c>
      <c r="W68" s="13"/>
      <c r="X68" s="13">
        <f t="shared" si="1"/>
        <v>372.90015842701655</v>
      </c>
    </row>
    <row r="69" spans="1:24" ht="15" customHeight="1" x14ac:dyDescent="0.25">
      <c r="A69" s="11" t="s">
        <v>35</v>
      </c>
      <c r="B69" s="29">
        <v>3601493</v>
      </c>
      <c r="C69" s="11" t="s">
        <v>213</v>
      </c>
      <c r="D69" s="11" t="s">
        <v>30</v>
      </c>
      <c r="E69" s="11" t="s">
        <v>30</v>
      </c>
      <c r="F69" s="11" t="s">
        <v>193</v>
      </c>
      <c r="G69" s="11"/>
      <c r="H69" s="12">
        <v>45275</v>
      </c>
      <c r="I69" s="11" t="s">
        <v>274</v>
      </c>
      <c r="J69" s="16">
        <v>14210326001472</v>
      </c>
      <c r="K69" s="11" t="s">
        <v>96</v>
      </c>
      <c r="L69" s="14" t="s">
        <v>88</v>
      </c>
      <c r="M69" s="11" t="s">
        <v>37</v>
      </c>
      <c r="N69" s="16">
        <v>36</v>
      </c>
      <c r="O69" s="13">
        <v>5607.200965</v>
      </c>
      <c r="P69" s="13">
        <v>15.700162702000002</v>
      </c>
      <c r="Q69" s="13" t="s">
        <v>85</v>
      </c>
      <c r="R69" s="13"/>
      <c r="S69" s="13">
        <v>134.63109397954543</v>
      </c>
      <c r="T69" s="13"/>
      <c r="U69" s="13"/>
      <c r="V69" s="13">
        <v>758.94192955580161</v>
      </c>
      <c r="W69" s="13"/>
      <c r="X69" s="13">
        <f t="shared" si="1"/>
        <v>893.57302353534703</v>
      </c>
    </row>
    <row r="70" spans="1:24" ht="15" customHeight="1" x14ac:dyDescent="0.25">
      <c r="A70" s="11" t="s">
        <v>35</v>
      </c>
      <c r="B70" s="29">
        <v>3601494</v>
      </c>
      <c r="C70" s="11" t="s">
        <v>213</v>
      </c>
      <c r="D70" s="11" t="s">
        <v>30</v>
      </c>
      <c r="E70" s="11" t="s">
        <v>30</v>
      </c>
      <c r="F70" s="11" t="s">
        <v>193</v>
      </c>
      <c r="G70" s="11"/>
      <c r="H70" s="12">
        <v>45275</v>
      </c>
      <c r="I70" s="11" t="s">
        <v>275</v>
      </c>
      <c r="J70" s="16" t="s">
        <v>276</v>
      </c>
      <c r="K70" s="11" t="s">
        <v>96</v>
      </c>
      <c r="L70" s="14" t="s">
        <v>88</v>
      </c>
      <c r="M70" s="11" t="s">
        <v>37</v>
      </c>
      <c r="N70" s="16">
        <v>12</v>
      </c>
      <c r="O70" s="13">
        <v>3432.6129200000005</v>
      </c>
      <c r="P70" s="13">
        <v>9.6113161760000025</v>
      </c>
      <c r="Q70" s="13" t="s">
        <v>85</v>
      </c>
      <c r="R70" s="13"/>
      <c r="S70" s="13">
        <v>112.52195019999999</v>
      </c>
      <c r="T70" s="13"/>
      <c r="U70" s="13"/>
      <c r="V70" s="13">
        <v>464.60861474098692</v>
      </c>
      <c r="W70" s="13"/>
      <c r="X70" s="13">
        <f t="shared" si="1"/>
        <v>577.13056494098691</v>
      </c>
    </row>
    <row r="71" spans="1:24" ht="15" customHeight="1" x14ac:dyDescent="0.25">
      <c r="A71" s="11" t="s">
        <v>35</v>
      </c>
      <c r="B71" s="29">
        <v>3601495</v>
      </c>
      <c r="C71" s="11" t="s">
        <v>213</v>
      </c>
      <c r="D71" s="11" t="s">
        <v>30</v>
      </c>
      <c r="E71" s="11" t="s">
        <v>30</v>
      </c>
      <c r="F71" s="11" t="s">
        <v>193</v>
      </c>
      <c r="G71" s="11"/>
      <c r="H71" s="12">
        <v>45275</v>
      </c>
      <c r="I71" s="11" t="s">
        <v>277</v>
      </c>
      <c r="J71" s="16">
        <v>24073694002794</v>
      </c>
      <c r="K71" s="11" t="s">
        <v>96</v>
      </c>
      <c r="L71" s="14" t="s">
        <v>88</v>
      </c>
      <c r="M71" s="11" t="s">
        <v>37</v>
      </c>
      <c r="N71" s="16">
        <v>12</v>
      </c>
      <c r="O71" s="13">
        <v>4050.6754970000006</v>
      </c>
      <c r="P71" s="13">
        <v>11.341891391600003</v>
      </c>
      <c r="Q71" s="13" t="s">
        <v>85</v>
      </c>
      <c r="R71" s="13"/>
      <c r="S71" s="13">
        <v>114.48851294500002</v>
      </c>
      <c r="T71" s="13"/>
      <c r="U71" s="13"/>
      <c r="V71" s="13">
        <v>548.26418687092416</v>
      </c>
      <c r="W71" s="13"/>
      <c r="X71" s="13">
        <f t="shared" si="1"/>
        <v>662.75269981592419</v>
      </c>
    </row>
    <row r="72" spans="1:24" ht="15" customHeight="1" x14ac:dyDescent="0.25">
      <c r="A72" s="11" t="s">
        <v>35</v>
      </c>
      <c r="B72" s="29">
        <v>3601496</v>
      </c>
      <c r="C72" s="11" t="s">
        <v>213</v>
      </c>
      <c r="D72" s="11" t="s">
        <v>30</v>
      </c>
      <c r="E72" s="11" t="s">
        <v>30</v>
      </c>
      <c r="F72" s="11" t="s">
        <v>193</v>
      </c>
      <c r="G72" s="11"/>
      <c r="H72" s="12">
        <v>45275</v>
      </c>
      <c r="I72" s="11" t="s">
        <v>274</v>
      </c>
      <c r="J72" s="16">
        <v>14210326000310</v>
      </c>
      <c r="K72" s="11" t="s">
        <v>96</v>
      </c>
      <c r="L72" s="14" t="s">
        <v>88</v>
      </c>
      <c r="M72" s="11" t="s">
        <v>37</v>
      </c>
      <c r="N72" s="16">
        <v>31</v>
      </c>
      <c r="O72" s="13">
        <v>3674.5179790000002</v>
      </c>
      <c r="P72" s="13">
        <v>10.288650341200002</v>
      </c>
      <c r="Q72" s="13" t="s">
        <v>85</v>
      </c>
      <c r="R72" s="13"/>
      <c r="S72" s="13">
        <v>128.48164811499998</v>
      </c>
      <c r="T72" s="13"/>
      <c r="U72" s="13"/>
      <c r="V72" s="13">
        <v>497.35077850375296</v>
      </c>
      <c r="W72" s="13"/>
      <c r="X72" s="13">
        <f t="shared" si="1"/>
        <v>625.83242661875295</v>
      </c>
    </row>
    <row r="73" spans="1:24" ht="15" customHeight="1" x14ac:dyDescent="0.25">
      <c r="A73" s="11" t="s">
        <v>35</v>
      </c>
      <c r="B73" s="29">
        <v>3601497</v>
      </c>
      <c r="C73" s="11" t="s">
        <v>213</v>
      </c>
      <c r="D73" s="11" t="s">
        <v>30</v>
      </c>
      <c r="E73" s="11" t="s">
        <v>30</v>
      </c>
      <c r="F73" s="11" t="s">
        <v>193</v>
      </c>
      <c r="G73" s="11"/>
      <c r="H73" s="12">
        <v>45275</v>
      </c>
      <c r="I73" s="11" t="s">
        <v>274</v>
      </c>
      <c r="J73" s="16">
        <v>14210326000824</v>
      </c>
      <c r="K73" s="11" t="s">
        <v>96</v>
      </c>
      <c r="L73" s="14" t="s">
        <v>88</v>
      </c>
      <c r="M73" s="11" t="s">
        <v>37</v>
      </c>
      <c r="N73" s="16">
        <v>1</v>
      </c>
      <c r="O73" s="13">
        <v>618.06257700000003</v>
      </c>
      <c r="P73" s="13">
        <v>1.7305752156000003</v>
      </c>
      <c r="Q73" s="13" t="s">
        <v>85</v>
      </c>
      <c r="R73" s="13"/>
      <c r="S73" s="13">
        <v>95.396562744999997</v>
      </c>
      <c r="T73" s="13"/>
      <c r="U73" s="13"/>
      <c r="V73" s="13">
        <v>83.655572129937255</v>
      </c>
      <c r="W73" s="13"/>
      <c r="X73" s="13">
        <f t="shared" si="1"/>
        <v>179.05213487493725</v>
      </c>
    </row>
    <row r="74" spans="1:24" ht="15" customHeight="1" x14ac:dyDescent="0.25">
      <c r="A74" s="11" t="s">
        <v>35</v>
      </c>
      <c r="B74" s="29">
        <v>3601498</v>
      </c>
      <c r="C74" s="11" t="s">
        <v>213</v>
      </c>
      <c r="D74" s="11" t="s">
        <v>30</v>
      </c>
      <c r="E74" s="11" t="s">
        <v>30</v>
      </c>
      <c r="F74" s="11" t="s">
        <v>193</v>
      </c>
      <c r="G74" s="11"/>
      <c r="H74" s="12">
        <v>45275</v>
      </c>
      <c r="I74" s="11" t="s">
        <v>274</v>
      </c>
      <c r="J74" s="16">
        <v>14210326001200</v>
      </c>
      <c r="K74" s="11" t="s">
        <v>96</v>
      </c>
      <c r="L74" s="14" t="s">
        <v>88</v>
      </c>
      <c r="M74" s="11" t="s">
        <v>37</v>
      </c>
      <c r="N74" s="16">
        <v>6</v>
      </c>
      <c r="O74" s="13">
        <v>838.33376399999997</v>
      </c>
      <c r="P74" s="13">
        <v>2.3473345392000002</v>
      </c>
      <c r="Q74" s="13" t="s">
        <v>85</v>
      </c>
      <c r="R74" s="13"/>
      <c r="S74" s="13">
        <v>96.097425612727292</v>
      </c>
      <c r="T74" s="13"/>
      <c r="U74" s="13"/>
      <c r="V74" s="13">
        <v>113.46956323366557</v>
      </c>
      <c r="W74" s="13"/>
      <c r="X74" s="13">
        <f t="shared" si="1"/>
        <v>209.56698884639286</v>
      </c>
    </row>
    <row r="75" spans="1:24" ht="15" customHeight="1" x14ac:dyDescent="0.25">
      <c r="A75" s="11" t="s">
        <v>35</v>
      </c>
      <c r="B75" s="29">
        <v>3601499</v>
      </c>
      <c r="C75" s="11" t="s">
        <v>213</v>
      </c>
      <c r="D75" s="11" t="s">
        <v>30</v>
      </c>
      <c r="E75" s="11" t="s">
        <v>30</v>
      </c>
      <c r="F75" s="11" t="s">
        <v>193</v>
      </c>
      <c r="G75" s="11"/>
      <c r="H75" s="12">
        <v>45275</v>
      </c>
      <c r="I75" s="11" t="s">
        <v>278</v>
      </c>
      <c r="J75" s="16" t="s">
        <v>279</v>
      </c>
      <c r="K75" s="11" t="s">
        <v>97</v>
      </c>
      <c r="L75" s="14" t="s">
        <v>86</v>
      </c>
      <c r="M75" s="11" t="s">
        <v>37</v>
      </c>
      <c r="N75" s="16">
        <v>67</v>
      </c>
      <c r="O75" s="13">
        <v>4384.7032319999998</v>
      </c>
      <c r="P75" s="13">
        <v>12.277169049600001</v>
      </c>
      <c r="Q75" s="13" t="s">
        <v>85</v>
      </c>
      <c r="R75" s="13"/>
      <c r="S75" s="13">
        <v>121.41132846545452</v>
      </c>
      <c r="T75" s="13"/>
      <c r="U75" s="13"/>
      <c r="V75" s="13">
        <v>539.52297674418605</v>
      </c>
      <c r="W75" s="13"/>
      <c r="X75" s="13">
        <f t="shared" si="1"/>
        <v>660.93430520964057</v>
      </c>
    </row>
    <row r="76" spans="1:24" ht="15" customHeight="1" x14ac:dyDescent="0.25">
      <c r="A76" s="11" t="s">
        <v>35</v>
      </c>
      <c r="B76" s="29">
        <v>3601500</v>
      </c>
      <c r="C76" s="11" t="s">
        <v>213</v>
      </c>
      <c r="D76" s="11" t="s">
        <v>30</v>
      </c>
      <c r="E76" s="11" t="s">
        <v>30</v>
      </c>
      <c r="F76" s="11" t="s">
        <v>193</v>
      </c>
      <c r="G76" s="11"/>
      <c r="H76" s="12">
        <v>45275</v>
      </c>
      <c r="I76" s="11" t="s">
        <v>267</v>
      </c>
      <c r="J76" s="16">
        <v>12309173000507</v>
      </c>
      <c r="K76" s="11" t="s">
        <v>97</v>
      </c>
      <c r="L76" s="14" t="s">
        <v>86</v>
      </c>
      <c r="M76" s="11" t="s">
        <v>37</v>
      </c>
      <c r="N76" s="16">
        <v>60</v>
      </c>
      <c r="O76" s="13">
        <v>5200.010628</v>
      </c>
      <c r="P76" s="13">
        <v>14.560029758400002</v>
      </c>
      <c r="Q76" s="13" t="s">
        <v>85</v>
      </c>
      <c r="R76" s="13"/>
      <c r="S76" s="13">
        <v>124.00548836181815</v>
      </c>
      <c r="T76" s="13"/>
      <c r="U76" s="13"/>
      <c r="V76" s="13">
        <v>639.84380804724992</v>
      </c>
      <c r="W76" s="13"/>
      <c r="X76" s="13">
        <f t="shared" si="1"/>
        <v>763.84929640906807</v>
      </c>
    </row>
    <row r="77" spans="1:24" ht="15" customHeight="1" x14ac:dyDescent="0.25">
      <c r="A77" s="11" t="s">
        <v>35</v>
      </c>
      <c r="B77" s="29">
        <v>3601501</v>
      </c>
      <c r="C77" s="11" t="s">
        <v>213</v>
      </c>
      <c r="D77" s="11" t="s">
        <v>30</v>
      </c>
      <c r="E77" s="11" t="s">
        <v>30</v>
      </c>
      <c r="F77" s="11" t="s">
        <v>193</v>
      </c>
      <c r="G77" s="11"/>
      <c r="H77" s="12">
        <v>45275</v>
      </c>
      <c r="I77" s="11" t="s">
        <v>267</v>
      </c>
      <c r="J77" s="16">
        <v>12309173001309</v>
      </c>
      <c r="K77" s="11" t="s">
        <v>97</v>
      </c>
      <c r="L77" s="14" t="s">
        <v>86</v>
      </c>
      <c r="M77" s="11" t="s">
        <v>37</v>
      </c>
      <c r="N77" s="16">
        <v>61</v>
      </c>
      <c r="O77" s="13">
        <v>6246.7212280000003</v>
      </c>
      <c r="P77" s="13">
        <v>17.490819438400003</v>
      </c>
      <c r="Q77" s="13" t="s">
        <v>85</v>
      </c>
      <c r="R77" s="13"/>
      <c r="S77" s="13">
        <v>127.33593117999999</v>
      </c>
      <c r="T77" s="13"/>
      <c r="U77" s="13"/>
      <c r="V77" s="13">
        <v>768.63802485542033</v>
      </c>
      <c r="W77" s="13"/>
      <c r="X77" s="13">
        <f t="shared" si="1"/>
        <v>895.97395603542031</v>
      </c>
    </row>
    <row r="78" spans="1:24" ht="15" customHeight="1" x14ac:dyDescent="0.25">
      <c r="A78" s="11" t="s">
        <v>35</v>
      </c>
      <c r="B78" s="29">
        <v>3601502</v>
      </c>
      <c r="C78" s="11" t="s">
        <v>213</v>
      </c>
      <c r="D78" s="11" t="s">
        <v>30</v>
      </c>
      <c r="E78" s="11" t="s">
        <v>30</v>
      </c>
      <c r="F78" s="11" t="s">
        <v>193</v>
      </c>
      <c r="G78" s="11"/>
      <c r="H78" s="12">
        <v>45275</v>
      </c>
      <c r="I78" s="11" t="s">
        <v>280</v>
      </c>
      <c r="J78" s="16" t="s">
        <v>281</v>
      </c>
      <c r="K78" s="11" t="s">
        <v>97</v>
      </c>
      <c r="L78" s="14" t="s">
        <v>86</v>
      </c>
      <c r="M78" s="11" t="s">
        <v>37</v>
      </c>
      <c r="N78" s="16">
        <v>10</v>
      </c>
      <c r="O78" s="13">
        <v>3364.1529130000004</v>
      </c>
      <c r="P78" s="13">
        <v>9.4196281564000017</v>
      </c>
      <c r="Q78" s="13" t="s">
        <v>85</v>
      </c>
      <c r="R78" s="13"/>
      <c r="S78" s="13">
        <v>80.584122905000015</v>
      </c>
      <c r="T78" s="13"/>
      <c r="U78" s="13"/>
      <c r="V78" s="13">
        <v>413.94769447520616</v>
      </c>
      <c r="W78" s="13"/>
      <c r="X78" s="13">
        <f t="shared" si="1"/>
        <v>494.53181738020618</v>
      </c>
    </row>
    <row r="79" spans="1:24" ht="15" customHeight="1" x14ac:dyDescent="0.25">
      <c r="A79" s="11" t="s">
        <v>35</v>
      </c>
      <c r="B79" s="29">
        <v>3601503</v>
      </c>
      <c r="C79" s="11" t="s">
        <v>213</v>
      </c>
      <c r="D79" s="11" t="s">
        <v>30</v>
      </c>
      <c r="E79" s="11" t="s">
        <v>30</v>
      </c>
      <c r="F79" s="11" t="s">
        <v>193</v>
      </c>
      <c r="G79" s="11"/>
      <c r="H79" s="12">
        <v>45275</v>
      </c>
      <c r="I79" s="11" t="s">
        <v>266</v>
      </c>
      <c r="J79" s="16">
        <v>20247322017201</v>
      </c>
      <c r="K79" s="11" t="s">
        <v>173</v>
      </c>
      <c r="L79" s="14" t="s">
        <v>56</v>
      </c>
      <c r="M79" s="11" t="s">
        <v>81</v>
      </c>
      <c r="N79" s="16">
        <v>49</v>
      </c>
      <c r="O79" s="13">
        <v>4713.0324000000001</v>
      </c>
      <c r="P79" s="13">
        <v>13.196490720000002</v>
      </c>
      <c r="Q79" s="13" t="s">
        <v>85</v>
      </c>
      <c r="R79" s="13"/>
      <c r="S79" s="13">
        <v>119.26601218181821</v>
      </c>
      <c r="T79" s="13"/>
      <c r="U79" s="13"/>
      <c r="V79" s="13">
        <v>347.95366555924699</v>
      </c>
      <c r="W79" s="13"/>
      <c r="X79" s="13">
        <f t="shared" si="1"/>
        <v>467.2196777410652</v>
      </c>
    </row>
    <row r="80" spans="1:24" ht="15" customHeight="1" x14ac:dyDescent="0.25">
      <c r="A80" s="11" t="s">
        <v>35</v>
      </c>
      <c r="B80" s="29">
        <v>3601504</v>
      </c>
      <c r="C80" s="11" t="s">
        <v>213</v>
      </c>
      <c r="D80" s="11" t="s">
        <v>30</v>
      </c>
      <c r="E80" s="11" t="s">
        <v>30</v>
      </c>
      <c r="F80" s="11" t="s">
        <v>193</v>
      </c>
      <c r="G80" s="11"/>
      <c r="H80" s="12">
        <v>45275</v>
      </c>
      <c r="I80" s="11" t="s">
        <v>268</v>
      </c>
      <c r="J80" s="16" t="s">
        <v>282</v>
      </c>
      <c r="K80" s="11" t="s">
        <v>174</v>
      </c>
      <c r="L80" s="14" t="s">
        <v>47</v>
      </c>
      <c r="M80" s="11" t="s">
        <v>81</v>
      </c>
      <c r="N80" s="16">
        <v>52</v>
      </c>
      <c r="O80" s="13">
        <v>4472.6049460000004</v>
      </c>
      <c r="P80" s="13">
        <v>12.523293848800003</v>
      </c>
      <c r="Q80" s="13" t="s">
        <v>85</v>
      </c>
      <c r="R80" s="13"/>
      <c r="S80" s="13">
        <v>148.56101573727273</v>
      </c>
      <c r="T80" s="13"/>
      <c r="U80" s="13"/>
      <c r="V80" s="13">
        <v>275.16949341700507</v>
      </c>
      <c r="W80" s="13"/>
      <c r="X80" s="13">
        <f t="shared" si="1"/>
        <v>423.7305091542778</v>
      </c>
    </row>
    <row r="81" spans="1:24" ht="15" customHeight="1" x14ac:dyDescent="0.25">
      <c r="A81" s="11" t="s">
        <v>35</v>
      </c>
      <c r="B81" s="29">
        <v>3601505</v>
      </c>
      <c r="C81" s="11" t="s">
        <v>213</v>
      </c>
      <c r="D81" s="11" t="s">
        <v>30</v>
      </c>
      <c r="E81" s="11" t="s">
        <v>30</v>
      </c>
      <c r="F81" s="11" t="s">
        <v>193</v>
      </c>
      <c r="G81" s="11"/>
      <c r="H81" s="12">
        <v>45275</v>
      </c>
      <c r="I81" s="11" t="s">
        <v>268</v>
      </c>
      <c r="J81" s="16" t="s">
        <v>283</v>
      </c>
      <c r="K81" s="11" t="s">
        <v>174</v>
      </c>
      <c r="L81" s="14" t="s">
        <v>47</v>
      </c>
      <c r="M81" s="11" t="s">
        <v>81</v>
      </c>
      <c r="N81" s="16">
        <v>12</v>
      </c>
      <c r="O81" s="13">
        <v>802.50505899999996</v>
      </c>
      <c r="P81" s="13">
        <v>2.2470141652000004</v>
      </c>
      <c r="Q81" s="13" t="s">
        <v>85</v>
      </c>
      <c r="R81" s="13"/>
      <c r="S81" s="13">
        <v>97.54342518772728</v>
      </c>
      <c r="T81" s="13"/>
      <c r="U81" s="13"/>
      <c r="V81" s="13">
        <v>49.372773409622255</v>
      </c>
      <c r="W81" s="13"/>
      <c r="X81" s="13">
        <f t="shared" si="1"/>
        <v>146.91619859734953</v>
      </c>
    </row>
    <row r="82" spans="1:24" ht="15" customHeight="1" x14ac:dyDescent="0.25">
      <c r="A82" s="11" t="s">
        <v>35</v>
      </c>
      <c r="B82" s="29">
        <v>3601506</v>
      </c>
      <c r="C82" s="11" t="s">
        <v>213</v>
      </c>
      <c r="D82" s="11" t="s">
        <v>30</v>
      </c>
      <c r="E82" s="11" t="s">
        <v>30</v>
      </c>
      <c r="F82" s="11" t="s">
        <v>193</v>
      </c>
      <c r="G82" s="11"/>
      <c r="H82" s="12">
        <v>45275</v>
      </c>
      <c r="I82" s="11" t="s">
        <v>284</v>
      </c>
      <c r="J82" s="16">
        <v>20247322017112</v>
      </c>
      <c r="K82" s="11" t="s">
        <v>114</v>
      </c>
      <c r="L82" s="14" t="s">
        <v>56</v>
      </c>
      <c r="M82" s="11" t="s">
        <v>81</v>
      </c>
      <c r="N82" s="16">
        <v>3</v>
      </c>
      <c r="O82" s="13">
        <v>539.59855200000004</v>
      </c>
      <c r="P82" s="13">
        <v>1.5108759456000003</v>
      </c>
      <c r="Q82" s="13" t="s">
        <v>85</v>
      </c>
      <c r="R82" s="13"/>
      <c r="S82" s="13">
        <v>85.136904483636371</v>
      </c>
      <c r="T82" s="13"/>
      <c r="U82" s="13"/>
      <c r="V82" s="13">
        <v>39.837471539313398</v>
      </c>
      <c r="W82" s="13"/>
      <c r="X82" s="13">
        <f t="shared" si="1"/>
        <v>124.97437602294977</v>
      </c>
    </row>
    <row r="83" spans="1:24" ht="15" customHeight="1" x14ac:dyDescent="0.25">
      <c r="A83" s="11" t="s">
        <v>35</v>
      </c>
      <c r="B83" s="29">
        <v>3601507</v>
      </c>
      <c r="C83" s="11" t="s">
        <v>213</v>
      </c>
      <c r="D83" s="11" t="s">
        <v>30</v>
      </c>
      <c r="E83" s="11" t="s">
        <v>30</v>
      </c>
      <c r="F83" s="11" t="s">
        <v>193</v>
      </c>
      <c r="G83" s="11"/>
      <c r="H83" s="12">
        <v>45275</v>
      </c>
      <c r="I83" s="11" t="s">
        <v>268</v>
      </c>
      <c r="J83" s="16" t="s">
        <v>285</v>
      </c>
      <c r="K83" s="11" t="s">
        <v>161</v>
      </c>
      <c r="L83" s="14" t="s">
        <v>47</v>
      </c>
      <c r="M83" s="11" t="s">
        <v>81</v>
      </c>
      <c r="N83" s="16">
        <v>2</v>
      </c>
      <c r="O83" s="13">
        <v>267.72110299999997</v>
      </c>
      <c r="P83" s="13">
        <v>0.74961908840000002</v>
      </c>
      <c r="Q83" s="13" t="s">
        <v>85</v>
      </c>
      <c r="R83" s="13"/>
      <c r="S83" s="13">
        <v>88.201839873181811</v>
      </c>
      <c r="T83" s="13"/>
      <c r="U83" s="13"/>
      <c r="V83" s="13">
        <v>16.471090377753168</v>
      </c>
      <c r="W83" s="13"/>
      <c r="X83" s="13">
        <f t="shared" si="1"/>
        <v>104.67293025093498</v>
      </c>
    </row>
    <row r="84" spans="1:24" ht="15" customHeight="1" x14ac:dyDescent="0.25">
      <c r="A84" s="11" t="s">
        <v>35</v>
      </c>
      <c r="B84" s="29">
        <v>3601508</v>
      </c>
      <c r="C84" s="11" t="s">
        <v>213</v>
      </c>
      <c r="D84" s="11" t="s">
        <v>30</v>
      </c>
      <c r="E84" s="11" t="s">
        <v>30</v>
      </c>
      <c r="F84" s="11" t="s">
        <v>193</v>
      </c>
      <c r="G84" s="11"/>
      <c r="H84" s="12">
        <v>45275</v>
      </c>
      <c r="I84" s="11" t="s">
        <v>266</v>
      </c>
      <c r="J84" s="16">
        <v>20247322024240</v>
      </c>
      <c r="K84" s="11" t="s">
        <v>166</v>
      </c>
      <c r="L84" s="14" t="s">
        <v>83</v>
      </c>
      <c r="M84" s="11" t="s">
        <v>81</v>
      </c>
      <c r="N84" s="16">
        <v>4</v>
      </c>
      <c r="O84" s="13">
        <v>597.69310599999994</v>
      </c>
      <c r="P84" s="13">
        <v>1.6735406968000002</v>
      </c>
      <c r="Q84" s="13" t="s">
        <v>85</v>
      </c>
      <c r="R84" s="13"/>
      <c r="S84" s="13">
        <v>85.321750791818204</v>
      </c>
      <c r="T84" s="13"/>
      <c r="U84" s="13"/>
      <c r="V84" s="13">
        <v>44.126475156884453</v>
      </c>
      <c r="W84" s="13"/>
      <c r="X84" s="13">
        <f t="shared" si="1"/>
        <v>129.44822594870266</v>
      </c>
    </row>
    <row r="85" spans="1:24" ht="15" customHeight="1" x14ac:dyDescent="0.25">
      <c r="A85" s="11" t="s">
        <v>35</v>
      </c>
      <c r="B85" s="29">
        <v>3601509</v>
      </c>
      <c r="C85" s="11" t="s">
        <v>213</v>
      </c>
      <c r="D85" s="11" t="s">
        <v>30</v>
      </c>
      <c r="E85" s="11" t="s">
        <v>30</v>
      </c>
      <c r="F85" s="11" t="s">
        <v>193</v>
      </c>
      <c r="G85" s="11"/>
      <c r="H85" s="12">
        <v>45275</v>
      </c>
      <c r="I85" s="11" t="s">
        <v>263</v>
      </c>
      <c r="J85" s="16" t="s">
        <v>286</v>
      </c>
      <c r="K85" s="11" t="s">
        <v>99</v>
      </c>
      <c r="L85" s="14" t="s">
        <v>89</v>
      </c>
      <c r="M85" s="11" t="s">
        <v>37</v>
      </c>
      <c r="N85" s="16">
        <v>1</v>
      </c>
      <c r="O85" s="13">
        <v>618.06257700000003</v>
      </c>
      <c r="P85" s="13">
        <v>1.7305752156000003</v>
      </c>
      <c r="Q85" s="13" t="s">
        <v>85</v>
      </c>
      <c r="R85" s="13"/>
      <c r="S85" s="13">
        <v>142.506562745</v>
      </c>
      <c r="T85" s="13"/>
      <c r="U85" s="13"/>
      <c r="V85" s="13">
        <v>83.655572129937255</v>
      </c>
      <c r="W85" s="13"/>
      <c r="X85" s="13">
        <f t="shared" si="1"/>
        <v>226.16213487493724</v>
      </c>
    </row>
    <row r="86" spans="1:24" ht="15" customHeight="1" x14ac:dyDescent="0.25">
      <c r="A86" s="11" t="s">
        <v>35</v>
      </c>
      <c r="B86" s="29">
        <v>3601510</v>
      </c>
      <c r="C86" s="11" t="s">
        <v>213</v>
      </c>
      <c r="D86" s="11" t="s">
        <v>30</v>
      </c>
      <c r="E86" s="11" t="s">
        <v>30</v>
      </c>
      <c r="F86" s="11" t="s">
        <v>193</v>
      </c>
      <c r="G86" s="11"/>
      <c r="H86" s="12">
        <v>45275</v>
      </c>
      <c r="I86" s="11" t="s">
        <v>263</v>
      </c>
      <c r="J86" s="16" t="s">
        <v>287</v>
      </c>
      <c r="K86" s="11" t="s">
        <v>99</v>
      </c>
      <c r="L86" s="14" t="s">
        <v>89</v>
      </c>
      <c r="M86" s="11" t="s">
        <v>37</v>
      </c>
      <c r="N86" s="16">
        <v>32</v>
      </c>
      <c r="O86" s="13">
        <v>4462.452542</v>
      </c>
      <c r="P86" s="13">
        <v>12.494867117600002</v>
      </c>
      <c r="Q86" s="13" t="s">
        <v>85</v>
      </c>
      <c r="R86" s="13"/>
      <c r="S86" s="13">
        <v>189.86871263363628</v>
      </c>
      <c r="T86" s="13"/>
      <c r="U86" s="13"/>
      <c r="V86" s="13">
        <v>603.99874445674914</v>
      </c>
      <c r="W86" s="13"/>
      <c r="X86" s="13">
        <f t="shared" si="1"/>
        <v>793.86745709038541</v>
      </c>
    </row>
    <row r="87" spans="1:24" ht="15" customHeight="1" x14ac:dyDescent="0.25">
      <c r="A87" s="11" t="s">
        <v>35</v>
      </c>
      <c r="B87" s="29">
        <v>3601511</v>
      </c>
      <c r="C87" s="11" t="s">
        <v>213</v>
      </c>
      <c r="D87" s="11" t="s">
        <v>30</v>
      </c>
      <c r="E87" s="11" t="s">
        <v>30</v>
      </c>
      <c r="F87" s="11" t="s">
        <v>193</v>
      </c>
      <c r="G87" s="11"/>
      <c r="H87" s="12">
        <v>45275</v>
      </c>
      <c r="I87" s="11" t="s">
        <v>263</v>
      </c>
      <c r="J87" s="16" t="s">
        <v>288</v>
      </c>
      <c r="K87" s="11" t="s">
        <v>99</v>
      </c>
      <c r="L87" s="14" t="s">
        <v>89</v>
      </c>
      <c r="M87" s="11" t="s">
        <v>37</v>
      </c>
      <c r="N87" s="16">
        <v>42</v>
      </c>
      <c r="O87" s="13">
        <v>2230.5497</v>
      </c>
      <c r="P87" s="13">
        <v>6.2455391600000008</v>
      </c>
      <c r="Q87" s="13" t="s">
        <v>85</v>
      </c>
      <c r="R87" s="13"/>
      <c r="S87" s="13">
        <v>182.76720359090905</v>
      </c>
      <c r="T87" s="13"/>
      <c r="U87" s="13"/>
      <c r="V87" s="13">
        <v>301.90779746523936</v>
      </c>
      <c r="W87" s="13"/>
      <c r="X87" s="13">
        <f t="shared" si="1"/>
        <v>484.6750010561484</v>
      </c>
    </row>
    <row r="88" spans="1:24" ht="15" customHeight="1" x14ac:dyDescent="0.25">
      <c r="A88" s="11" t="s">
        <v>35</v>
      </c>
      <c r="B88" s="29">
        <v>3601512</v>
      </c>
      <c r="C88" s="11" t="s">
        <v>213</v>
      </c>
      <c r="D88" s="11" t="s">
        <v>30</v>
      </c>
      <c r="E88" s="11" t="s">
        <v>30</v>
      </c>
      <c r="F88" s="11" t="s">
        <v>193</v>
      </c>
      <c r="G88" s="11"/>
      <c r="H88" s="12">
        <v>45275</v>
      </c>
      <c r="I88" s="11" t="s">
        <v>263</v>
      </c>
      <c r="J88" s="16" t="s">
        <v>289</v>
      </c>
      <c r="K88" s="11" t="s">
        <v>99</v>
      </c>
      <c r="L88" s="14" t="s">
        <v>89</v>
      </c>
      <c r="M88" s="11" t="s">
        <v>37</v>
      </c>
      <c r="N88" s="16">
        <v>2</v>
      </c>
      <c r="O88" s="13">
        <v>197.96879999999999</v>
      </c>
      <c r="P88" s="13">
        <v>0.55431264000000002</v>
      </c>
      <c r="Q88" s="13" t="s">
        <v>85</v>
      </c>
      <c r="R88" s="13"/>
      <c r="S88" s="13">
        <v>141.16990072727276</v>
      </c>
      <c r="T88" s="13"/>
      <c r="U88" s="13"/>
      <c r="V88" s="13">
        <v>26.795334071613141</v>
      </c>
      <c r="W88" s="13"/>
      <c r="X88" s="13">
        <f t="shared" si="1"/>
        <v>167.96523479888589</v>
      </c>
    </row>
    <row r="89" spans="1:24" ht="15" customHeight="1" x14ac:dyDescent="0.25">
      <c r="A89" s="11" t="s">
        <v>35</v>
      </c>
      <c r="B89" s="29">
        <v>3601513</v>
      </c>
      <c r="C89" s="11" t="s">
        <v>213</v>
      </c>
      <c r="D89" s="11" t="s">
        <v>30</v>
      </c>
      <c r="E89" s="11" t="s">
        <v>30</v>
      </c>
      <c r="F89" s="11" t="s">
        <v>193</v>
      </c>
      <c r="G89" s="11"/>
      <c r="H89" s="12">
        <v>45275</v>
      </c>
      <c r="I89" s="11" t="s">
        <v>263</v>
      </c>
      <c r="J89" s="16" t="s">
        <v>290</v>
      </c>
      <c r="K89" s="11" t="s">
        <v>99</v>
      </c>
      <c r="L89" s="14" t="s">
        <v>89</v>
      </c>
      <c r="M89" s="11" t="s">
        <v>37</v>
      </c>
      <c r="N89" s="16">
        <v>5</v>
      </c>
      <c r="O89" s="13">
        <v>713.83196399999997</v>
      </c>
      <c r="P89" s="13">
        <v>1.9987294992000002</v>
      </c>
      <c r="Q89" s="13" t="s">
        <v>85</v>
      </c>
      <c r="R89" s="13"/>
      <c r="S89" s="13">
        <v>142.81128352181815</v>
      </c>
      <c r="T89" s="13"/>
      <c r="U89" s="13"/>
      <c r="V89" s="13">
        <v>96.618082982650421</v>
      </c>
      <c r="W89" s="13"/>
      <c r="X89" s="13">
        <f t="shared" si="1"/>
        <v>239.42936650446859</v>
      </c>
    </row>
    <row r="90" spans="1:24" ht="15" customHeight="1" x14ac:dyDescent="0.25">
      <c r="A90" s="11" t="s">
        <v>35</v>
      </c>
      <c r="B90" s="29">
        <v>3601514</v>
      </c>
      <c r="C90" s="11" t="s">
        <v>213</v>
      </c>
      <c r="D90" s="11" t="s">
        <v>30</v>
      </c>
      <c r="E90" s="11" t="s">
        <v>30</v>
      </c>
      <c r="F90" s="11" t="s">
        <v>193</v>
      </c>
      <c r="G90" s="11"/>
      <c r="H90" s="12">
        <v>45275</v>
      </c>
      <c r="I90" s="11" t="s">
        <v>228</v>
      </c>
      <c r="J90" s="16">
        <v>20247322005297</v>
      </c>
      <c r="K90" s="11" t="s">
        <v>175</v>
      </c>
      <c r="L90" s="14" t="s">
        <v>36</v>
      </c>
      <c r="M90" s="11" t="s">
        <v>81</v>
      </c>
      <c r="N90" s="16">
        <v>12</v>
      </c>
      <c r="O90" s="13">
        <v>3432.6129200000005</v>
      </c>
      <c r="P90" s="13">
        <v>9.6113161760000025</v>
      </c>
      <c r="Q90" s="13" t="s">
        <v>85</v>
      </c>
      <c r="R90" s="13"/>
      <c r="S90" s="13">
        <v>90.971950200000009</v>
      </c>
      <c r="T90" s="13"/>
      <c r="U90" s="13"/>
      <c r="V90" s="13"/>
      <c r="W90" s="13"/>
      <c r="X90" s="13">
        <f t="shared" si="1"/>
        <v>90.971950200000009</v>
      </c>
    </row>
    <row r="91" spans="1:24" ht="15" customHeight="1" x14ac:dyDescent="0.25">
      <c r="A91" s="11" t="s">
        <v>35</v>
      </c>
      <c r="B91" s="29">
        <v>3601515</v>
      </c>
      <c r="C91" s="11" t="s">
        <v>213</v>
      </c>
      <c r="D91" s="11" t="s">
        <v>30</v>
      </c>
      <c r="E91" s="11" t="s">
        <v>30</v>
      </c>
      <c r="F91" s="11" t="s">
        <v>193</v>
      </c>
      <c r="G91" s="11"/>
      <c r="H91" s="12">
        <v>45275</v>
      </c>
      <c r="I91" s="11" t="s">
        <v>266</v>
      </c>
      <c r="J91" s="16">
        <v>20247322024402</v>
      </c>
      <c r="K91" s="11" t="s">
        <v>126</v>
      </c>
      <c r="L91" s="14" t="s">
        <v>83</v>
      </c>
      <c r="M91" s="11" t="s">
        <v>81</v>
      </c>
      <c r="N91" s="16">
        <v>2</v>
      </c>
      <c r="O91" s="13">
        <v>267.72110299999997</v>
      </c>
      <c r="P91" s="13">
        <v>0.74961908840000002</v>
      </c>
      <c r="Q91" s="13" t="s">
        <v>85</v>
      </c>
      <c r="R91" s="13"/>
      <c r="S91" s="13">
        <v>84.271839873181804</v>
      </c>
      <c r="T91" s="13"/>
      <c r="U91" s="13"/>
      <c r="V91" s="13">
        <v>19.765308453303803</v>
      </c>
      <c r="W91" s="13"/>
      <c r="X91" s="13">
        <f t="shared" si="1"/>
        <v>104.03714832648561</v>
      </c>
    </row>
    <row r="92" spans="1:24" ht="15" customHeight="1" x14ac:dyDescent="0.25">
      <c r="A92" s="11" t="s">
        <v>35</v>
      </c>
      <c r="B92" s="29">
        <v>3601516</v>
      </c>
      <c r="C92" s="11" t="s">
        <v>213</v>
      </c>
      <c r="D92" s="11" t="s">
        <v>30</v>
      </c>
      <c r="E92" s="11" t="s">
        <v>30</v>
      </c>
      <c r="F92" s="11" t="s">
        <v>193</v>
      </c>
      <c r="G92" s="11"/>
      <c r="H92" s="12">
        <v>45275</v>
      </c>
      <c r="I92" s="11" t="s">
        <v>275</v>
      </c>
      <c r="J92" s="16" t="s">
        <v>291</v>
      </c>
      <c r="K92" s="11" t="s">
        <v>129</v>
      </c>
      <c r="L92" s="14" t="s">
        <v>90</v>
      </c>
      <c r="M92" s="11" t="s">
        <v>37</v>
      </c>
      <c r="N92" s="16">
        <v>12</v>
      </c>
      <c r="O92" s="13">
        <v>3432.6129200000005</v>
      </c>
      <c r="P92" s="13">
        <v>9.6113161760000025</v>
      </c>
      <c r="Q92" s="13" t="s">
        <v>85</v>
      </c>
      <c r="R92" s="13"/>
      <c r="S92" s="13">
        <v>109.96195020000005</v>
      </c>
      <c r="T92" s="13"/>
      <c r="U92" s="13"/>
      <c r="V92" s="13">
        <v>464.60861474098692</v>
      </c>
      <c r="W92" s="13"/>
      <c r="X92" s="13">
        <f t="shared" si="1"/>
        <v>574.57056494098697</v>
      </c>
    </row>
    <row r="93" spans="1:24" ht="15" customHeight="1" x14ac:dyDescent="0.25">
      <c r="A93" s="11" t="s">
        <v>35</v>
      </c>
      <c r="B93" s="29">
        <v>3601517</v>
      </c>
      <c r="C93" s="11" t="s">
        <v>213</v>
      </c>
      <c r="D93" s="11" t="s">
        <v>30</v>
      </c>
      <c r="E93" s="11" t="s">
        <v>30</v>
      </c>
      <c r="F93" s="11" t="s">
        <v>193</v>
      </c>
      <c r="G93" s="11"/>
      <c r="H93" s="12">
        <v>45275</v>
      </c>
      <c r="I93" s="11" t="s">
        <v>268</v>
      </c>
      <c r="J93" s="16" t="s">
        <v>292</v>
      </c>
      <c r="K93" s="11" t="s">
        <v>137</v>
      </c>
      <c r="L93" s="14" t="s">
        <v>47</v>
      </c>
      <c r="M93" s="11" t="s">
        <v>81</v>
      </c>
      <c r="N93" s="16">
        <v>13</v>
      </c>
      <c r="O93" s="13">
        <v>1007.9752619999999</v>
      </c>
      <c r="P93" s="13">
        <v>2.8223307336000003</v>
      </c>
      <c r="Q93" s="13" t="s">
        <v>85</v>
      </c>
      <c r="R93" s="13"/>
      <c r="S93" s="13">
        <v>98.197194015454542</v>
      </c>
      <c r="T93" s="13"/>
      <c r="U93" s="13"/>
      <c r="V93" s="13">
        <v>62.0139819121447</v>
      </c>
      <c r="W93" s="13"/>
      <c r="X93" s="13">
        <f t="shared" si="1"/>
        <v>160.21117592759924</v>
      </c>
    </row>
    <row r="94" spans="1:24" ht="15" customHeight="1" x14ac:dyDescent="0.25">
      <c r="A94" s="11" t="s">
        <v>35</v>
      </c>
      <c r="B94" s="29">
        <v>3601518</v>
      </c>
      <c r="C94" s="11" t="s">
        <v>213</v>
      </c>
      <c r="D94" s="11" t="s">
        <v>30</v>
      </c>
      <c r="E94" s="11" t="s">
        <v>30</v>
      </c>
      <c r="F94" s="11" t="s">
        <v>193</v>
      </c>
      <c r="G94" s="11"/>
      <c r="H94" s="12">
        <v>45275</v>
      </c>
      <c r="I94" s="11" t="s">
        <v>228</v>
      </c>
      <c r="J94" s="16">
        <v>20247322000902</v>
      </c>
      <c r="K94" s="11" t="s">
        <v>176</v>
      </c>
      <c r="L94" s="14" t="s">
        <v>36</v>
      </c>
      <c r="M94" s="11" t="s">
        <v>81</v>
      </c>
      <c r="N94" s="16">
        <v>12</v>
      </c>
      <c r="O94" s="13">
        <v>3432.6129200000005</v>
      </c>
      <c r="P94" s="13">
        <v>9.6113161760000025</v>
      </c>
      <c r="Q94" s="13" t="s">
        <v>85</v>
      </c>
      <c r="R94" s="13"/>
      <c r="S94" s="13">
        <v>90.971950200000009</v>
      </c>
      <c r="T94" s="13"/>
      <c r="U94" s="13"/>
      <c r="V94" s="13"/>
      <c r="W94" s="13"/>
      <c r="X94" s="13">
        <f t="shared" si="1"/>
        <v>90.971950200000009</v>
      </c>
    </row>
    <row r="95" spans="1:24" ht="15" customHeight="1" x14ac:dyDescent="0.25">
      <c r="A95" s="11" t="s">
        <v>35</v>
      </c>
      <c r="B95" s="29">
        <v>3601519</v>
      </c>
      <c r="C95" s="11" t="s">
        <v>213</v>
      </c>
      <c r="D95" s="11" t="s">
        <v>30</v>
      </c>
      <c r="E95" s="11" t="s">
        <v>30</v>
      </c>
      <c r="F95" s="11" t="s">
        <v>193</v>
      </c>
      <c r="G95" s="11"/>
      <c r="H95" s="12">
        <v>45275</v>
      </c>
      <c r="I95" s="11" t="s">
        <v>266</v>
      </c>
      <c r="J95" s="16">
        <v>20247322023945</v>
      </c>
      <c r="K95" s="11" t="s">
        <v>177</v>
      </c>
      <c r="L95" s="14" t="s">
        <v>83</v>
      </c>
      <c r="M95" s="11" t="s">
        <v>81</v>
      </c>
      <c r="N95" s="16">
        <v>5</v>
      </c>
      <c r="O95" s="13">
        <v>678.66060900000002</v>
      </c>
      <c r="P95" s="13">
        <v>1.9002497052000002</v>
      </c>
      <c r="Q95" s="13" t="s">
        <v>85</v>
      </c>
      <c r="R95" s="13"/>
      <c r="S95" s="13">
        <v>85.579374664999989</v>
      </c>
      <c r="T95" s="13"/>
      <c r="U95" s="13"/>
      <c r="V95" s="13">
        <v>50.10414241417498</v>
      </c>
      <c r="W95" s="13"/>
      <c r="X95" s="13">
        <f t="shared" si="1"/>
        <v>135.68351707917498</v>
      </c>
    </row>
    <row r="96" spans="1:24" ht="15" customHeight="1" x14ac:dyDescent="0.25">
      <c r="A96" s="11" t="s">
        <v>35</v>
      </c>
      <c r="B96" s="29">
        <v>3601520</v>
      </c>
      <c r="C96" s="11" t="s">
        <v>213</v>
      </c>
      <c r="D96" s="11" t="s">
        <v>30</v>
      </c>
      <c r="E96" s="11" t="s">
        <v>30</v>
      </c>
      <c r="F96" s="11" t="s">
        <v>193</v>
      </c>
      <c r="G96" s="11"/>
      <c r="H96" s="12">
        <v>45275</v>
      </c>
      <c r="I96" s="11" t="s">
        <v>268</v>
      </c>
      <c r="J96" s="16" t="s">
        <v>293</v>
      </c>
      <c r="K96" s="11" t="s">
        <v>133</v>
      </c>
      <c r="L96" s="14" t="s">
        <v>51</v>
      </c>
      <c r="M96" s="11" t="s">
        <v>37</v>
      </c>
      <c r="N96" s="16">
        <v>90</v>
      </c>
      <c r="O96" s="13">
        <v>7443.1105850000004</v>
      </c>
      <c r="P96" s="13">
        <v>20.840709638000003</v>
      </c>
      <c r="Q96" s="13" t="s">
        <v>85</v>
      </c>
      <c r="R96" s="13"/>
      <c r="S96" s="13">
        <v>161.08262458863635</v>
      </c>
      <c r="T96" s="13"/>
      <c r="U96" s="13"/>
      <c r="V96" s="13">
        <v>549.50982539682548</v>
      </c>
      <c r="W96" s="13"/>
      <c r="X96" s="13">
        <f t="shared" si="1"/>
        <v>710.59244998546183</v>
      </c>
    </row>
    <row r="97" spans="1:24" ht="15" customHeight="1" x14ac:dyDescent="0.25">
      <c r="A97" s="11" t="s">
        <v>35</v>
      </c>
      <c r="B97" s="29">
        <v>3601521</v>
      </c>
      <c r="C97" s="11" t="s">
        <v>213</v>
      </c>
      <c r="D97" s="11" t="s">
        <v>30</v>
      </c>
      <c r="E97" s="11" t="s">
        <v>30</v>
      </c>
      <c r="F97" s="11" t="s">
        <v>193</v>
      </c>
      <c r="G97" s="11"/>
      <c r="H97" s="12">
        <v>45275</v>
      </c>
      <c r="I97" s="11" t="s">
        <v>268</v>
      </c>
      <c r="J97" s="16" t="s">
        <v>294</v>
      </c>
      <c r="K97" s="11" t="s">
        <v>133</v>
      </c>
      <c r="L97" s="14" t="s">
        <v>51</v>
      </c>
      <c r="M97" s="11" t="s">
        <v>81</v>
      </c>
      <c r="N97" s="16">
        <v>79</v>
      </c>
      <c r="O97" s="13">
        <v>6326.4942339999998</v>
      </c>
      <c r="P97" s="13">
        <v>17.714183855200002</v>
      </c>
      <c r="Q97" s="13" t="s">
        <v>85</v>
      </c>
      <c r="R97" s="13"/>
      <c r="S97" s="13">
        <v>157.52975438090908</v>
      </c>
      <c r="T97" s="13"/>
      <c r="U97" s="13"/>
      <c r="V97" s="13">
        <v>467.07229486895534</v>
      </c>
      <c r="W97" s="13"/>
      <c r="X97" s="13">
        <f t="shared" si="1"/>
        <v>624.60204924986442</v>
      </c>
    </row>
    <row r="98" spans="1:24" ht="15" customHeight="1" x14ac:dyDescent="0.25">
      <c r="A98" s="11" t="s">
        <v>35</v>
      </c>
      <c r="B98" s="29">
        <v>3601522</v>
      </c>
      <c r="C98" s="11" t="s">
        <v>213</v>
      </c>
      <c r="D98" s="11" t="s">
        <v>30</v>
      </c>
      <c r="E98" s="11" t="s">
        <v>30</v>
      </c>
      <c r="F98" s="11" t="s">
        <v>193</v>
      </c>
      <c r="G98" s="11"/>
      <c r="H98" s="12">
        <v>45275</v>
      </c>
      <c r="I98" s="11" t="s">
        <v>295</v>
      </c>
      <c r="J98" s="16" t="s">
        <v>296</v>
      </c>
      <c r="K98" s="11" t="s">
        <v>133</v>
      </c>
      <c r="L98" s="14" t="s">
        <v>51</v>
      </c>
      <c r="M98" s="11" t="s">
        <v>81</v>
      </c>
      <c r="N98" s="16">
        <v>58</v>
      </c>
      <c r="O98" s="13">
        <v>3318.8710060000003</v>
      </c>
      <c r="P98" s="13">
        <v>9.2928388168000016</v>
      </c>
      <c r="Q98" s="13" t="s">
        <v>85</v>
      </c>
      <c r="R98" s="13"/>
      <c r="S98" s="13">
        <v>125.38004411</v>
      </c>
      <c r="T98" s="13"/>
      <c r="U98" s="13"/>
      <c r="V98" s="13">
        <v>245.02554492432634</v>
      </c>
      <c r="W98" s="13"/>
      <c r="X98" s="13">
        <f t="shared" si="1"/>
        <v>370.40558903432634</v>
      </c>
    </row>
    <row r="99" spans="1:24" ht="15" customHeight="1" x14ac:dyDescent="0.25">
      <c r="A99" s="11" t="s">
        <v>35</v>
      </c>
      <c r="B99" s="29">
        <v>3601523</v>
      </c>
      <c r="C99" s="11" t="s">
        <v>213</v>
      </c>
      <c r="D99" s="11" t="s">
        <v>30</v>
      </c>
      <c r="E99" s="11" t="s">
        <v>30</v>
      </c>
      <c r="F99" s="11" t="s">
        <v>193</v>
      </c>
      <c r="G99" s="11"/>
      <c r="H99" s="12">
        <v>45275</v>
      </c>
      <c r="I99" s="11" t="s">
        <v>263</v>
      </c>
      <c r="J99" s="16" t="s">
        <v>297</v>
      </c>
      <c r="K99" s="11" t="s">
        <v>130</v>
      </c>
      <c r="L99" s="14" t="s">
        <v>91</v>
      </c>
      <c r="M99" s="11" t="s">
        <v>37</v>
      </c>
      <c r="N99" s="16">
        <v>6</v>
      </c>
      <c r="O99" s="13">
        <v>1716.3064600000002</v>
      </c>
      <c r="P99" s="13">
        <v>4.8056580880000013</v>
      </c>
      <c r="Q99" s="13" t="s">
        <v>85</v>
      </c>
      <c r="R99" s="13"/>
      <c r="S99" s="13">
        <v>111.45097509999999</v>
      </c>
      <c r="T99" s="13"/>
      <c r="U99" s="13"/>
      <c r="V99" s="13">
        <v>232.30430737049346</v>
      </c>
      <c r="W99" s="13"/>
      <c r="X99" s="13">
        <f t="shared" si="1"/>
        <v>343.75528247049346</v>
      </c>
    </row>
    <row r="100" spans="1:24" ht="15" customHeight="1" x14ac:dyDescent="0.25">
      <c r="A100" s="11" t="s">
        <v>35</v>
      </c>
      <c r="B100" s="29">
        <v>3601524</v>
      </c>
      <c r="C100" s="11" t="s">
        <v>213</v>
      </c>
      <c r="D100" s="11" t="s">
        <v>30</v>
      </c>
      <c r="E100" s="11" t="s">
        <v>30</v>
      </c>
      <c r="F100" s="11" t="s">
        <v>193</v>
      </c>
      <c r="G100" s="11"/>
      <c r="H100" s="12">
        <v>45275</v>
      </c>
      <c r="I100" s="11" t="s">
        <v>266</v>
      </c>
      <c r="J100" s="16">
        <v>20247322018003</v>
      </c>
      <c r="K100" s="11" t="s">
        <v>144</v>
      </c>
      <c r="L100" s="14" t="s">
        <v>36</v>
      </c>
      <c r="M100" s="11" t="s">
        <v>81</v>
      </c>
      <c r="N100" s="16">
        <v>12</v>
      </c>
      <c r="O100" s="13">
        <v>3432.6129200000005</v>
      </c>
      <c r="P100" s="13">
        <v>9.6113161760000025</v>
      </c>
      <c r="Q100" s="13" t="s">
        <v>85</v>
      </c>
      <c r="R100" s="13"/>
      <c r="S100" s="13">
        <v>90.971950200000009</v>
      </c>
      <c r="T100" s="13"/>
      <c r="U100" s="13"/>
      <c r="V100" s="13"/>
      <c r="W100" s="13"/>
      <c r="X100" s="13">
        <f t="shared" si="1"/>
        <v>90.971950200000009</v>
      </c>
    </row>
    <row r="101" spans="1:24" ht="15" customHeight="1" x14ac:dyDescent="0.25">
      <c r="A101" s="11" t="s">
        <v>35</v>
      </c>
      <c r="B101" s="29">
        <v>3601525</v>
      </c>
      <c r="C101" s="11" t="s">
        <v>213</v>
      </c>
      <c r="D101" s="11" t="s">
        <v>30</v>
      </c>
      <c r="E101" s="11" t="s">
        <v>30</v>
      </c>
      <c r="F101" s="11" t="s">
        <v>193</v>
      </c>
      <c r="G101" s="11"/>
      <c r="H101" s="12">
        <v>45275</v>
      </c>
      <c r="I101" s="11" t="s">
        <v>228</v>
      </c>
      <c r="J101" s="16">
        <v>20247322002514</v>
      </c>
      <c r="K101" s="11" t="s">
        <v>128</v>
      </c>
      <c r="L101" s="14" t="s">
        <v>54</v>
      </c>
      <c r="M101" s="11" t="s">
        <v>37</v>
      </c>
      <c r="N101" s="16">
        <v>4</v>
      </c>
      <c r="O101" s="13">
        <v>1029.783876</v>
      </c>
      <c r="P101" s="13">
        <v>2.8833948528000004</v>
      </c>
      <c r="Q101" s="13" t="s">
        <v>85</v>
      </c>
      <c r="R101" s="13"/>
      <c r="S101" s="13">
        <v>66.876585060000011</v>
      </c>
      <c r="T101" s="13"/>
      <c r="U101" s="13"/>
      <c r="V101" s="13">
        <v>76.026864230343293</v>
      </c>
      <c r="W101" s="13"/>
      <c r="X101" s="13">
        <f t="shared" si="1"/>
        <v>142.9034492903433</v>
      </c>
    </row>
    <row r="102" spans="1:24" ht="15" customHeight="1" x14ac:dyDescent="0.25">
      <c r="A102" s="11" t="s">
        <v>35</v>
      </c>
      <c r="B102" s="29">
        <v>3601526</v>
      </c>
      <c r="C102" s="11" t="s">
        <v>213</v>
      </c>
      <c r="D102" s="11" t="s">
        <v>30</v>
      </c>
      <c r="E102" s="11" t="s">
        <v>30</v>
      </c>
      <c r="F102" s="11" t="s">
        <v>193</v>
      </c>
      <c r="G102" s="11"/>
      <c r="H102" s="12">
        <v>45275</v>
      </c>
      <c r="I102" s="11" t="s">
        <v>228</v>
      </c>
      <c r="J102" s="16">
        <v>20247322004991</v>
      </c>
      <c r="K102" s="11" t="s">
        <v>128</v>
      </c>
      <c r="L102" s="14" t="s">
        <v>54</v>
      </c>
      <c r="M102" s="11" t="s">
        <v>37</v>
      </c>
      <c r="N102" s="16">
        <v>92</v>
      </c>
      <c r="O102" s="13">
        <v>9125.366532</v>
      </c>
      <c r="P102" s="13">
        <v>25.551026289600003</v>
      </c>
      <c r="Q102" s="13" t="s">
        <v>85</v>
      </c>
      <c r="R102" s="13"/>
      <c r="S102" s="13">
        <v>140.91525714727265</v>
      </c>
      <c r="T102" s="13"/>
      <c r="U102" s="13"/>
      <c r="V102" s="13">
        <v>673.70738516057588</v>
      </c>
      <c r="W102" s="13"/>
      <c r="X102" s="13">
        <f t="shared" si="1"/>
        <v>814.62264230784854</v>
      </c>
    </row>
    <row r="103" spans="1:24" ht="15" customHeight="1" x14ac:dyDescent="0.25">
      <c r="A103" s="11" t="s">
        <v>35</v>
      </c>
      <c r="B103" s="29">
        <v>3601528</v>
      </c>
      <c r="C103" s="11" t="s">
        <v>213</v>
      </c>
      <c r="D103" s="11" t="s">
        <v>30</v>
      </c>
      <c r="E103" s="11" t="s">
        <v>30</v>
      </c>
      <c r="F103" s="11" t="s">
        <v>193</v>
      </c>
      <c r="G103" s="11"/>
      <c r="H103" s="12">
        <v>45275</v>
      </c>
      <c r="I103" s="11" t="s">
        <v>228</v>
      </c>
      <c r="J103" s="16">
        <v>20247322003839</v>
      </c>
      <c r="K103" s="11" t="s">
        <v>128</v>
      </c>
      <c r="L103" s="14" t="s">
        <v>54</v>
      </c>
      <c r="M103" s="11" t="s">
        <v>37</v>
      </c>
      <c r="N103" s="16">
        <v>81</v>
      </c>
      <c r="O103" s="13">
        <v>6051.0537720000002</v>
      </c>
      <c r="P103" s="13">
        <v>16.942950561600004</v>
      </c>
      <c r="Q103" s="13" t="s">
        <v>85</v>
      </c>
      <c r="R103" s="13"/>
      <c r="S103" s="13">
        <v>131.13335291090908</v>
      </c>
      <c r="T103" s="13"/>
      <c r="U103" s="13"/>
      <c r="V103" s="13">
        <v>446.73708172757478</v>
      </c>
      <c r="W103" s="13"/>
      <c r="X103" s="13">
        <f t="shared" si="1"/>
        <v>577.87043463848386</v>
      </c>
    </row>
    <row r="104" spans="1:24" ht="15" customHeight="1" x14ac:dyDescent="0.25">
      <c r="A104" s="11" t="s">
        <v>35</v>
      </c>
      <c r="B104" s="29">
        <v>3601529</v>
      </c>
      <c r="C104" s="11" t="s">
        <v>213</v>
      </c>
      <c r="D104" s="11" t="s">
        <v>30</v>
      </c>
      <c r="E104" s="11" t="s">
        <v>30</v>
      </c>
      <c r="F104" s="11" t="s">
        <v>193</v>
      </c>
      <c r="G104" s="11"/>
      <c r="H104" s="12">
        <v>45275</v>
      </c>
      <c r="I104" s="11" t="s">
        <v>228</v>
      </c>
      <c r="J104" s="16">
        <v>20247322009012</v>
      </c>
      <c r="K104" s="11" t="s">
        <v>128</v>
      </c>
      <c r="L104" s="14" t="s">
        <v>54</v>
      </c>
      <c r="M104" s="11" t="s">
        <v>37</v>
      </c>
      <c r="N104" s="16">
        <v>22</v>
      </c>
      <c r="O104" s="13">
        <v>1576.8628119999998</v>
      </c>
      <c r="P104" s="13">
        <v>4.4152158736000002</v>
      </c>
      <c r="Q104" s="13" t="s">
        <v>85</v>
      </c>
      <c r="R104" s="13"/>
      <c r="S104" s="13">
        <v>80.537290765454543</v>
      </c>
      <c r="T104" s="13"/>
      <c r="U104" s="13"/>
      <c r="V104" s="13">
        <v>116.41659741602066</v>
      </c>
      <c r="W104" s="13"/>
      <c r="X104" s="13">
        <f t="shared" si="1"/>
        <v>196.95388818147521</v>
      </c>
    </row>
    <row r="105" spans="1:24" ht="15" customHeight="1" x14ac:dyDescent="0.25">
      <c r="A105" s="11" t="s">
        <v>35</v>
      </c>
      <c r="B105" s="29">
        <v>3601530</v>
      </c>
      <c r="C105" s="11" t="s">
        <v>213</v>
      </c>
      <c r="D105" s="11" t="s">
        <v>30</v>
      </c>
      <c r="E105" s="11" t="s">
        <v>30</v>
      </c>
      <c r="F105" s="11" t="s">
        <v>193</v>
      </c>
      <c r="G105" s="11"/>
      <c r="H105" s="12">
        <v>45275</v>
      </c>
      <c r="I105" s="11" t="s">
        <v>228</v>
      </c>
      <c r="J105" s="16">
        <v>20247322002603</v>
      </c>
      <c r="K105" s="11" t="s">
        <v>128</v>
      </c>
      <c r="L105" s="14" t="s">
        <v>54</v>
      </c>
      <c r="M105" s="11" t="s">
        <v>37</v>
      </c>
      <c r="N105" s="16">
        <v>131</v>
      </c>
      <c r="O105" s="13">
        <v>9129.4274280000009</v>
      </c>
      <c r="P105" s="13">
        <v>25.562396798400005</v>
      </c>
      <c r="Q105" s="13" t="s">
        <v>85</v>
      </c>
      <c r="R105" s="13"/>
      <c r="S105" s="13">
        <v>173.98817818000009</v>
      </c>
      <c r="T105" s="13"/>
      <c r="U105" s="13"/>
      <c r="V105" s="13">
        <v>674.00719291251391</v>
      </c>
      <c r="W105" s="13"/>
      <c r="X105" s="13">
        <f t="shared" si="1"/>
        <v>847.99537109251401</v>
      </c>
    </row>
    <row r="106" spans="1:24" ht="15" customHeight="1" x14ac:dyDescent="0.25">
      <c r="A106" s="11" t="s">
        <v>35</v>
      </c>
      <c r="B106" s="29">
        <v>3601531</v>
      </c>
      <c r="C106" s="11" t="s">
        <v>213</v>
      </c>
      <c r="D106" s="11" t="s">
        <v>30</v>
      </c>
      <c r="E106" s="11" t="s">
        <v>30</v>
      </c>
      <c r="F106" s="11" t="s">
        <v>193</v>
      </c>
      <c r="G106" s="11"/>
      <c r="H106" s="12">
        <v>45275</v>
      </c>
      <c r="I106" s="11" t="s">
        <v>228</v>
      </c>
      <c r="J106" s="16">
        <v>20247322011858</v>
      </c>
      <c r="K106" s="11" t="s">
        <v>128</v>
      </c>
      <c r="L106" s="14" t="s">
        <v>54</v>
      </c>
      <c r="M106" s="11" t="s">
        <v>37</v>
      </c>
      <c r="N106" s="16">
        <v>3</v>
      </c>
      <c r="O106" s="13">
        <v>459.64817600000003</v>
      </c>
      <c r="P106" s="13">
        <v>1.2870148928000003</v>
      </c>
      <c r="Q106" s="13" t="s">
        <v>85</v>
      </c>
      <c r="R106" s="13"/>
      <c r="S106" s="13">
        <v>65.062516923636366</v>
      </c>
      <c r="T106" s="13"/>
      <c r="U106" s="13"/>
      <c r="V106" s="13">
        <v>33.934896714654855</v>
      </c>
      <c r="W106" s="13"/>
      <c r="X106" s="13">
        <f t="shared" si="1"/>
        <v>98.997413638291221</v>
      </c>
    </row>
    <row r="107" spans="1:24" ht="15" customHeight="1" x14ac:dyDescent="0.25">
      <c r="A107" s="11" t="s">
        <v>35</v>
      </c>
      <c r="B107" s="29">
        <v>3601532</v>
      </c>
      <c r="C107" s="11" t="s">
        <v>213</v>
      </c>
      <c r="D107" s="11" t="s">
        <v>30</v>
      </c>
      <c r="E107" s="11" t="s">
        <v>30</v>
      </c>
      <c r="F107" s="11" t="s">
        <v>193</v>
      </c>
      <c r="G107" s="11"/>
      <c r="H107" s="12">
        <v>45275</v>
      </c>
      <c r="I107" s="11" t="s">
        <v>298</v>
      </c>
      <c r="J107" s="16" t="s">
        <v>299</v>
      </c>
      <c r="K107" s="11" t="s">
        <v>109</v>
      </c>
      <c r="L107" s="14" t="s">
        <v>92</v>
      </c>
      <c r="M107" s="11" t="s">
        <v>37</v>
      </c>
      <c r="N107" s="16">
        <v>9</v>
      </c>
      <c r="O107" s="13">
        <v>2746.0903360000002</v>
      </c>
      <c r="P107" s="13">
        <v>7.6890529408000017</v>
      </c>
      <c r="Q107" s="13" t="s">
        <v>85</v>
      </c>
      <c r="R107" s="13"/>
      <c r="S107" s="13">
        <v>92.747560159999978</v>
      </c>
      <c r="T107" s="13"/>
      <c r="U107" s="13"/>
      <c r="V107" s="13">
        <v>371.68689179278948</v>
      </c>
      <c r="W107" s="13"/>
      <c r="X107" s="13">
        <f t="shared" si="1"/>
        <v>464.43445195278946</v>
      </c>
    </row>
    <row r="108" spans="1:24" ht="15" customHeight="1" x14ac:dyDescent="0.25">
      <c r="A108" s="11" t="s">
        <v>35</v>
      </c>
      <c r="B108" s="29">
        <v>3601533</v>
      </c>
      <c r="C108" s="11" t="s">
        <v>213</v>
      </c>
      <c r="D108" s="11" t="s">
        <v>30</v>
      </c>
      <c r="E108" s="11" t="s">
        <v>30</v>
      </c>
      <c r="F108" s="11" t="s">
        <v>193</v>
      </c>
      <c r="G108" s="11"/>
      <c r="H108" s="12">
        <v>45275</v>
      </c>
      <c r="I108" s="11" t="s">
        <v>266</v>
      </c>
      <c r="J108" s="16">
        <v>20247322014520</v>
      </c>
      <c r="K108" s="11" t="s">
        <v>178</v>
      </c>
      <c r="L108" s="14" t="s">
        <v>36</v>
      </c>
      <c r="M108" s="11" t="s">
        <v>81</v>
      </c>
      <c r="N108" s="16">
        <v>7</v>
      </c>
      <c r="O108" s="13">
        <v>2059.5677519999999</v>
      </c>
      <c r="P108" s="13">
        <v>5.7667897056000008</v>
      </c>
      <c r="Q108" s="13" t="s">
        <v>85</v>
      </c>
      <c r="R108" s="13"/>
      <c r="S108" s="13">
        <v>80.163170120000004</v>
      </c>
      <c r="T108" s="13"/>
      <c r="U108" s="13"/>
      <c r="V108" s="13"/>
      <c r="W108" s="13"/>
      <c r="X108" s="13">
        <f t="shared" si="1"/>
        <v>80.163170120000004</v>
      </c>
    </row>
    <row r="109" spans="1:24" ht="15" customHeight="1" x14ac:dyDescent="0.25">
      <c r="A109" s="11" t="s">
        <v>35</v>
      </c>
      <c r="B109" s="29">
        <v>3601534</v>
      </c>
      <c r="C109" s="11" t="s">
        <v>213</v>
      </c>
      <c r="D109" s="11" t="s">
        <v>30</v>
      </c>
      <c r="E109" s="11" t="s">
        <v>30</v>
      </c>
      <c r="F109" s="11" t="s">
        <v>193</v>
      </c>
      <c r="G109" s="11"/>
      <c r="H109" s="12">
        <v>45275</v>
      </c>
      <c r="I109" s="11" t="s">
        <v>228</v>
      </c>
      <c r="J109" s="16">
        <v>20247322002948</v>
      </c>
      <c r="K109" s="11" t="s">
        <v>179</v>
      </c>
      <c r="L109" s="14" t="s">
        <v>54</v>
      </c>
      <c r="M109" s="11" t="s">
        <v>81</v>
      </c>
      <c r="N109" s="16">
        <v>4</v>
      </c>
      <c r="O109" s="13">
        <v>644.92084</v>
      </c>
      <c r="P109" s="13">
        <v>1.8057783520000004</v>
      </c>
      <c r="Q109" s="13" t="s">
        <v>85</v>
      </c>
      <c r="R109" s="13"/>
      <c r="S109" s="13">
        <v>81.542020854545441</v>
      </c>
      <c r="T109" s="13"/>
      <c r="U109" s="13"/>
      <c r="V109" s="13">
        <v>47.613203396087115</v>
      </c>
      <c r="W109" s="13"/>
      <c r="X109" s="13">
        <f t="shared" si="1"/>
        <v>129.15522425063256</v>
      </c>
    </row>
    <row r="110" spans="1:24" ht="15" customHeight="1" x14ac:dyDescent="0.25">
      <c r="A110" s="11" t="s">
        <v>35</v>
      </c>
      <c r="B110" s="29">
        <v>3601535</v>
      </c>
      <c r="C110" s="11" t="s">
        <v>213</v>
      </c>
      <c r="D110" s="11" t="s">
        <v>30</v>
      </c>
      <c r="E110" s="11" t="s">
        <v>30</v>
      </c>
      <c r="F110" s="11" t="s">
        <v>193</v>
      </c>
      <c r="G110" s="11"/>
      <c r="H110" s="12">
        <v>45275</v>
      </c>
      <c r="I110" s="11" t="s">
        <v>268</v>
      </c>
      <c r="J110" s="16" t="s">
        <v>300</v>
      </c>
      <c r="K110" s="11" t="s">
        <v>180</v>
      </c>
      <c r="L110" s="14" t="s">
        <v>47</v>
      </c>
      <c r="M110" s="11" t="s">
        <v>81</v>
      </c>
      <c r="N110" s="16">
        <v>7</v>
      </c>
      <c r="O110" s="13">
        <v>996.10840899999994</v>
      </c>
      <c r="P110" s="13">
        <v>2.7891035452000001</v>
      </c>
      <c r="Q110" s="13" t="s">
        <v>85</v>
      </c>
      <c r="R110" s="13"/>
      <c r="S110" s="13">
        <v>90.519435846818169</v>
      </c>
      <c r="T110" s="13"/>
      <c r="U110" s="13"/>
      <c r="V110" s="13">
        <v>61.283893749230963</v>
      </c>
      <c r="W110" s="13"/>
      <c r="X110" s="13">
        <f t="shared" si="1"/>
        <v>151.80332959604914</v>
      </c>
    </row>
    <row r="111" spans="1:24" ht="15" customHeight="1" x14ac:dyDescent="0.25">
      <c r="A111" s="11" t="s">
        <v>35</v>
      </c>
      <c r="B111" s="29">
        <v>3601536</v>
      </c>
      <c r="C111" s="11" t="s">
        <v>213</v>
      </c>
      <c r="D111" s="11" t="s">
        <v>30</v>
      </c>
      <c r="E111" s="11" t="s">
        <v>30</v>
      </c>
      <c r="F111" s="11" t="s">
        <v>193</v>
      </c>
      <c r="G111" s="11"/>
      <c r="H111" s="12">
        <v>45275</v>
      </c>
      <c r="I111" s="11" t="s">
        <v>228</v>
      </c>
      <c r="J111" s="16">
        <v>20247322005025</v>
      </c>
      <c r="K111" s="11" t="s">
        <v>146</v>
      </c>
      <c r="L111" s="14" t="s">
        <v>36</v>
      </c>
      <c r="M111" s="11" t="s">
        <v>81</v>
      </c>
      <c r="N111" s="16">
        <v>12</v>
      </c>
      <c r="O111" s="13">
        <v>3432.6129200000005</v>
      </c>
      <c r="P111" s="13">
        <v>9.6113161760000025</v>
      </c>
      <c r="Q111" s="13" t="s">
        <v>85</v>
      </c>
      <c r="R111" s="13"/>
      <c r="S111" s="13">
        <v>90.971950200000009</v>
      </c>
      <c r="T111" s="13"/>
      <c r="U111" s="13"/>
      <c r="V111" s="13"/>
      <c r="W111" s="13"/>
      <c r="X111" s="13">
        <f t="shared" si="1"/>
        <v>90.971950200000009</v>
      </c>
    </row>
    <row r="112" spans="1:24" ht="15" customHeight="1" x14ac:dyDescent="0.25">
      <c r="A112" s="11" t="s">
        <v>35</v>
      </c>
      <c r="B112" s="29">
        <v>3601537</v>
      </c>
      <c r="C112" s="11" t="s">
        <v>213</v>
      </c>
      <c r="D112" s="11" t="s">
        <v>30</v>
      </c>
      <c r="E112" s="11" t="s">
        <v>30</v>
      </c>
      <c r="F112" s="11" t="s">
        <v>193</v>
      </c>
      <c r="G112" s="11"/>
      <c r="H112" s="12">
        <v>45275</v>
      </c>
      <c r="I112" s="11" t="s">
        <v>266</v>
      </c>
      <c r="J112" s="16">
        <v>20247322021659</v>
      </c>
      <c r="K112" s="11" t="s">
        <v>181</v>
      </c>
      <c r="L112" s="14" t="s">
        <v>83</v>
      </c>
      <c r="M112" s="11" t="s">
        <v>81</v>
      </c>
      <c r="N112" s="16">
        <v>31</v>
      </c>
      <c r="O112" s="13">
        <v>2752.9021160000002</v>
      </c>
      <c r="P112" s="13">
        <v>7.7081259248000018</v>
      </c>
      <c r="Q112" s="13" t="s">
        <v>85</v>
      </c>
      <c r="R112" s="13"/>
      <c r="S112" s="13">
        <v>113.02923400545453</v>
      </c>
      <c r="T112" s="13"/>
      <c r="U112" s="13"/>
      <c r="V112" s="13">
        <v>203.2412045773348</v>
      </c>
      <c r="W112" s="13"/>
      <c r="X112" s="13">
        <f t="shared" si="1"/>
        <v>316.27043858278932</v>
      </c>
    </row>
    <row r="113" spans="1:24" ht="15" customHeight="1" x14ac:dyDescent="0.25">
      <c r="A113" s="11" t="s">
        <v>35</v>
      </c>
      <c r="B113" s="29">
        <v>3601538</v>
      </c>
      <c r="C113" s="11" t="s">
        <v>213</v>
      </c>
      <c r="D113" s="11" t="s">
        <v>30</v>
      </c>
      <c r="E113" s="11" t="s">
        <v>30</v>
      </c>
      <c r="F113" s="11" t="s">
        <v>193</v>
      </c>
      <c r="G113" s="11"/>
      <c r="H113" s="12">
        <v>45275</v>
      </c>
      <c r="I113" s="11" t="s">
        <v>268</v>
      </c>
      <c r="J113" s="16" t="s">
        <v>301</v>
      </c>
      <c r="K113" s="11" t="s">
        <v>182</v>
      </c>
      <c r="L113" s="14" t="s">
        <v>51</v>
      </c>
      <c r="M113" s="11" t="s">
        <v>81</v>
      </c>
      <c r="N113" s="16">
        <v>9</v>
      </c>
      <c r="O113" s="13">
        <v>2746.0903360000002</v>
      </c>
      <c r="P113" s="13">
        <v>7.6890529408000017</v>
      </c>
      <c r="Q113" s="13" t="s">
        <v>85</v>
      </c>
      <c r="R113" s="13"/>
      <c r="S113" s="13">
        <v>100.98756015999999</v>
      </c>
      <c r="T113" s="13"/>
      <c r="U113" s="13"/>
      <c r="V113" s="13">
        <v>202.73830461424882</v>
      </c>
      <c r="W113" s="13"/>
      <c r="X113" s="13">
        <f t="shared" si="1"/>
        <v>303.72586477424881</v>
      </c>
    </row>
    <row r="114" spans="1:24" ht="15" customHeight="1" x14ac:dyDescent="0.25">
      <c r="A114" s="11" t="s">
        <v>35</v>
      </c>
      <c r="B114" s="29">
        <v>3601539</v>
      </c>
      <c r="C114" s="11" t="s">
        <v>213</v>
      </c>
      <c r="D114" s="11" t="s">
        <v>30</v>
      </c>
      <c r="E114" s="11" t="s">
        <v>30</v>
      </c>
      <c r="F114" s="11" t="s">
        <v>193</v>
      </c>
      <c r="G114" s="11"/>
      <c r="H114" s="12">
        <v>45275</v>
      </c>
      <c r="I114" s="11" t="s">
        <v>228</v>
      </c>
      <c r="J114" s="16">
        <v>20247322005963</v>
      </c>
      <c r="K114" s="11" t="s">
        <v>39</v>
      </c>
      <c r="L114" s="14" t="s">
        <v>36</v>
      </c>
      <c r="M114" s="11" t="s">
        <v>37</v>
      </c>
      <c r="N114" s="16">
        <v>3</v>
      </c>
      <c r="O114" s="13">
        <v>8.56</v>
      </c>
      <c r="P114" s="13">
        <v>2.3968000000000003E-2</v>
      </c>
      <c r="Q114" s="13" t="s">
        <v>85</v>
      </c>
      <c r="R114" s="13"/>
      <c r="S114" s="13">
        <v>42.267236363636364</v>
      </c>
      <c r="T114" s="13"/>
      <c r="U114" s="13"/>
      <c r="V114" s="13"/>
      <c r="W114" s="13"/>
      <c r="X114" s="13">
        <f t="shared" si="1"/>
        <v>42.267236363636364</v>
      </c>
    </row>
    <row r="115" spans="1:24" ht="15" customHeight="1" x14ac:dyDescent="0.25">
      <c r="A115" s="11" t="s">
        <v>35</v>
      </c>
      <c r="B115" s="29">
        <v>3601540</v>
      </c>
      <c r="C115" s="11" t="s">
        <v>213</v>
      </c>
      <c r="D115" s="11" t="s">
        <v>30</v>
      </c>
      <c r="E115" s="11" t="s">
        <v>30</v>
      </c>
      <c r="F115" s="11" t="s">
        <v>193</v>
      </c>
      <c r="G115" s="11"/>
      <c r="H115" s="12">
        <v>45275</v>
      </c>
      <c r="I115" s="11" t="s">
        <v>266</v>
      </c>
      <c r="J115" s="16">
        <v>20247322018275</v>
      </c>
      <c r="K115" s="11" t="s">
        <v>39</v>
      </c>
      <c r="L115" s="14" t="s">
        <v>36</v>
      </c>
      <c r="M115" s="11" t="s">
        <v>37</v>
      </c>
      <c r="N115" s="16">
        <v>3</v>
      </c>
      <c r="O115" s="13">
        <v>569.54669999999999</v>
      </c>
      <c r="P115" s="13">
        <v>1.5947307600000002</v>
      </c>
      <c r="Q115" s="13" t="s">
        <v>85</v>
      </c>
      <c r="R115" s="13"/>
      <c r="S115" s="13">
        <v>44.052194045454542</v>
      </c>
      <c r="T115" s="13"/>
      <c r="U115" s="13"/>
      <c r="V115" s="13"/>
      <c r="W115" s="13"/>
      <c r="X115" s="13">
        <f t="shared" si="1"/>
        <v>44.052194045454542</v>
      </c>
    </row>
    <row r="116" spans="1:24" ht="15" customHeight="1" x14ac:dyDescent="0.25">
      <c r="A116" s="11" t="s">
        <v>35</v>
      </c>
      <c r="B116" s="29">
        <v>3601541</v>
      </c>
      <c r="C116" s="11" t="s">
        <v>213</v>
      </c>
      <c r="D116" s="11" t="s">
        <v>30</v>
      </c>
      <c r="E116" s="11" t="s">
        <v>30</v>
      </c>
      <c r="F116" s="11" t="s">
        <v>193</v>
      </c>
      <c r="G116" s="11"/>
      <c r="H116" s="12">
        <v>45275</v>
      </c>
      <c r="I116" s="11" t="s">
        <v>266</v>
      </c>
      <c r="J116" s="16">
        <v>20247322022116</v>
      </c>
      <c r="K116" s="11" t="s">
        <v>39</v>
      </c>
      <c r="L116" s="14" t="s">
        <v>36</v>
      </c>
      <c r="M116" s="11" t="s">
        <v>37</v>
      </c>
      <c r="N116" s="16">
        <v>6</v>
      </c>
      <c r="O116" s="13">
        <v>245.24780000000001</v>
      </c>
      <c r="P116" s="13">
        <v>0.68669384000000011</v>
      </c>
      <c r="Q116" s="13" t="s">
        <v>85</v>
      </c>
      <c r="R116" s="13"/>
      <c r="S116" s="13">
        <v>43.020333909090901</v>
      </c>
      <c r="T116" s="13"/>
      <c r="U116" s="13"/>
      <c r="V116" s="13"/>
      <c r="W116" s="13"/>
      <c r="X116" s="13">
        <f t="shared" si="1"/>
        <v>43.020333909090901</v>
      </c>
    </row>
    <row r="117" spans="1:24" ht="15" customHeight="1" x14ac:dyDescent="0.25">
      <c r="A117" s="11" t="s">
        <v>35</v>
      </c>
      <c r="B117" s="29">
        <v>3601542</v>
      </c>
      <c r="C117" s="11" t="s">
        <v>213</v>
      </c>
      <c r="D117" s="11" t="s">
        <v>30</v>
      </c>
      <c r="E117" s="11" t="s">
        <v>30</v>
      </c>
      <c r="F117" s="11" t="s">
        <v>193</v>
      </c>
      <c r="G117" s="11"/>
      <c r="H117" s="12">
        <v>45275</v>
      </c>
      <c r="I117" s="11" t="s">
        <v>260</v>
      </c>
      <c r="J117" s="16">
        <v>17655759000539</v>
      </c>
      <c r="K117" s="11" t="s">
        <v>111</v>
      </c>
      <c r="L117" s="14" t="s">
        <v>84</v>
      </c>
      <c r="M117" s="11" t="s">
        <v>81</v>
      </c>
      <c r="N117" s="16">
        <v>104</v>
      </c>
      <c r="O117" s="13">
        <v>9371.0451680000006</v>
      </c>
      <c r="P117" s="13">
        <v>26.238926470400006</v>
      </c>
      <c r="Q117" s="13" t="s">
        <v>85</v>
      </c>
      <c r="R117" s="13"/>
      <c r="S117" s="13">
        <v>240.94696189818183</v>
      </c>
      <c r="T117" s="13"/>
      <c r="U117" s="13"/>
      <c r="V117" s="13">
        <v>1153.0755713055248</v>
      </c>
      <c r="W117" s="13"/>
      <c r="X117" s="13">
        <f t="shared" si="1"/>
        <v>1394.0225332037066</v>
      </c>
    </row>
    <row r="118" spans="1:24" ht="15" customHeight="1" x14ac:dyDescent="0.25">
      <c r="A118" s="11" t="s">
        <v>35</v>
      </c>
      <c r="B118" s="29">
        <v>3601543</v>
      </c>
      <c r="C118" s="11" t="s">
        <v>213</v>
      </c>
      <c r="D118" s="11" t="s">
        <v>30</v>
      </c>
      <c r="E118" s="11" t="s">
        <v>30</v>
      </c>
      <c r="F118" s="11" t="s">
        <v>193</v>
      </c>
      <c r="G118" s="11"/>
      <c r="H118" s="12">
        <v>45275</v>
      </c>
      <c r="I118" s="11" t="s">
        <v>274</v>
      </c>
      <c r="J118" s="16">
        <v>14210326000581</v>
      </c>
      <c r="K118" s="11" t="s">
        <v>122</v>
      </c>
      <c r="L118" s="14" t="s">
        <v>93</v>
      </c>
      <c r="M118" s="11" t="s">
        <v>81</v>
      </c>
      <c r="N118" s="16">
        <v>84</v>
      </c>
      <c r="O118" s="13">
        <v>7744.8237200000003</v>
      </c>
      <c r="P118" s="13">
        <v>21.685506416000003</v>
      </c>
      <c r="Q118" s="13" t="s">
        <v>85</v>
      </c>
      <c r="R118" s="13"/>
      <c r="S118" s="13">
        <v>217.0026209272728</v>
      </c>
      <c r="T118" s="13"/>
      <c r="U118" s="13"/>
      <c r="V118" s="13">
        <v>1048.2719443829212</v>
      </c>
      <c r="W118" s="13"/>
      <c r="X118" s="13">
        <f t="shared" si="1"/>
        <v>1265.274565310194</v>
      </c>
    </row>
    <row r="119" spans="1:24" ht="15" customHeight="1" x14ac:dyDescent="0.25">
      <c r="A119" s="11" t="s">
        <v>35</v>
      </c>
      <c r="B119" s="29">
        <v>3601544</v>
      </c>
      <c r="C119" s="11" t="s">
        <v>213</v>
      </c>
      <c r="D119" s="11" t="s">
        <v>30</v>
      </c>
      <c r="E119" s="11" t="s">
        <v>30</v>
      </c>
      <c r="F119" s="11" t="s">
        <v>193</v>
      </c>
      <c r="G119" s="11"/>
      <c r="H119" s="12">
        <v>45275</v>
      </c>
      <c r="I119" s="11" t="s">
        <v>302</v>
      </c>
      <c r="J119" s="16" t="s">
        <v>303</v>
      </c>
      <c r="K119" s="11" t="s">
        <v>183</v>
      </c>
      <c r="L119" s="14" t="s">
        <v>47</v>
      </c>
      <c r="M119" s="11" t="s">
        <v>81</v>
      </c>
      <c r="N119" s="16">
        <v>6</v>
      </c>
      <c r="O119" s="13">
        <v>871.60660899999993</v>
      </c>
      <c r="P119" s="13">
        <v>2.4404985052000003</v>
      </c>
      <c r="Q119" s="13" t="s">
        <v>85</v>
      </c>
      <c r="R119" s="13"/>
      <c r="S119" s="13">
        <v>90.123293755909074</v>
      </c>
      <c r="T119" s="13"/>
      <c r="U119" s="13"/>
      <c r="V119" s="13">
        <v>53.624129998769533</v>
      </c>
      <c r="W119" s="13"/>
      <c r="X119" s="13">
        <f t="shared" si="1"/>
        <v>143.74742375467861</v>
      </c>
    </row>
    <row r="120" spans="1:24" ht="15" customHeight="1" x14ac:dyDescent="0.25">
      <c r="A120" s="11" t="s">
        <v>35</v>
      </c>
      <c r="B120" s="29">
        <v>3601545</v>
      </c>
      <c r="C120" s="11" t="s">
        <v>213</v>
      </c>
      <c r="D120" s="11" t="s">
        <v>30</v>
      </c>
      <c r="E120" s="11" t="s">
        <v>30</v>
      </c>
      <c r="F120" s="11" t="s">
        <v>193</v>
      </c>
      <c r="G120" s="11"/>
      <c r="H120" s="12">
        <v>45275</v>
      </c>
      <c r="I120" s="11" t="s">
        <v>266</v>
      </c>
      <c r="J120" s="16">
        <v>20247322021144</v>
      </c>
      <c r="K120" s="11" t="s">
        <v>115</v>
      </c>
      <c r="L120" s="14" t="s">
        <v>56</v>
      </c>
      <c r="M120" s="11" t="s">
        <v>81</v>
      </c>
      <c r="N120" s="16">
        <v>35</v>
      </c>
      <c r="O120" s="13">
        <v>4452.418936</v>
      </c>
      <c r="P120" s="13">
        <v>12.466773020800002</v>
      </c>
      <c r="Q120" s="13" t="s">
        <v>85</v>
      </c>
      <c r="R120" s="13"/>
      <c r="S120" s="13">
        <v>118.43678752363638</v>
      </c>
      <c r="T120" s="13"/>
      <c r="U120" s="13"/>
      <c r="V120" s="13">
        <v>328.71309974160209</v>
      </c>
      <c r="W120" s="13"/>
      <c r="X120" s="13">
        <f t="shared" si="1"/>
        <v>447.14988726523848</v>
      </c>
    </row>
    <row r="121" spans="1:24" ht="15" customHeight="1" x14ac:dyDescent="0.25">
      <c r="A121" s="11" t="s">
        <v>35</v>
      </c>
      <c r="B121" s="29">
        <v>3601546</v>
      </c>
      <c r="C121" s="11" t="s">
        <v>213</v>
      </c>
      <c r="D121" s="11" t="s">
        <v>30</v>
      </c>
      <c r="E121" s="11" t="s">
        <v>30</v>
      </c>
      <c r="F121" s="11" t="s">
        <v>193</v>
      </c>
      <c r="G121" s="11"/>
      <c r="H121" s="12">
        <v>45275</v>
      </c>
      <c r="I121" s="11" t="s">
        <v>278</v>
      </c>
      <c r="J121" s="16" t="s">
        <v>304</v>
      </c>
      <c r="K121" s="11" t="s">
        <v>184</v>
      </c>
      <c r="L121" s="14" t="s">
        <v>86</v>
      </c>
      <c r="M121" s="11" t="s">
        <v>81</v>
      </c>
      <c r="N121" s="16">
        <v>5</v>
      </c>
      <c r="O121" s="13">
        <v>827.09730400000001</v>
      </c>
      <c r="P121" s="13">
        <v>2.3158724512000002</v>
      </c>
      <c r="Q121" s="13" t="s">
        <v>85</v>
      </c>
      <c r="R121" s="13"/>
      <c r="S121" s="13">
        <v>89.981673240000006</v>
      </c>
      <c r="T121" s="13"/>
      <c r="U121" s="13"/>
      <c r="V121" s="13">
        <v>101.77153980558633</v>
      </c>
      <c r="W121" s="13"/>
      <c r="X121" s="13">
        <f t="shared" si="1"/>
        <v>191.75321304558634</v>
      </c>
    </row>
    <row r="122" spans="1:24" ht="15" customHeight="1" x14ac:dyDescent="0.25">
      <c r="A122" s="11" t="s">
        <v>35</v>
      </c>
      <c r="B122" s="29">
        <v>3601547</v>
      </c>
      <c r="C122" s="11" t="s">
        <v>213</v>
      </c>
      <c r="D122" s="11" t="s">
        <v>30</v>
      </c>
      <c r="E122" s="11" t="s">
        <v>30</v>
      </c>
      <c r="F122" s="11" t="s">
        <v>193</v>
      </c>
      <c r="G122" s="11"/>
      <c r="H122" s="12">
        <v>45275</v>
      </c>
      <c r="I122" s="11" t="s">
        <v>260</v>
      </c>
      <c r="J122" s="16">
        <v>17655759001420</v>
      </c>
      <c r="K122" s="11" t="s">
        <v>185</v>
      </c>
      <c r="L122" s="14" t="s">
        <v>84</v>
      </c>
      <c r="M122" s="11" t="s">
        <v>81</v>
      </c>
      <c r="N122" s="16">
        <v>3</v>
      </c>
      <c r="O122" s="13">
        <v>627.22136399999999</v>
      </c>
      <c r="P122" s="13">
        <v>1.7562198192000003</v>
      </c>
      <c r="Q122" s="13" t="s">
        <v>85</v>
      </c>
      <c r="R122" s="13"/>
      <c r="S122" s="13">
        <v>89.345704340000012</v>
      </c>
      <c r="T122" s="13"/>
      <c r="U122" s="13"/>
      <c r="V122" s="13">
        <v>77.177478036175714</v>
      </c>
      <c r="W122" s="13"/>
      <c r="X122" s="13">
        <f t="shared" si="1"/>
        <v>166.52318237617573</v>
      </c>
    </row>
    <row r="123" spans="1:24" ht="15" customHeight="1" x14ac:dyDescent="0.25">
      <c r="A123" s="11" t="s">
        <v>35</v>
      </c>
      <c r="B123" s="29">
        <v>3601548</v>
      </c>
      <c r="C123" s="11" t="s">
        <v>213</v>
      </c>
      <c r="D123" s="11" t="s">
        <v>30</v>
      </c>
      <c r="E123" s="11" t="s">
        <v>30</v>
      </c>
      <c r="F123" s="11" t="s">
        <v>193</v>
      </c>
      <c r="G123" s="11"/>
      <c r="H123" s="12">
        <v>45275</v>
      </c>
      <c r="I123" s="11" t="s">
        <v>260</v>
      </c>
      <c r="J123" s="16">
        <v>17655759000709</v>
      </c>
      <c r="K123" s="11" t="s">
        <v>185</v>
      </c>
      <c r="L123" s="14" t="s">
        <v>84</v>
      </c>
      <c r="M123" s="11" t="s">
        <v>81</v>
      </c>
      <c r="N123" s="16">
        <v>12</v>
      </c>
      <c r="O123" s="13">
        <v>3432.6129200000005</v>
      </c>
      <c r="P123" s="13">
        <v>9.6113161760000025</v>
      </c>
      <c r="Q123" s="13" t="s">
        <v>85</v>
      </c>
      <c r="R123" s="13"/>
      <c r="S123" s="13">
        <v>105.91195019999998</v>
      </c>
      <c r="T123" s="13"/>
      <c r="U123" s="13"/>
      <c r="V123" s="13">
        <v>422.3714679463518</v>
      </c>
      <c r="W123" s="13"/>
      <c r="X123" s="13">
        <f t="shared" si="1"/>
        <v>528.28341814635178</v>
      </c>
    </row>
    <row r="124" spans="1:24" ht="15" customHeight="1" x14ac:dyDescent="0.25">
      <c r="A124" s="11" t="s">
        <v>35</v>
      </c>
      <c r="B124" s="29">
        <v>3601549</v>
      </c>
      <c r="C124" s="11" t="s">
        <v>213</v>
      </c>
      <c r="D124" s="11" t="s">
        <v>30</v>
      </c>
      <c r="E124" s="11" t="s">
        <v>30</v>
      </c>
      <c r="F124" s="11" t="s">
        <v>193</v>
      </c>
      <c r="G124" s="11"/>
      <c r="H124" s="12">
        <v>45275</v>
      </c>
      <c r="I124" s="11" t="s">
        <v>260</v>
      </c>
      <c r="J124" s="16">
        <v>17655759000105</v>
      </c>
      <c r="K124" s="11" t="s">
        <v>167</v>
      </c>
      <c r="L124" s="14" t="s">
        <v>84</v>
      </c>
      <c r="M124" s="11" t="s">
        <v>37</v>
      </c>
      <c r="N124" s="16">
        <v>42</v>
      </c>
      <c r="O124" s="13">
        <v>3681.0148600000002</v>
      </c>
      <c r="P124" s="13">
        <v>10.306841608000003</v>
      </c>
      <c r="Q124" s="13" t="s">
        <v>85</v>
      </c>
      <c r="R124" s="13"/>
      <c r="S124" s="13">
        <v>99.062320009090854</v>
      </c>
      <c r="T124" s="13"/>
      <c r="U124" s="13"/>
      <c r="V124" s="13">
        <v>452.93649070997913</v>
      </c>
      <c r="W124" s="13"/>
      <c r="X124" s="13">
        <f t="shared" si="1"/>
        <v>551.99881071906998</v>
      </c>
    </row>
    <row r="125" spans="1:24" ht="15" customHeight="1" x14ac:dyDescent="0.25">
      <c r="A125" s="11" t="s">
        <v>31</v>
      </c>
      <c r="B125" s="29">
        <v>3596552</v>
      </c>
      <c r="C125" s="11" t="s">
        <v>214</v>
      </c>
      <c r="D125" s="11" t="s">
        <v>34</v>
      </c>
      <c r="E125" s="11" t="s">
        <v>34</v>
      </c>
      <c r="F125" s="11" t="s">
        <v>194</v>
      </c>
      <c r="G125" s="11"/>
      <c r="H125" s="12">
        <v>45271</v>
      </c>
      <c r="I125" s="11" t="s">
        <v>305</v>
      </c>
      <c r="J125" s="16">
        <v>43708379008348</v>
      </c>
      <c r="K125" s="11" t="s">
        <v>133</v>
      </c>
      <c r="L125" s="14" t="s">
        <v>51</v>
      </c>
      <c r="M125" s="11" t="s">
        <v>37</v>
      </c>
      <c r="N125" s="16">
        <v>55</v>
      </c>
      <c r="O125" s="13">
        <v>1800</v>
      </c>
      <c r="P125" s="13">
        <v>5.0400000000000009</v>
      </c>
      <c r="Q125" s="13" t="s">
        <v>94</v>
      </c>
      <c r="R125" s="13"/>
      <c r="S125" s="13">
        <v>3349.7272727272725</v>
      </c>
      <c r="T125" s="13"/>
      <c r="U125" s="13"/>
      <c r="V125" s="13">
        <v>132.89036544850498</v>
      </c>
      <c r="W125" s="13"/>
      <c r="X125" s="13">
        <f t="shared" si="1"/>
        <v>3482.6176381757773</v>
      </c>
    </row>
    <row r="126" spans="1:24" ht="15" customHeight="1" x14ac:dyDescent="0.25">
      <c r="A126" s="11" t="s">
        <v>35</v>
      </c>
      <c r="B126" s="29">
        <v>3599884</v>
      </c>
      <c r="C126" s="11" t="s">
        <v>215</v>
      </c>
      <c r="D126" s="11" t="s">
        <v>27</v>
      </c>
      <c r="E126" s="11" t="s">
        <v>28</v>
      </c>
      <c r="F126" s="11" t="s">
        <v>195</v>
      </c>
      <c r="G126" s="11"/>
      <c r="H126" s="12">
        <v>45273</v>
      </c>
      <c r="I126" s="11" t="s">
        <v>306</v>
      </c>
      <c r="J126" s="16" t="s">
        <v>307</v>
      </c>
      <c r="K126" s="11" t="s">
        <v>95</v>
      </c>
      <c r="L126" s="14" t="s">
        <v>65</v>
      </c>
      <c r="M126" s="11" t="s">
        <v>37</v>
      </c>
      <c r="N126" s="16">
        <v>45</v>
      </c>
      <c r="O126" s="13">
        <v>310.35000000000002</v>
      </c>
      <c r="P126" s="13">
        <v>0.8689800000000002</v>
      </c>
      <c r="Q126" s="13" t="s">
        <v>85</v>
      </c>
      <c r="R126" s="13"/>
      <c r="S126" s="13">
        <v>127.58747727272726</v>
      </c>
      <c r="T126" s="13"/>
      <c r="U126" s="13"/>
      <c r="V126" s="13">
        <v>38.187523071244009</v>
      </c>
      <c r="W126" s="13"/>
      <c r="X126" s="13">
        <f t="shared" si="1"/>
        <v>165.77500034397127</v>
      </c>
    </row>
    <row r="127" spans="1:24" ht="15" customHeight="1" x14ac:dyDescent="0.25">
      <c r="A127" s="11" t="s">
        <v>35</v>
      </c>
      <c r="B127" s="29">
        <v>3599885</v>
      </c>
      <c r="C127" s="11" t="s">
        <v>215</v>
      </c>
      <c r="D127" s="11" t="s">
        <v>27</v>
      </c>
      <c r="E127" s="11" t="s">
        <v>28</v>
      </c>
      <c r="F127" s="11" t="s">
        <v>195</v>
      </c>
      <c r="G127" s="11"/>
      <c r="H127" s="12">
        <v>45273</v>
      </c>
      <c r="I127" s="11" t="s">
        <v>308</v>
      </c>
      <c r="J127" s="16" t="s">
        <v>309</v>
      </c>
      <c r="K127" s="11" t="s">
        <v>96</v>
      </c>
      <c r="L127" s="14" t="s">
        <v>88</v>
      </c>
      <c r="M127" s="11" t="s">
        <v>37</v>
      </c>
      <c r="N127" s="16">
        <v>485</v>
      </c>
      <c r="O127" s="13">
        <v>3413.8500000000004</v>
      </c>
      <c r="P127" s="13">
        <v>9.5587800000000023</v>
      </c>
      <c r="Q127" s="13" t="s">
        <v>85</v>
      </c>
      <c r="R127" s="13"/>
      <c r="S127" s="13">
        <v>714.11225000000002</v>
      </c>
      <c r="T127" s="13"/>
      <c r="U127" s="13"/>
      <c r="V127" s="13">
        <v>462.06902916205252</v>
      </c>
      <c r="W127" s="13"/>
      <c r="X127" s="13">
        <f t="shared" si="1"/>
        <v>1176.1812791620525</v>
      </c>
    </row>
    <row r="128" spans="1:24" ht="15" customHeight="1" x14ac:dyDescent="0.25">
      <c r="A128" s="11" t="s">
        <v>35</v>
      </c>
      <c r="B128" s="29">
        <v>3599886</v>
      </c>
      <c r="C128" s="11" t="s">
        <v>215</v>
      </c>
      <c r="D128" s="11" t="s">
        <v>27</v>
      </c>
      <c r="E128" s="11" t="s">
        <v>28</v>
      </c>
      <c r="F128" s="11" t="s">
        <v>195</v>
      </c>
      <c r="G128" s="11"/>
      <c r="H128" s="12">
        <v>45273</v>
      </c>
      <c r="I128" s="11" t="s">
        <v>310</v>
      </c>
      <c r="J128" s="16" t="s">
        <v>311</v>
      </c>
      <c r="K128" s="11" t="s">
        <v>97</v>
      </c>
      <c r="L128" s="14" t="s">
        <v>86</v>
      </c>
      <c r="M128" s="11" t="s">
        <v>37</v>
      </c>
      <c r="N128" s="16">
        <v>403</v>
      </c>
      <c r="O128" s="13">
        <v>3103.5</v>
      </c>
      <c r="P128" s="13">
        <v>8.6898000000000017</v>
      </c>
      <c r="Q128" s="13" t="s">
        <v>85</v>
      </c>
      <c r="R128" s="13"/>
      <c r="S128" s="13">
        <v>344.36477272727279</v>
      </c>
      <c r="T128" s="13"/>
      <c r="U128" s="13"/>
      <c r="V128" s="13">
        <v>381.87523071244004</v>
      </c>
      <c r="W128" s="13"/>
      <c r="X128" s="13">
        <f t="shared" si="1"/>
        <v>726.24000343971284</v>
      </c>
    </row>
    <row r="129" spans="1:25" ht="15" customHeight="1" x14ac:dyDescent="0.25">
      <c r="A129" s="11" t="s">
        <v>35</v>
      </c>
      <c r="B129" s="29">
        <v>3599887</v>
      </c>
      <c r="C129" s="11" t="s">
        <v>215</v>
      </c>
      <c r="D129" s="11" t="s">
        <v>27</v>
      </c>
      <c r="E129" s="11" t="s">
        <v>28</v>
      </c>
      <c r="F129" s="11" t="s">
        <v>195</v>
      </c>
      <c r="G129" s="11"/>
      <c r="H129" s="12">
        <v>45273</v>
      </c>
      <c r="I129" s="11" t="s">
        <v>312</v>
      </c>
      <c r="J129" s="16" t="s">
        <v>313</v>
      </c>
      <c r="K129" s="11" t="s">
        <v>97</v>
      </c>
      <c r="L129" s="14" t="s">
        <v>86</v>
      </c>
      <c r="M129" s="11" t="s">
        <v>37</v>
      </c>
      <c r="N129" s="16">
        <v>529</v>
      </c>
      <c r="O129" s="13">
        <v>3724.2000000000003</v>
      </c>
      <c r="P129" s="13">
        <v>10.427760000000003</v>
      </c>
      <c r="Q129" s="13" t="s">
        <v>85</v>
      </c>
      <c r="R129" s="13"/>
      <c r="S129" s="13">
        <v>450.91972727272724</v>
      </c>
      <c r="T129" s="13"/>
      <c r="U129" s="13"/>
      <c r="V129" s="13">
        <v>458.25027685492813</v>
      </c>
      <c r="W129" s="13"/>
      <c r="X129" s="13">
        <f t="shared" ref="X129:X192" si="2">SUM(S129:W129)</f>
        <v>909.17000412765537</v>
      </c>
    </row>
    <row r="130" spans="1:25" ht="15" customHeight="1" x14ac:dyDescent="0.25">
      <c r="A130" s="11" t="s">
        <v>35</v>
      </c>
      <c r="B130" s="29">
        <v>3599888</v>
      </c>
      <c r="C130" s="11" t="s">
        <v>215</v>
      </c>
      <c r="D130" s="11" t="s">
        <v>27</v>
      </c>
      <c r="E130" s="11" t="s">
        <v>28</v>
      </c>
      <c r="F130" s="11" t="s">
        <v>195</v>
      </c>
      <c r="G130" s="11"/>
      <c r="H130" s="12">
        <v>45273</v>
      </c>
      <c r="I130" s="11" t="s">
        <v>314</v>
      </c>
      <c r="J130" s="16" t="s">
        <v>315</v>
      </c>
      <c r="K130" s="11" t="s">
        <v>98</v>
      </c>
      <c r="L130" s="14" t="s">
        <v>92</v>
      </c>
      <c r="M130" s="11" t="s">
        <v>81</v>
      </c>
      <c r="N130" s="16">
        <v>444</v>
      </c>
      <c r="O130" s="13">
        <v>3413.8500000000004</v>
      </c>
      <c r="P130" s="13">
        <v>9.5587800000000023</v>
      </c>
      <c r="Q130" s="13" t="s">
        <v>85</v>
      </c>
      <c r="R130" s="13"/>
      <c r="S130" s="13">
        <v>676.86225000000002</v>
      </c>
      <c r="T130" s="13"/>
      <c r="U130" s="13"/>
      <c r="V130" s="13">
        <v>462.06902916205252</v>
      </c>
      <c r="W130" s="13"/>
      <c r="X130" s="13">
        <f t="shared" si="2"/>
        <v>1138.9312791620525</v>
      </c>
    </row>
    <row r="131" spans="1:25" ht="15" customHeight="1" x14ac:dyDescent="0.25">
      <c r="A131" s="11" t="s">
        <v>35</v>
      </c>
      <c r="B131" s="29">
        <v>3599889</v>
      </c>
      <c r="C131" s="11" t="s">
        <v>215</v>
      </c>
      <c r="D131" s="11" t="s">
        <v>27</v>
      </c>
      <c r="E131" s="11" t="s">
        <v>28</v>
      </c>
      <c r="F131" s="11" t="s">
        <v>195</v>
      </c>
      <c r="G131" s="11"/>
      <c r="H131" s="12">
        <v>45273</v>
      </c>
      <c r="I131" s="11" t="s">
        <v>316</v>
      </c>
      <c r="J131" s="16">
        <v>35287657803</v>
      </c>
      <c r="K131" s="11" t="s">
        <v>98</v>
      </c>
      <c r="L131" s="14" t="s">
        <v>92</v>
      </c>
      <c r="M131" s="11" t="s">
        <v>81</v>
      </c>
      <c r="N131" s="16">
        <v>524</v>
      </c>
      <c r="O131" s="13">
        <v>4034.55</v>
      </c>
      <c r="P131" s="13">
        <v>11.296740000000002</v>
      </c>
      <c r="Q131" s="13" t="s">
        <v>85</v>
      </c>
      <c r="R131" s="13"/>
      <c r="S131" s="13">
        <v>798.8372045454546</v>
      </c>
      <c r="T131" s="13"/>
      <c r="U131" s="13"/>
      <c r="V131" s="13">
        <v>546.0815799187892</v>
      </c>
      <c r="W131" s="13"/>
      <c r="X131" s="13">
        <f t="shared" si="2"/>
        <v>1344.9187844642438</v>
      </c>
    </row>
    <row r="132" spans="1:25" ht="15" customHeight="1" x14ac:dyDescent="0.25">
      <c r="A132" s="11" t="s">
        <v>35</v>
      </c>
      <c r="B132" s="29">
        <v>3599890</v>
      </c>
      <c r="C132" s="11" t="s">
        <v>215</v>
      </c>
      <c r="D132" s="11" t="s">
        <v>27</v>
      </c>
      <c r="E132" s="11" t="s">
        <v>28</v>
      </c>
      <c r="F132" s="11" t="s">
        <v>195</v>
      </c>
      <c r="G132" s="11"/>
      <c r="H132" s="12">
        <v>45273</v>
      </c>
      <c r="I132" s="11" t="s">
        <v>317</v>
      </c>
      <c r="J132" s="16">
        <v>70556672240</v>
      </c>
      <c r="K132" s="11" t="s">
        <v>99</v>
      </c>
      <c r="L132" s="14" t="s">
        <v>89</v>
      </c>
      <c r="M132" s="11" t="s">
        <v>37</v>
      </c>
      <c r="N132" s="16">
        <v>41</v>
      </c>
      <c r="O132" s="13">
        <v>310.35000000000002</v>
      </c>
      <c r="P132" s="13">
        <v>0.8689800000000002</v>
      </c>
      <c r="Q132" s="13" t="s">
        <v>85</v>
      </c>
      <c r="R132" s="13"/>
      <c r="S132" s="13">
        <v>176.65747727272725</v>
      </c>
      <c r="T132" s="13"/>
      <c r="U132" s="13"/>
      <c r="V132" s="13">
        <v>42.0062753783684</v>
      </c>
      <c r="W132" s="13"/>
      <c r="X132" s="13">
        <f t="shared" si="2"/>
        <v>218.66375265109565</v>
      </c>
    </row>
    <row r="133" spans="1:25" ht="15" customHeight="1" x14ac:dyDescent="0.25">
      <c r="A133" s="11" t="s">
        <v>35</v>
      </c>
      <c r="B133" s="29">
        <v>3599891</v>
      </c>
      <c r="C133" s="11" t="s">
        <v>215</v>
      </c>
      <c r="D133" s="11" t="s">
        <v>27</v>
      </c>
      <c r="E133" s="11" t="s">
        <v>28</v>
      </c>
      <c r="F133" s="11" t="s">
        <v>195</v>
      </c>
      <c r="G133" s="11"/>
      <c r="H133" s="12">
        <v>45273</v>
      </c>
      <c r="I133" s="11" t="s">
        <v>318</v>
      </c>
      <c r="J133" s="16" t="s">
        <v>319</v>
      </c>
      <c r="K133" s="11" t="s">
        <v>99</v>
      </c>
      <c r="L133" s="14" t="s">
        <v>89</v>
      </c>
      <c r="M133" s="11" t="s">
        <v>37</v>
      </c>
      <c r="N133" s="16">
        <v>726</v>
      </c>
      <c r="O133" s="13">
        <v>5586.3</v>
      </c>
      <c r="P133" s="13">
        <v>15.641640000000002</v>
      </c>
      <c r="Q133" s="13" t="s">
        <v>85</v>
      </c>
      <c r="R133" s="13"/>
      <c r="S133" s="13">
        <v>1970.7145909090914</v>
      </c>
      <c r="T133" s="13"/>
      <c r="U133" s="13"/>
      <c r="V133" s="13">
        <v>756.11295681063132</v>
      </c>
      <c r="W133" s="13"/>
      <c r="X133" s="13">
        <f t="shared" si="2"/>
        <v>2726.8275477197226</v>
      </c>
    </row>
    <row r="134" spans="1:25" ht="15" customHeight="1" x14ac:dyDescent="0.25">
      <c r="A134" s="11" t="s">
        <v>31</v>
      </c>
      <c r="B134" s="29">
        <v>3596551</v>
      </c>
      <c r="C134" s="11" t="s">
        <v>216</v>
      </c>
      <c r="D134" s="11" t="s">
        <v>34</v>
      </c>
      <c r="E134" s="11" t="s">
        <v>34</v>
      </c>
      <c r="F134" s="11" t="s">
        <v>196</v>
      </c>
      <c r="G134" s="11"/>
      <c r="H134" s="12">
        <v>45271</v>
      </c>
      <c r="I134" s="11" t="s">
        <v>320</v>
      </c>
      <c r="J134" s="16">
        <v>10230480000483</v>
      </c>
      <c r="K134" s="11" t="s">
        <v>100</v>
      </c>
      <c r="L134" s="14" t="s">
        <v>44</v>
      </c>
      <c r="M134" s="11" t="s">
        <v>37</v>
      </c>
      <c r="N134" s="16">
        <v>583</v>
      </c>
      <c r="O134" s="13">
        <v>4448</v>
      </c>
      <c r="P134" s="13">
        <v>12.454400000000001</v>
      </c>
      <c r="Q134" s="13" t="s">
        <v>85</v>
      </c>
      <c r="R134" s="13"/>
      <c r="S134" s="13">
        <v>1385.7553014083246</v>
      </c>
      <c r="T134" s="13"/>
      <c r="U134" s="13"/>
      <c r="V134" s="13"/>
      <c r="W134" s="13"/>
      <c r="X134" s="13">
        <f t="shared" si="2"/>
        <v>1385.7553014083246</v>
      </c>
    </row>
    <row r="135" spans="1:25" ht="15" customHeight="1" x14ac:dyDescent="0.25">
      <c r="A135" s="11" t="s">
        <v>26</v>
      </c>
      <c r="B135" s="29">
        <v>3600686</v>
      </c>
      <c r="C135" s="11" t="s">
        <v>217</v>
      </c>
      <c r="D135" s="11" t="s">
        <v>27</v>
      </c>
      <c r="E135" s="11" t="s">
        <v>28</v>
      </c>
      <c r="F135" s="11" t="s">
        <v>197</v>
      </c>
      <c r="G135" s="11"/>
      <c r="H135" s="12">
        <v>45272</v>
      </c>
      <c r="I135" s="11" t="s">
        <v>321</v>
      </c>
      <c r="J135" s="16">
        <v>86184074014109</v>
      </c>
      <c r="K135" s="11" t="s">
        <v>101</v>
      </c>
      <c r="L135" s="14" t="s">
        <v>47</v>
      </c>
      <c r="M135" s="11" t="s">
        <v>81</v>
      </c>
      <c r="N135" s="16">
        <v>13</v>
      </c>
      <c r="O135" s="13">
        <v>1508.7360000000001</v>
      </c>
      <c r="P135" s="13">
        <v>4.224460800000001</v>
      </c>
      <c r="Q135" s="13" t="s">
        <v>85</v>
      </c>
      <c r="R135" s="13"/>
      <c r="S135" s="13">
        <v>99.790523636363645</v>
      </c>
      <c r="T135" s="13"/>
      <c r="U135" s="13"/>
      <c r="V135" s="13">
        <v>92.822443706164648</v>
      </c>
      <c r="W135" s="13"/>
      <c r="X135" s="13">
        <f t="shared" si="2"/>
        <v>192.61296734252829</v>
      </c>
    </row>
    <row r="136" spans="1:25" ht="15" customHeight="1" x14ac:dyDescent="0.25">
      <c r="A136" s="11" t="s">
        <v>26</v>
      </c>
      <c r="B136" s="29">
        <v>3600687</v>
      </c>
      <c r="C136" s="11" t="s">
        <v>217</v>
      </c>
      <c r="D136" s="11" t="s">
        <v>27</v>
      </c>
      <c r="E136" s="11" t="s">
        <v>28</v>
      </c>
      <c r="F136" s="11" t="s">
        <v>197</v>
      </c>
      <c r="G136" s="11"/>
      <c r="H136" s="12">
        <v>45272</v>
      </c>
      <c r="I136" s="11" t="s">
        <v>322</v>
      </c>
      <c r="J136" s="16">
        <v>87296026009406</v>
      </c>
      <c r="K136" s="11" t="s">
        <v>102</v>
      </c>
      <c r="L136" s="14" t="s">
        <v>51</v>
      </c>
      <c r="M136" s="11" t="s">
        <v>81</v>
      </c>
      <c r="N136" s="16">
        <v>162</v>
      </c>
      <c r="O136" s="13">
        <v>46597.54</v>
      </c>
      <c r="P136" s="13">
        <v>130.47311200000001</v>
      </c>
      <c r="Q136" s="13" t="s">
        <v>85</v>
      </c>
      <c r="R136" s="13"/>
      <c r="S136" s="13">
        <v>436.22490000000016</v>
      </c>
      <c r="T136" s="13"/>
      <c r="U136" s="13"/>
      <c r="V136" s="13">
        <v>3440.2022886674049</v>
      </c>
      <c r="W136" s="13"/>
      <c r="X136" s="13">
        <f t="shared" si="2"/>
        <v>3876.4271886674051</v>
      </c>
    </row>
    <row r="137" spans="1:25" ht="15" customHeight="1" x14ac:dyDescent="0.25">
      <c r="A137" s="11" t="s">
        <v>26</v>
      </c>
      <c r="B137" s="29">
        <v>3600688</v>
      </c>
      <c r="C137" s="11" t="s">
        <v>217</v>
      </c>
      <c r="D137" s="11" t="s">
        <v>27</v>
      </c>
      <c r="E137" s="11" t="s">
        <v>28</v>
      </c>
      <c r="F137" s="11" t="s">
        <v>197</v>
      </c>
      <c r="G137" s="11"/>
      <c r="H137" s="12">
        <v>45272</v>
      </c>
      <c r="I137" s="11" t="s">
        <v>322</v>
      </c>
      <c r="J137" s="16">
        <v>87296026019711</v>
      </c>
      <c r="K137" s="11" t="s">
        <v>103</v>
      </c>
      <c r="L137" s="14" t="s">
        <v>47</v>
      </c>
      <c r="M137" s="11" t="s">
        <v>81</v>
      </c>
      <c r="N137" s="16">
        <v>162</v>
      </c>
      <c r="O137" s="13">
        <v>46597.54</v>
      </c>
      <c r="P137" s="13">
        <v>130.47311200000001</v>
      </c>
      <c r="Q137" s="13" t="s">
        <v>85</v>
      </c>
      <c r="R137" s="13"/>
      <c r="S137" s="13">
        <v>411.04489999999987</v>
      </c>
      <c r="T137" s="13"/>
      <c r="U137" s="13"/>
      <c r="V137" s="13">
        <v>2866.8352405561709</v>
      </c>
      <c r="W137" s="13"/>
      <c r="X137" s="13">
        <f t="shared" si="2"/>
        <v>3277.8801405561708</v>
      </c>
    </row>
    <row r="138" spans="1:25" ht="15" customHeight="1" x14ac:dyDescent="0.25">
      <c r="A138" s="11" t="s">
        <v>35</v>
      </c>
      <c r="B138" s="29">
        <v>3600286</v>
      </c>
      <c r="C138" s="11" t="s">
        <v>218</v>
      </c>
      <c r="D138" s="11" t="s">
        <v>27</v>
      </c>
      <c r="E138" s="11" t="s">
        <v>28</v>
      </c>
      <c r="F138" s="11" t="s">
        <v>198</v>
      </c>
      <c r="G138" s="11"/>
      <c r="H138" s="12">
        <v>45273</v>
      </c>
      <c r="I138" s="11" t="s">
        <v>323</v>
      </c>
      <c r="J138" s="16">
        <v>64789748200</v>
      </c>
      <c r="K138" s="11" t="s">
        <v>104</v>
      </c>
      <c r="L138" s="14" t="s">
        <v>29</v>
      </c>
      <c r="M138" s="11" t="s">
        <v>37</v>
      </c>
      <c r="N138" s="16">
        <v>53</v>
      </c>
      <c r="O138" s="13">
        <v>3043.087473</v>
      </c>
      <c r="P138" s="13">
        <v>8.5206449244000009</v>
      </c>
      <c r="Q138" s="13" t="s">
        <v>82</v>
      </c>
      <c r="R138" s="13"/>
      <c r="S138" s="13">
        <v>1273.7140195819227</v>
      </c>
      <c r="T138" s="13"/>
      <c r="U138" s="13"/>
      <c r="V138" s="13">
        <v>374.44167257290513</v>
      </c>
      <c r="W138" s="13"/>
      <c r="X138" s="13">
        <f t="shared" si="2"/>
        <v>1648.1556921548279</v>
      </c>
    </row>
    <row r="139" spans="1:25" ht="15" customHeight="1" x14ac:dyDescent="0.25">
      <c r="A139" s="11" t="s">
        <v>35</v>
      </c>
      <c r="B139" s="29">
        <v>3600287</v>
      </c>
      <c r="C139" s="11" t="s">
        <v>218</v>
      </c>
      <c r="D139" s="11" t="s">
        <v>27</v>
      </c>
      <c r="E139" s="11" t="s">
        <v>28</v>
      </c>
      <c r="F139" s="11" t="s">
        <v>198</v>
      </c>
      <c r="G139" s="11"/>
      <c r="H139" s="12">
        <v>45273</v>
      </c>
      <c r="I139" s="11" t="s">
        <v>324</v>
      </c>
      <c r="J139" s="16" t="s">
        <v>325</v>
      </c>
      <c r="K139" s="11" t="s">
        <v>104</v>
      </c>
      <c r="L139" s="14" t="s">
        <v>29</v>
      </c>
      <c r="M139" s="11" t="s">
        <v>37</v>
      </c>
      <c r="N139" s="16">
        <v>9</v>
      </c>
      <c r="O139" s="13">
        <v>543.51649100000009</v>
      </c>
      <c r="P139" s="13">
        <v>1.5218461748000005</v>
      </c>
      <c r="Q139" s="13" t="s">
        <v>82</v>
      </c>
      <c r="R139" s="13"/>
      <c r="S139" s="13">
        <v>276.83809174146592</v>
      </c>
      <c r="T139" s="13"/>
      <c r="U139" s="13"/>
      <c r="V139" s="13">
        <v>66.877875107665815</v>
      </c>
      <c r="W139" s="13"/>
      <c r="X139" s="13">
        <f t="shared" si="2"/>
        <v>343.71596684913175</v>
      </c>
      <c r="Y139" s="24"/>
    </row>
    <row r="140" spans="1:25" ht="15" customHeight="1" x14ac:dyDescent="0.25">
      <c r="A140" s="11" t="s">
        <v>35</v>
      </c>
      <c r="B140" s="29">
        <v>3600288</v>
      </c>
      <c r="C140" s="11" t="s">
        <v>218</v>
      </c>
      <c r="D140" s="11" t="s">
        <v>27</v>
      </c>
      <c r="E140" s="11" t="s">
        <v>28</v>
      </c>
      <c r="F140" s="11" t="s">
        <v>198</v>
      </c>
      <c r="G140" s="11"/>
      <c r="H140" s="12">
        <v>45273</v>
      </c>
      <c r="I140" s="11" t="s">
        <v>326</v>
      </c>
      <c r="J140" s="16" t="s">
        <v>327</v>
      </c>
      <c r="K140" s="11" t="s">
        <v>105</v>
      </c>
      <c r="L140" s="14" t="s">
        <v>106</v>
      </c>
      <c r="M140" s="11" t="s">
        <v>81</v>
      </c>
      <c r="N140" s="16">
        <v>21</v>
      </c>
      <c r="O140" s="13">
        <v>1397.6138340000005</v>
      </c>
      <c r="P140" s="13">
        <v>3.9133187352000016</v>
      </c>
      <c r="Q140" s="13" t="s">
        <v>82</v>
      </c>
      <c r="R140" s="13"/>
      <c r="S140" s="13">
        <v>649.77695310818183</v>
      </c>
      <c r="T140" s="13"/>
      <c r="U140" s="13"/>
      <c r="V140" s="13">
        <v>85.985839424141787</v>
      </c>
      <c r="W140" s="13"/>
      <c r="X140" s="13">
        <f t="shared" si="2"/>
        <v>735.7627925323236</v>
      </c>
      <c r="Y140" s="24"/>
    </row>
    <row r="141" spans="1:25" ht="15" customHeight="1" x14ac:dyDescent="0.25">
      <c r="A141" s="11" t="s">
        <v>35</v>
      </c>
      <c r="B141" s="29">
        <v>3600289</v>
      </c>
      <c r="C141" s="11" t="s">
        <v>218</v>
      </c>
      <c r="D141" s="11" t="s">
        <v>27</v>
      </c>
      <c r="E141" s="11" t="s">
        <v>28</v>
      </c>
      <c r="F141" s="11" t="s">
        <v>198</v>
      </c>
      <c r="G141" s="11"/>
      <c r="H141" s="12">
        <v>45273</v>
      </c>
      <c r="I141" s="11" t="s">
        <v>328</v>
      </c>
      <c r="J141" s="16">
        <v>12620570433</v>
      </c>
      <c r="K141" s="11" t="s">
        <v>105</v>
      </c>
      <c r="L141" s="14" t="s">
        <v>106</v>
      </c>
      <c r="M141" s="11" t="s">
        <v>81</v>
      </c>
      <c r="N141" s="16">
        <v>23</v>
      </c>
      <c r="O141" s="13">
        <v>1362.3525559999998</v>
      </c>
      <c r="P141" s="13">
        <v>3.8145871568</v>
      </c>
      <c r="Q141" s="13" t="s">
        <v>82</v>
      </c>
      <c r="R141" s="13"/>
      <c r="S141" s="13">
        <v>711.12475813272727</v>
      </c>
      <c r="T141" s="13"/>
      <c r="U141" s="13"/>
      <c r="V141" s="13">
        <v>83.816448628030017</v>
      </c>
      <c r="W141" s="13"/>
      <c r="X141" s="13">
        <f t="shared" si="2"/>
        <v>794.94120676075727</v>
      </c>
      <c r="Y141" s="24"/>
    </row>
    <row r="142" spans="1:25" ht="15" customHeight="1" x14ac:dyDescent="0.25">
      <c r="A142" s="11" t="s">
        <v>35</v>
      </c>
      <c r="B142" s="29">
        <v>3600290</v>
      </c>
      <c r="C142" s="11" t="s">
        <v>218</v>
      </c>
      <c r="D142" s="11" t="s">
        <v>27</v>
      </c>
      <c r="E142" s="11" t="s">
        <v>28</v>
      </c>
      <c r="F142" s="11" t="s">
        <v>198</v>
      </c>
      <c r="G142" s="11"/>
      <c r="H142" s="12">
        <v>45273</v>
      </c>
      <c r="I142" s="11" t="s">
        <v>329</v>
      </c>
      <c r="J142" s="16">
        <v>94065110459</v>
      </c>
      <c r="K142" s="11" t="s">
        <v>105</v>
      </c>
      <c r="L142" s="14" t="s">
        <v>106</v>
      </c>
      <c r="M142" s="11" t="s">
        <v>81</v>
      </c>
      <c r="N142" s="16">
        <v>47</v>
      </c>
      <c r="O142" s="13">
        <v>2818.8783250000015</v>
      </c>
      <c r="P142" s="13">
        <v>7.8928593100000057</v>
      </c>
      <c r="Q142" s="13" t="s">
        <v>82</v>
      </c>
      <c r="R142" s="13"/>
      <c r="S142" s="13">
        <v>1453.2791583068183</v>
      </c>
      <c r="T142" s="13"/>
      <c r="U142" s="13"/>
      <c r="V142" s="13">
        <v>173.42674572412955</v>
      </c>
      <c r="W142" s="13"/>
      <c r="X142" s="13">
        <f t="shared" si="2"/>
        <v>1626.7059040309477</v>
      </c>
    </row>
    <row r="143" spans="1:25" ht="15" customHeight="1" x14ac:dyDescent="0.25">
      <c r="A143" s="11" t="s">
        <v>35</v>
      </c>
      <c r="B143" s="29">
        <v>3600276</v>
      </c>
      <c r="C143" s="11" t="s">
        <v>218</v>
      </c>
      <c r="D143" s="11" t="s">
        <v>27</v>
      </c>
      <c r="E143" s="11" t="s">
        <v>28</v>
      </c>
      <c r="F143" s="11" t="s">
        <v>198</v>
      </c>
      <c r="G143" s="11"/>
      <c r="H143" s="12">
        <v>45273</v>
      </c>
      <c r="I143" s="11" t="s">
        <v>330</v>
      </c>
      <c r="J143" s="16" t="s">
        <v>331</v>
      </c>
      <c r="K143" s="11" t="s">
        <v>99</v>
      </c>
      <c r="L143" s="14" t="s">
        <v>89</v>
      </c>
      <c r="M143" s="11" t="s">
        <v>37</v>
      </c>
      <c r="N143" s="16">
        <v>25</v>
      </c>
      <c r="O143" s="13">
        <v>1468.4623429999999</v>
      </c>
      <c r="P143" s="13">
        <v>4.1116945604000001</v>
      </c>
      <c r="Q143" s="13" t="s">
        <v>82</v>
      </c>
      <c r="R143" s="13"/>
      <c r="S143" s="13">
        <v>600.91363892353138</v>
      </c>
      <c r="T143" s="13"/>
      <c r="U143" s="13"/>
      <c r="V143" s="13">
        <v>198.75828439768671</v>
      </c>
      <c r="W143" s="13"/>
      <c r="X143" s="13">
        <f t="shared" si="2"/>
        <v>799.67192332121806</v>
      </c>
    </row>
    <row r="144" spans="1:25" ht="15" customHeight="1" x14ac:dyDescent="0.25">
      <c r="A144" s="11" t="s">
        <v>35</v>
      </c>
      <c r="B144" s="29">
        <v>3600277</v>
      </c>
      <c r="C144" s="11" t="s">
        <v>218</v>
      </c>
      <c r="D144" s="11" t="s">
        <v>27</v>
      </c>
      <c r="E144" s="11" t="s">
        <v>28</v>
      </c>
      <c r="F144" s="11" t="s">
        <v>198</v>
      </c>
      <c r="G144" s="11"/>
      <c r="H144" s="12">
        <v>45273</v>
      </c>
      <c r="I144" s="11" t="s">
        <v>317</v>
      </c>
      <c r="J144" s="16">
        <v>70556672240</v>
      </c>
      <c r="K144" s="11" t="s">
        <v>99</v>
      </c>
      <c r="L144" s="14" t="s">
        <v>89</v>
      </c>
      <c r="M144" s="11" t="s">
        <v>37</v>
      </c>
      <c r="N144" s="16">
        <v>26</v>
      </c>
      <c r="O144" s="13">
        <v>1652.2546209999996</v>
      </c>
      <c r="P144" s="13">
        <v>4.6263129387999999</v>
      </c>
      <c r="Q144" s="13" t="s">
        <v>82</v>
      </c>
      <c r="R144" s="13"/>
      <c r="S144" s="13">
        <v>625.34808288499994</v>
      </c>
      <c r="T144" s="13"/>
      <c r="U144" s="13"/>
      <c r="V144" s="13">
        <v>223.63480781346126</v>
      </c>
      <c r="W144" s="13"/>
      <c r="X144" s="13">
        <f t="shared" si="2"/>
        <v>848.98289069846123</v>
      </c>
    </row>
    <row r="145" spans="1:25" ht="15" customHeight="1" x14ac:dyDescent="0.25">
      <c r="A145" s="11" t="s">
        <v>35</v>
      </c>
      <c r="B145" s="29">
        <v>3600278</v>
      </c>
      <c r="C145" s="11" t="s">
        <v>218</v>
      </c>
      <c r="D145" s="11" t="s">
        <v>27</v>
      </c>
      <c r="E145" s="11" t="s">
        <v>28</v>
      </c>
      <c r="F145" s="11" t="s">
        <v>198</v>
      </c>
      <c r="G145" s="11"/>
      <c r="H145" s="12">
        <v>45273</v>
      </c>
      <c r="I145" s="11" t="s">
        <v>332</v>
      </c>
      <c r="J145" s="16">
        <v>59659467249</v>
      </c>
      <c r="K145" s="11" t="s">
        <v>99</v>
      </c>
      <c r="L145" s="14" t="s">
        <v>89</v>
      </c>
      <c r="M145" s="11" t="s">
        <v>37</v>
      </c>
      <c r="N145" s="16">
        <v>12</v>
      </c>
      <c r="O145" s="13">
        <v>795.46070400000019</v>
      </c>
      <c r="P145" s="13">
        <v>2.2272899712000007</v>
      </c>
      <c r="Q145" s="13" t="s">
        <v>82</v>
      </c>
      <c r="R145" s="13"/>
      <c r="S145" s="13">
        <v>288.72681552671327</v>
      </c>
      <c r="T145" s="13"/>
      <c r="U145" s="13"/>
      <c r="V145" s="13">
        <v>107.66663890734591</v>
      </c>
      <c r="W145" s="13"/>
      <c r="X145" s="13">
        <f t="shared" si="2"/>
        <v>396.39345443405921</v>
      </c>
    </row>
    <row r="146" spans="1:25" ht="15" customHeight="1" x14ac:dyDescent="0.25">
      <c r="A146" s="11" t="s">
        <v>35</v>
      </c>
      <c r="B146" s="29">
        <v>3600279</v>
      </c>
      <c r="C146" s="11" t="s">
        <v>218</v>
      </c>
      <c r="D146" s="11" t="s">
        <v>27</v>
      </c>
      <c r="E146" s="11" t="s">
        <v>28</v>
      </c>
      <c r="F146" s="11" t="s">
        <v>198</v>
      </c>
      <c r="G146" s="11"/>
      <c r="H146" s="12">
        <v>45273</v>
      </c>
      <c r="I146" s="11" t="s">
        <v>333</v>
      </c>
      <c r="J146" s="16" t="s">
        <v>334</v>
      </c>
      <c r="K146" s="11" t="s">
        <v>99</v>
      </c>
      <c r="L146" s="14" t="s">
        <v>89</v>
      </c>
      <c r="M146" s="11" t="s">
        <v>37</v>
      </c>
      <c r="N146" s="16">
        <v>37</v>
      </c>
      <c r="O146" s="13">
        <v>2361.9141119999986</v>
      </c>
      <c r="P146" s="13">
        <v>6.6133595135999972</v>
      </c>
      <c r="Q146" s="13" t="s">
        <v>82</v>
      </c>
      <c r="R146" s="13"/>
      <c r="S146" s="13">
        <v>889.95224420251748</v>
      </c>
      <c r="T146" s="13"/>
      <c r="U146" s="13"/>
      <c r="V146" s="13">
        <v>319.68814115909908</v>
      </c>
      <c r="W146" s="13"/>
      <c r="X146" s="13">
        <f t="shared" si="2"/>
        <v>1209.6403853616166</v>
      </c>
    </row>
    <row r="147" spans="1:25" ht="15" customHeight="1" x14ac:dyDescent="0.25">
      <c r="A147" s="11" t="s">
        <v>35</v>
      </c>
      <c r="B147" s="29">
        <v>3600280</v>
      </c>
      <c r="C147" s="11" t="s">
        <v>218</v>
      </c>
      <c r="D147" s="11" t="s">
        <v>27</v>
      </c>
      <c r="E147" s="11" t="s">
        <v>28</v>
      </c>
      <c r="F147" s="11" t="s">
        <v>198</v>
      </c>
      <c r="G147" s="11"/>
      <c r="H147" s="12">
        <v>45273</v>
      </c>
      <c r="I147" s="11" t="s">
        <v>318</v>
      </c>
      <c r="J147" s="16" t="s">
        <v>319</v>
      </c>
      <c r="K147" s="11" t="s">
        <v>99</v>
      </c>
      <c r="L147" s="14" t="s">
        <v>89</v>
      </c>
      <c r="M147" s="11" t="s">
        <v>37</v>
      </c>
      <c r="N147" s="16">
        <v>88</v>
      </c>
      <c r="O147" s="13">
        <v>5176.4488160000001</v>
      </c>
      <c r="P147" s="13">
        <v>14.494056684800002</v>
      </c>
      <c r="Q147" s="13" t="s">
        <v>82</v>
      </c>
      <c r="R147" s="13"/>
      <c r="S147" s="13">
        <v>2115.2397497292304</v>
      </c>
      <c r="T147" s="13"/>
      <c r="U147" s="13"/>
      <c r="V147" s="13">
        <v>700.63906701119731</v>
      </c>
      <c r="W147" s="13"/>
      <c r="X147" s="13">
        <f t="shared" si="2"/>
        <v>2815.8788167404277</v>
      </c>
    </row>
    <row r="148" spans="1:25" ht="15" customHeight="1" x14ac:dyDescent="0.25">
      <c r="A148" s="11" t="s">
        <v>35</v>
      </c>
      <c r="B148" s="29">
        <v>3600307</v>
      </c>
      <c r="C148" s="11" t="s">
        <v>218</v>
      </c>
      <c r="D148" s="11" t="s">
        <v>27</v>
      </c>
      <c r="E148" s="11" t="s">
        <v>28</v>
      </c>
      <c r="F148" s="11" t="s">
        <v>198</v>
      </c>
      <c r="G148" s="11"/>
      <c r="H148" s="12">
        <v>45273</v>
      </c>
      <c r="I148" s="11" t="s">
        <v>335</v>
      </c>
      <c r="J148" s="16">
        <v>11519285000198</v>
      </c>
      <c r="K148" s="11" t="s">
        <v>99</v>
      </c>
      <c r="L148" s="14" t="s">
        <v>89</v>
      </c>
      <c r="M148" s="11" t="s">
        <v>37</v>
      </c>
      <c r="N148" s="16">
        <v>3</v>
      </c>
      <c r="O148" s="13">
        <v>266.64170000000001</v>
      </c>
      <c r="P148" s="13">
        <v>0.74659676000000019</v>
      </c>
      <c r="Q148" s="13" t="s">
        <v>82</v>
      </c>
      <c r="R148" s="13"/>
      <c r="S148" s="13">
        <v>275.95712649737493</v>
      </c>
      <c r="T148" s="13"/>
      <c r="U148" s="13"/>
      <c r="V148" s="13">
        <v>36.090300233788611</v>
      </c>
      <c r="W148" s="13"/>
      <c r="X148" s="13">
        <f t="shared" si="2"/>
        <v>312.04742673116357</v>
      </c>
    </row>
    <row r="149" spans="1:25" ht="15" customHeight="1" x14ac:dyDescent="0.25">
      <c r="A149" s="11" t="s">
        <v>35</v>
      </c>
      <c r="B149" s="29">
        <v>3600253</v>
      </c>
      <c r="C149" s="11" t="s">
        <v>218</v>
      </c>
      <c r="D149" s="11" t="s">
        <v>27</v>
      </c>
      <c r="E149" s="11" t="s">
        <v>28</v>
      </c>
      <c r="F149" s="11" t="s">
        <v>198</v>
      </c>
      <c r="G149" s="11"/>
      <c r="H149" s="12">
        <v>45273</v>
      </c>
      <c r="I149" s="11" t="s">
        <v>336</v>
      </c>
      <c r="J149" s="16">
        <v>86325458508</v>
      </c>
      <c r="K149" s="11" t="s">
        <v>107</v>
      </c>
      <c r="L149" s="14" t="s">
        <v>92</v>
      </c>
      <c r="M149" s="11" t="s">
        <v>81</v>
      </c>
      <c r="N149" s="16">
        <v>4</v>
      </c>
      <c r="O149" s="13">
        <v>232.93563900000004</v>
      </c>
      <c r="P149" s="13">
        <v>0.65221978920000023</v>
      </c>
      <c r="Q149" s="13" t="s">
        <v>82</v>
      </c>
      <c r="R149" s="13"/>
      <c r="S149" s="13">
        <v>309.22115885136361</v>
      </c>
      <c r="T149" s="13"/>
      <c r="U149" s="13"/>
      <c r="V149" s="13">
        <v>31.528141122185314</v>
      </c>
      <c r="W149" s="13"/>
      <c r="X149" s="13">
        <f t="shared" si="2"/>
        <v>340.74929997354894</v>
      </c>
      <c r="Y149" s="24"/>
    </row>
    <row r="150" spans="1:25" ht="15" customHeight="1" x14ac:dyDescent="0.25">
      <c r="A150" s="11" t="s">
        <v>35</v>
      </c>
      <c r="B150" s="29">
        <v>3600254</v>
      </c>
      <c r="C150" s="11" t="s">
        <v>218</v>
      </c>
      <c r="D150" s="11" t="s">
        <v>27</v>
      </c>
      <c r="E150" s="11" t="s">
        <v>28</v>
      </c>
      <c r="F150" s="11" t="s">
        <v>198</v>
      </c>
      <c r="G150" s="11"/>
      <c r="H150" s="12">
        <v>45273</v>
      </c>
      <c r="I150" s="11" t="s">
        <v>337</v>
      </c>
      <c r="J150" s="16" t="s">
        <v>338</v>
      </c>
      <c r="K150" s="11" t="s">
        <v>107</v>
      </c>
      <c r="L150" s="14" t="s">
        <v>92</v>
      </c>
      <c r="M150" s="11" t="s">
        <v>81</v>
      </c>
      <c r="N150" s="16">
        <v>17</v>
      </c>
      <c r="O150" s="13">
        <v>993.6097039999994</v>
      </c>
      <c r="P150" s="13">
        <v>2.7821071711999985</v>
      </c>
      <c r="Q150" s="13" t="s">
        <v>82</v>
      </c>
      <c r="R150" s="13"/>
      <c r="S150" s="13">
        <v>525.57148542181812</v>
      </c>
      <c r="T150" s="13"/>
      <c r="U150" s="13"/>
      <c r="V150" s="13">
        <v>134.48636328288413</v>
      </c>
      <c r="W150" s="13"/>
      <c r="X150" s="13">
        <f t="shared" si="2"/>
        <v>660.05784870470222</v>
      </c>
    </row>
    <row r="151" spans="1:25" ht="15" customHeight="1" x14ac:dyDescent="0.25">
      <c r="A151" s="11" t="s">
        <v>35</v>
      </c>
      <c r="B151" s="29">
        <v>3600255</v>
      </c>
      <c r="C151" s="11" t="s">
        <v>218</v>
      </c>
      <c r="D151" s="11" t="s">
        <v>27</v>
      </c>
      <c r="E151" s="11" t="s">
        <v>28</v>
      </c>
      <c r="F151" s="11" t="s">
        <v>198</v>
      </c>
      <c r="G151" s="11"/>
      <c r="H151" s="12">
        <v>45273</v>
      </c>
      <c r="I151" s="11" t="s">
        <v>339</v>
      </c>
      <c r="J151" s="16" t="s">
        <v>340</v>
      </c>
      <c r="K151" s="11" t="s">
        <v>107</v>
      </c>
      <c r="L151" s="14" t="s">
        <v>92</v>
      </c>
      <c r="M151" s="11" t="s">
        <v>81</v>
      </c>
      <c r="N151" s="16">
        <v>39</v>
      </c>
      <c r="O151" s="13">
        <v>2393.9434730000003</v>
      </c>
      <c r="P151" s="13">
        <v>6.703041724400002</v>
      </c>
      <c r="Q151" s="13" t="s">
        <v>82</v>
      </c>
      <c r="R151" s="13"/>
      <c r="S151" s="13">
        <v>1206.0870928686365</v>
      </c>
      <c r="T151" s="13"/>
      <c r="U151" s="13"/>
      <c r="V151" s="13">
        <v>324.0233567491079</v>
      </c>
      <c r="W151" s="13"/>
      <c r="X151" s="13">
        <f t="shared" si="2"/>
        <v>1530.1104496177445</v>
      </c>
    </row>
    <row r="152" spans="1:25" ht="15" customHeight="1" x14ac:dyDescent="0.25">
      <c r="A152" s="11" t="s">
        <v>35</v>
      </c>
      <c r="B152" s="29">
        <v>3600256</v>
      </c>
      <c r="C152" s="11" t="s">
        <v>218</v>
      </c>
      <c r="D152" s="11" t="s">
        <v>27</v>
      </c>
      <c r="E152" s="11" t="s">
        <v>28</v>
      </c>
      <c r="F152" s="11" t="s">
        <v>198</v>
      </c>
      <c r="G152" s="11"/>
      <c r="H152" s="12">
        <v>45273</v>
      </c>
      <c r="I152" s="11" t="s">
        <v>341</v>
      </c>
      <c r="J152" s="16" t="s">
        <v>342</v>
      </c>
      <c r="K152" s="11" t="s">
        <v>107</v>
      </c>
      <c r="L152" s="14" t="s">
        <v>92</v>
      </c>
      <c r="M152" s="11" t="s">
        <v>81</v>
      </c>
      <c r="N152" s="16">
        <v>47</v>
      </c>
      <c r="O152" s="13">
        <v>2986.4494549999995</v>
      </c>
      <c r="P152" s="13">
        <v>8.3620584739999995</v>
      </c>
      <c r="Q152" s="13" t="s">
        <v>82</v>
      </c>
      <c r="R152" s="13"/>
      <c r="S152" s="13">
        <v>1453.8123391749998</v>
      </c>
      <c r="T152" s="13"/>
      <c r="U152" s="13"/>
      <c r="V152" s="13">
        <v>404.21981056970588</v>
      </c>
      <c r="W152" s="13"/>
      <c r="X152" s="13">
        <f t="shared" si="2"/>
        <v>1858.0321497447057</v>
      </c>
    </row>
    <row r="153" spans="1:25" ht="15" customHeight="1" x14ac:dyDescent="0.25">
      <c r="A153" s="11" t="s">
        <v>35</v>
      </c>
      <c r="B153" s="29">
        <v>3600264</v>
      </c>
      <c r="C153" s="11" t="s">
        <v>218</v>
      </c>
      <c r="D153" s="11" t="s">
        <v>27</v>
      </c>
      <c r="E153" s="11" t="s">
        <v>28</v>
      </c>
      <c r="F153" s="11" t="s">
        <v>198</v>
      </c>
      <c r="G153" s="11"/>
      <c r="H153" s="12">
        <v>45273</v>
      </c>
      <c r="I153" s="11" t="s">
        <v>343</v>
      </c>
      <c r="J153" s="16" t="s">
        <v>344</v>
      </c>
      <c r="K153" s="11" t="s">
        <v>108</v>
      </c>
      <c r="L153" s="14" t="s">
        <v>92</v>
      </c>
      <c r="M153" s="11" t="s">
        <v>81</v>
      </c>
      <c r="N153" s="16">
        <v>38</v>
      </c>
      <c r="O153" s="13">
        <v>2318.7650470000008</v>
      </c>
      <c r="P153" s="13">
        <v>6.4925421316000032</v>
      </c>
      <c r="Q153" s="13" t="s">
        <v>82</v>
      </c>
      <c r="R153" s="13"/>
      <c r="S153" s="13">
        <v>1175.1178887859091</v>
      </c>
      <c r="T153" s="13"/>
      <c r="U153" s="13"/>
      <c r="V153" s="13">
        <v>313.84785919773606</v>
      </c>
      <c r="W153" s="13"/>
      <c r="X153" s="13">
        <f t="shared" si="2"/>
        <v>1488.9657479836451</v>
      </c>
    </row>
    <row r="154" spans="1:25" ht="15" customHeight="1" x14ac:dyDescent="0.25">
      <c r="A154" s="11" t="s">
        <v>35</v>
      </c>
      <c r="B154" s="29">
        <v>3600265</v>
      </c>
      <c r="C154" s="11" t="s">
        <v>218</v>
      </c>
      <c r="D154" s="11" t="s">
        <v>27</v>
      </c>
      <c r="E154" s="11" t="s">
        <v>28</v>
      </c>
      <c r="F154" s="11" t="s">
        <v>198</v>
      </c>
      <c r="G154" s="11"/>
      <c r="H154" s="12">
        <v>45273</v>
      </c>
      <c r="I154" s="11" t="s">
        <v>345</v>
      </c>
      <c r="J154" s="16" t="s">
        <v>346</v>
      </c>
      <c r="K154" s="11" t="s">
        <v>108</v>
      </c>
      <c r="L154" s="14" t="s">
        <v>92</v>
      </c>
      <c r="M154" s="11" t="s">
        <v>81</v>
      </c>
      <c r="N154" s="16">
        <v>36</v>
      </c>
      <c r="O154" s="13">
        <v>2109.5120470000006</v>
      </c>
      <c r="P154" s="13">
        <v>5.9066337316000022</v>
      </c>
      <c r="Q154" s="13" t="s">
        <v>82</v>
      </c>
      <c r="R154" s="13"/>
      <c r="S154" s="13">
        <v>1112.992083785909</v>
      </c>
      <c r="T154" s="13"/>
      <c r="U154" s="13"/>
      <c r="V154" s="13">
        <v>285.52519400762901</v>
      </c>
      <c r="W154" s="13"/>
      <c r="X154" s="13">
        <f t="shared" si="2"/>
        <v>1398.5172777935381</v>
      </c>
    </row>
    <row r="155" spans="1:25" ht="15" customHeight="1" x14ac:dyDescent="0.25">
      <c r="A155" s="11" t="s">
        <v>35</v>
      </c>
      <c r="B155" s="29">
        <v>3600266</v>
      </c>
      <c r="C155" s="11" t="s">
        <v>218</v>
      </c>
      <c r="D155" s="11" t="s">
        <v>27</v>
      </c>
      <c r="E155" s="11" t="s">
        <v>28</v>
      </c>
      <c r="F155" s="11" t="s">
        <v>198</v>
      </c>
      <c r="G155" s="11"/>
      <c r="H155" s="12">
        <v>45273</v>
      </c>
      <c r="I155" s="11" t="s">
        <v>347</v>
      </c>
      <c r="J155" s="16">
        <v>32190569893</v>
      </c>
      <c r="K155" s="11" t="s">
        <v>108</v>
      </c>
      <c r="L155" s="14" t="s">
        <v>92</v>
      </c>
      <c r="M155" s="11" t="s">
        <v>81</v>
      </c>
      <c r="N155" s="16">
        <v>9</v>
      </c>
      <c r="O155" s="13">
        <v>543.51649100000009</v>
      </c>
      <c r="P155" s="13">
        <v>1.5218461748000005</v>
      </c>
      <c r="Q155" s="13" t="s">
        <v>82</v>
      </c>
      <c r="R155" s="13"/>
      <c r="S155" s="13">
        <v>310.20937065318179</v>
      </c>
      <c r="T155" s="13"/>
      <c r="U155" s="13"/>
      <c r="V155" s="13">
        <v>73.565662618432398</v>
      </c>
      <c r="W155" s="13"/>
      <c r="X155" s="13">
        <f t="shared" si="2"/>
        <v>383.77503327161418</v>
      </c>
    </row>
    <row r="156" spans="1:25" ht="15" customHeight="1" x14ac:dyDescent="0.25">
      <c r="A156" s="11" t="s">
        <v>35</v>
      </c>
      <c r="B156" s="29">
        <v>3600274</v>
      </c>
      <c r="C156" s="11" t="s">
        <v>218</v>
      </c>
      <c r="D156" s="11" t="s">
        <v>27</v>
      </c>
      <c r="E156" s="11" t="s">
        <v>28</v>
      </c>
      <c r="F156" s="11" t="s">
        <v>198</v>
      </c>
      <c r="G156" s="11"/>
      <c r="H156" s="12">
        <v>45273</v>
      </c>
      <c r="I156" s="11" t="s">
        <v>314</v>
      </c>
      <c r="J156" s="16" t="s">
        <v>315</v>
      </c>
      <c r="K156" s="11" t="s">
        <v>98</v>
      </c>
      <c r="L156" s="14" t="s">
        <v>92</v>
      </c>
      <c r="M156" s="11" t="s">
        <v>81</v>
      </c>
      <c r="N156" s="16">
        <v>52</v>
      </c>
      <c r="O156" s="13">
        <v>3338.828668000001</v>
      </c>
      <c r="P156" s="13">
        <v>9.3487202704000048</v>
      </c>
      <c r="Q156" s="13" t="s">
        <v>82</v>
      </c>
      <c r="R156" s="13"/>
      <c r="S156" s="13">
        <v>1608.5835457618182</v>
      </c>
      <c r="T156" s="13"/>
      <c r="U156" s="13"/>
      <c r="V156" s="13">
        <v>451.9147944875109</v>
      </c>
      <c r="W156" s="13"/>
      <c r="X156" s="13">
        <f t="shared" si="2"/>
        <v>2060.498340249329</v>
      </c>
    </row>
    <row r="157" spans="1:25" ht="15" customHeight="1" x14ac:dyDescent="0.25">
      <c r="A157" s="11" t="s">
        <v>35</v>
      </c>
      <c r="B157" s="29">
        <v>3600275</v>
      </c>
      <c r="C157" s="11" t="s">
        <v>218</v>
      </c>
      <c r="D157" s="11" t="s">
        <v>27</v>
      </c>
      <c r="E157" s="11" t="s">
        <v>28</v>
      </c>
      <c r="F157" s="11" t="s">
        <v>198</v>
      </c>
      <c r="G157" s="11"/>
      <c r="H157" s="12">
        <v>45273</v>
      </c>
      <c r="I157" s="11" t="s">
        <v>348</v>
      </c>
      <c r="J157" s="16" t="s">
        <v>349</v>
      </c>
      <c r="K157" s="11" t="s">
        <v>98</v>
      </c>
      <c r="L157" s="14" t="s">
        <v>92</v>
      </c>
      <c r="M157" s="11" t="s">
        <v>81</v>
      </c>
      <c r="N157" s="16">
        <v>68</v>
      </c>
      <c r="O157" s="13">
        <v>3954.8283250000004</v>
      </c>
      <c r="P157" s="13">
        <v>11.073519310000004</v>
      </c>
      <c r="Q157" s="13" t="s">
        <v>82</v>
      </c>
      <c r="R157" s="13"/>
      <c r="S157" s="13">
        <v>2102.2235446704544</v>
      </c>
      <c r="T157" s="13"/>
      <c r="U157" s="13"/>
      <c r="V157" s="13">
        <v>535.29114771748493</v>
      </c>
      <c r="W157" s="13"/>
      <c r="X157" s="13">
        <f t="shared" si="2"/>
        <v>2637.5146923879392</v>
      </c>
    </row>
    <row r="158" spans="1:25" ht="15" customHeight="1" x14ac:dyDescent="0.25">
      <c r="A158" s="11" t="s">
        <v>35</v>
      </c>
      <c r="B158" s="29">
        <v>3600303</v>
      </c>
      <c r="C158" s="11" t="s">
        <v>218</v>
      </c>
      <c r="D158" s="11" t="s">
        <v>27</v>
      </c>
      <c r="E158" s="11" t="s">
        <v>28</v>
      </c>
      <c r="F158" s="11" t="s">
        <v>198</v>
      </c>
      <c r="G158" s="11"/>
      <c r="H158" s="12">
        <v>45273</v>
      </c>
      <c r="I158" s="11" t="s">
        <v>350</v>
      </c>
      <c r="J158" s="16" t="s">
        <v>351</v>
      </c>
      <c r="K158" s="11" t="s">
        <v>109</v>
      </c>
      <c r="L158" s="14" t="s">
        <v>92</v>
      </c>
      <c r="M158" s="11" t="s">
        <v>37</v>
      </c>
      <c r="N158" s="16">
        <v>3</v>
      </c>
      <c r="O158" s="13">
        <v>266.64170000000001</v>
      </c>
      <c r="P158" s="13">
        <v>0.74659676000000019</v>
      </c>
      <c r="Q158" s="13" t="s">
        <v>82</v>
      </c>
      <c r="R158" s="13"/>
      <c r="S158" s="13">
        <v>205.86080647116341</v>
      </c>
      <c r="T158" s="13"/>
      <c r="U158" s="13"/>
      <c r="V158" s="13">
        <v>36.090300233788611</v>
      </c>
      <c r="W158" s="13"/>
      <c r="X158" s="13">
        <f t="shared" si="2"/>
        <v>241.95110670495202</v>
      </c>
    </row>
    <row r="159" spans="1:25" ht="15" customHeight="1" x14ac:dyDescent="0.25">
      <c r="A159" s="11" t="s">
        <v>35</v>
      </c>
      <c r="B159" s="29">
        <v>3600306</v>
      </c>
      <c r="C159" s="11" t="s">
        <v>218</v>
      </c>
      <c r="D159" s="11" t="s">
        <v>27</v>
      </c>
      <c r="E159" s="11" t="s">
        <v>28</v>
      </c>
      <c r="F159" s="11" t="s">
        <v>198</v>
      </c>
      <c r="G159" s="11"/>
      <c r="H159" s="12">
        <v>45273</v>
      </c>
      <c r="I159" s="11" t="s">
        <v>352</v>
      </c>
      <c r="J159" s="16">
        <v>82832340563</v>
      </c>
      <c r="K159" s="11" t="s">
        <v>109</v>
      </c>
      <c r="L159" s="14" t="s">
        <v>92</v>
      </c>
      <c r="M159" s="11" t="s">
        <v>37</v>
      </c>
      <c r="N159" s="16">
        <v>3</v>
      </c>
      <c r="O159" s="13">
        <v>266.64170000000001</v>
      </c>
      <c r="P159" s="13">
        <v>0.74659676000000019</v>
      </c>
      <c r="Q159" s="13" t="s">
        <v>82</v>
      </c>
      <c r="R159" s="13"/>
      <c r="S159" s="13">
        <v>205.86080647116341</v>
      </c>
      <c r="T159" s="13"/>
      <c r="U159" s="13"/>
      <c r="V159" s="13">
        <v>36.090300233788611</v>
      </c>
      <c r="W159" s="13"/>
      <c r="X159" s="13">
        <f t="shared" si="2"/>
        <v>241.95110670495202</v>
      </c>
    </row>
    <row r="160" spans="1:25" ht="15" customHeight="1" x14ac:dyDescent="0.25">
      <c r="A160" s="11" t="s">
        <v>35</v>
      </c>
      <c r="B160" s="29">
        <v>3600257</v>
      </c>
      <c r="C160" s="11" t="s">
        <v>218</v>
      </c>
      <c r="D160" s="11" t="s">
        <v>27</v>
      </c>
      <c r="E160" s="11" t="s">
        <v>28</v>
      </c>
      <c r="F160" s="11" t="s">
        <v>198</v>
      </c>
      <c r="G160" s="11"/>
      <c r="H160" s="12">
        <v>45273</v>
      </c>
      <c r="I160" s="11" t="s">
        <v>353</v>
      </c>
      <c r="J160" s="16" t="s">
        <v>354</v>
      </c>
      <c r="K160" s="11" t="s">
        <v>96</v>
      </c>
      <c r="L160" s="14" t="s">
        <v>88</v>
      </c>
      <c r="M160" s="11" t="s">
        <v>37</v>
      </c>
      <c r="N160" s="16">
        <v>15</v>
      </c>
      <c r="O160" s="13">
        <v>1009.3877689999998</v>
      </c>
      <c r="P160" s="13">
        <v>2.8262857532000001</v>
      </c>
      <c r="Q160" s="13" t="s">
        <v>82</v>
      </c>
      <c r="R160" s="13"/>
      <c r="S160" s="13">
        <v>238.63306639938008</v>
      </c>
      <c r="T160" s="13"/>
      <c r="U160" s="13"/>
      <c r="V160" s="13">
        <v>136.62194486280299</v>
      </c>
      <c r="W160" s="13"/>
      <c r="X160" s="13">
        <f t="shared" si="2"/>
        <v>375.25501126218307</v>
      </c>
    </row>
    <row r="161" spans="1:25" ht="15" customHeight="1" x14ac:dyDescent="0.25">
      <c r="A161" s="11" t="s">
        <v>35</v>
      </c>
      <c r="B161" s="29">
        <v>3600258</v>
      </c>
      <c r="C161" s="11" t="s">
        <v>218</v>
      </c>
      <c r="D161" s="11" t="s">
        <v>27</v>
      </c>
      <c r="E161" s="11" t="s">
        <v>28</v>
      </c>
      <c r="F161" s="11" t="s">
        <v>198</v>
      </c>
      <c r="G161" s="11"/>
      <c r="H161" s="12">
        <v>45273</v>
      </c>
      <c r="I161" s="11" t="s">
        <v>355</v>
      </c>
      <c r="J161" s="16" t="s">
        <v>356</v>
      </c>
      <c r="K161" s="11" t="s">
        <v>96</v>
      </c>
      <c r="L161" s="14" t="s">
        <v>88</v>
      </c>
      <c r="M161" s="11" t="s">
        <v>37</v>
      </c>
      <c r="N161" s="16">
        <v>24</v>
      </c>
      <c r="O161" s="13">
        <v>1449.1257690000007</v>
      </c>
      <c r="P161" s="13">
        <v>4.0575521532000023</v>
      </c>
      <c r="Q161" s="13" t="s">
        <v>82</v>
      </c>
      <c r="R161" s="13"/>
      <c r="S161" s="13">
        <v>277.25421136290208</v>
      </c>
      <c r="T161" s="13"/>
      <c r="U161" s="13"/>
      <c r="V161" s="13">
        <v>196.14105400516806</v>
      </c>
      <c r="W161" s="13"/>
      <c r="X161" s="13">
        <f t="shared" si="2"/>
        <v>473.39526536807011</v>
      </c>
    </row>
    <row r="162" spans="1:25" ht="15" customHeight="1" x14ac:dyDescent="0.25">
      <c r="A162" s="11" t="s">
        <v>35</v>
      </c>
      <c r="B162" s="29">
        <v>3600259</v>
      </c>
      <c r="C162" s="11" t="s">
        <v>218</v>
      </c>
      <c r="D162" s="11" t="s">
        <v>27</v>
      </c>
      <c r="E162" s="11" t="s">
        <v>28</v>
      </c>
      <c r="F162" s="11" t="s">
        <v>198</v>
      </c>
      <c r="G162" s="11"/>
      <c r="H162" s="12">
        <v>45273</v>
      </c>
      <c r="I162" s="11" t="s">
        <v>308</v>
      </c>
      <c r="J162" s="16" t="s">
        <v>309</v>
      </c>
      <c r="K162" s="11" t="s">
        <v>96</v>
      </c>
      <c r="L162" s="14" t="s">
        <v>88</v>
      </c>
      <c r="M162" s="11" t="s">
        <v>37</v>
      </c>
      <c r="N162" s="16">
        <v>44</v>
      </c>
      <c r="O162" s="13">
        <v>2768.1569640000016</v>
      </c>
      <c r="P162" s="13">
        <v>7.7508394992000058</v>
      </c>
      <c r="Q162" s="13" t="s">
        <v>82</v>
      </c>
      <c r="R162" s="13"/>
      <c r="S162" s="13">
        <v>508.65392600433574</v>
      </c>
      <c r="T162" s="13"/>
      <c r="U162" s="13"/>
      <c r="V162" s="13">
        <v>374.67363853820621</v>
      </c>
      <c r="W162" s="13"/>
      <c r="X162" s="13">
        <f t="shared" si="2"/>
        <v>883.32756454254195</v>
      </c>
    </row>
    <row r="163" spans="1:25" ht="15" customHeight="1" x14ac:dyDescent="0.25">
      <c r="A163" s="11" t="s">
        <v>35</v>
      </c>
      <c r="B163" s="29">
        <v>3600260</v>
      </c>
      <c r="C163" s="11" t="s">
        <v>218</v>
      </c>
      <c r="D163" s="11" t="s">
        <v>27</v>
      </c>
      <c r="E163" s="11" t="s">
        <v>28</v>
      </c>
      <c r="F163" s="11" t="s">
        <v>198</v>
      </c>
      <c r="G163" s="11"/>
      <c r="H163" s="12">
        <v>45273</v>
      </c>
      <c r="I163" s="11" t="s">
        <v>357</v>
      </c>
      <c r="J163" s="16" t="s">
        <v>358</v>
      </c>
      <c r="K163" s="11" t="s">
        <v>96</v>
      </c>
      <c r="L163" s="14" t="s">
        <v>88</v>
      </c>
      <c r="M163" s="11" t="s">
        <v>37</v>
      </c>
      <c r="N163" s="16">
        <v>17</v>
      </c>
      <c r="O163" s="13">
        <v>1002.9137039999991</v>
      </c>
      <c r="P163" s="13">
        <v>2.808158371199998</v>
      </c>
      <c r="Q163" s="13" t="s">
        <v>82</v>
      </c>
      <c r="R163" s="13"/>
      <c r="S163" s="13">
        <v>238.61246710165278</v>
      </c>
      <c r="T163" s="13"/>
      <c r="U163" s="13"/>
      <c r="V163" s="13">
        <v>135.74567176079722</v>
      </c>
      <c r="W163" s="13"/>
      <c r="X163" s="13">
        <f t="shared" si="2"/>
        <v>374.35813886245001</v>
      </c>
    </row>
    <row r="164" spans="1:25" ht="15" customHeight="1" x14ac:dyDescent="0.25">
      <c r="A164" s="11" t="s">
        <v>35</v>
      </c>
      <c r="B164" s="29">
        <v>3600261</v>
      </c>
      <c r="C164" s="11" t="s">
        <v>218</v>
      </c>
      <c r="D164" s="11" t="s">
        <v>27</v>
      </c>
      <c r="E164" s="11" t="s">
        <v>28</v>
      </c>
      <c r="F164" s="11" t="s">
        <v>198</v>
      </c>
      <c r="G164" s="11"/>
      <c r="H164" s="12">
        <v>45273</v>
      </c>
      <c r="I164" s="11" t="s">
        <v>359</v>
      </c>
      <c r="J164" s="16" t="s">
        <v>360</v>
      </c>
      <c r="K164" s="11" t="s">
        <v>96</v>
      </c>
      <c r="L164" s="14" t="s">
        <v>88</v>
      </c>
      <c r="M164" s="11" t="s">
        <v>37</v>
      </c>
      <c r="N164" s="16">
        <v>44</v>
      </c>
      <c r="O164" s="13">
        <v>2827.7853900000005</v>
      </c>
      <c r="P164" s="13">
        <v>7.9177990920000028</v>
      </c>
      <c r="Q164" s="13" t="s">
        <v>82</v>
      </c>
      <c r="R164" s="13"/>
      <c r="S164" s="13">
        <v>508.8436528143356</v>
      </c>
      <c r="T164" s="13"/>
      <c r="U164" s="13"/>
      <c r="V164" s="13">
        <v>382.74442340346997</v>
      </c>
      <c r="W164" s="13"/>
      <c r="X164" s="13">
        <f t="shared" si="2"/>
        <v>891.58807621780556</v>
      </c>
    </row>
    <row r="165" spans="1:25" ht="15" customHeight="1" x14ac:dyDescent="0.25">
      <c r="A165" s="11" t="s">
        <v>35</v>
      </c>
      <c r="B165" s="29">
        <v>3600262</v>
      </c>
      <c r="C165" s="11" t="s">
        <v>218</v>
      </c>
      <c r="D165" s="11" t="s">
        <v>27</v>
      </c>
      <c r="E165" s="11" t="s">
        <v>28</v>
      </c>
      <c r="F165" s="11" t="s">
        <v>198</v>
      </c>
      <c r="G165" s="11"/>
      <c r="H165" s="12">
        <v>45273</v>
      </c>
      <c r="I165" s="11" t="s">
        <v>361</v>
      </c>
      <c r="J165" s="16" t="s">
        <v>362</v>
      </c>
      <c r="K165" s="11" t="s">
        <v>96</v>
      </c>
      <c r="L165" s="14" t="s">
        <v>88</v>
      </c>
      <c r="M165" s="11" t="s">
        <v>37</v>
      </c>
      <c r="N165" s="16">
        <v>87</v>
      </c>
      <c r="O165" s="13">
        <v>5244.4707330000028</v>
      </c>
      <c r="P165" s="13">
        <v>14.68451805240001</v>
      </c>
      <c r="Q165" s="13" t="s">
        <v>82</v>
      </c>
      <c r="R165" s="13"/>
      <c r="S165" s="13">
        <v>1005.0191201644407</v>
      </c>
      <c r="T165" s="13"/>
      <c r="U165" s="13"/>
      <c r="V165" s="13">
        <v>709.8459217792547</v>
      </c>
      <c r="W165" s="13"/>
      <c r="X165" s="13">
        <f t="shared" si="2"/>
        <v>1714.8650419436954</v>
      </c>
    </row>
    <row r="166" spans="1:25" ht="15" customHeight="1" x14ac:dyDescent="0.25">
      <c r="A166" s="11" t="s">
        <v>35</v>
      </c>
      <c r="B166" s="29">
        <v>3600263</v>
      </c>
      <c r="C166" s="11" t="s">
        <v>218</v>
      </c>
      <c r="D166" s="11" t="s">
        <v>27</v>
      </c>
      <c r="E166" s="11" t="s">
        <v>28</v>
      </c>
      <c r="F166" s="11" t="s">
        <v>198</v>
      </c>
      <c r="G166" s="11"/>
      <c r="H166" s="12">
        <v>45273</v>
      </c>
      <c r="I166" s="11" t="s">
        <v>363</v>
      </c>
      <c r="J166" s="16" t="s">
        <v>364</v>
      </c>
      <c r="K166" s="11" t="s">
        <v>96</v>
      </c>
      <c r="L166" s="14" t="s">
        <v>88</v>
      </c>
      <c r="M166" s="11" t="s">
        <v>37</v>
      </c>
      <c r="N166" s="16">
        <v>5</v>
      </c>
      <c r="O166" s="13">
        <v>310.58085200000005</v>
      </c>
      <c r="P166" s="13">
        <v>0.86962638560000027</v>
      </c>
      <c r="Q166" s="13" t="s">
        <v>82</v>
      </c>
      <c r="R166" s="13"/>
      <c r="S166" s="13">
        <v>236.40958984528916</v>
      </c>
      <c r="T166" s="13"/>
      <c r="U166" s="13"/>
      <c r="V166" s="13">
        <v>42.037521496247081</v>
      </c>
      <c r="W166" s="13"/>
      <c r="X166" s="13">
        <f t="shared" si="2"/>
        <v>278.44711134153624</v>
      </c>
    </row>
    <row r="167" spans="1:25" ht="15" customHeight="1" x14ac:dyDescent="0.25">
      <c r="A167" s="11" t="s">
        <v>35</v>
      </c>
      <c r="B167" s="29">
        <v>3600308</v>
      </c>
      <c r="C167" s="11" t="s">
        <v>218</v>
      </c>
      <c r="D167" s="11" t="s">
        <v>27</v>
      </c>
      <c r="E167" s="11" t="s">
        <v>28</v>
      </c>
      <c r="F167" s="11" t="s">
        <v>198</v>
      </c>
      <c r="G167" s="11"/>
      <c r="H167" s="12">
        <v>45273</v>
      </c>
      <c r="I167" s="11" t="s">
        <v>365</v>
      </c>
      <c r="J167" s="16" t="s">
        <v>366</v>
      </c>
      <c r="K167" s="11" t="s">
        <v>96</v>
      </c>
      <c r="L167" s="14" t="s">
        <v>88</v>
      </c>
      <c r="M167" s="11" t="s">
        <v>37</v>
      </c>
      <c r="N167" s="16">
        <v>3</v>
      </c>
      <c r="O167" s="13">
        <v>266.64170000000001</v>
      </c>
      <c r="P167" s="13">
        <v>0.74659676000000019</v>
      </c>
      <c r="Q167" s="13" t="s">
        <v>82</v>
      </c>
      <c r="R167" s="13"/>
      <c r="S167" s="13">
        <v>236.26978345256182</v>
      </c>
      <c r="T167" s="13"/>
      <c r="U167" s="13"/>
      <c r="V167" s="13">
        <v>36.090300233788611</v>
      </c>
      <c r="W167" s="13"/>
      <c r="X167" s="13">
        <f t="shared" si="2"/>
        <v>272.36008368635044</v>
      </c>
    </row>
    <row r="168" spans="1:25" ht="15" customHeight="1" x14ac:dyDescent="0.25">
      <c r="A168" s="11" t="s">
        <v>35</v>
      </c>
      <c r="B168" s="29">
        <v>3600309</v>
      </c>
      <c r="C168" s="11" t="s">
        <v>218</v>
      </c>
      <c r="D168" s="11" t="s">
        <v>27</v>
      </c>
      <c r="E168" s="11" t="s">
        <v>28</v>
      </c>
      <c r="F168" s="11" t="s">
        <v>198</v>
      </c>
      <c r="G168" s="11"/>
      <c r="H168" s="12">
        <v>45273</v>
      </c>
      <c r="I168" s="11" t="s">
        <v>365</v>
      </c>
      <c r="J168" s="16" t="s">
        <v>366</v>
      </c>
      <c r="K168" s="11" t="s">
        <v>96</v>
      </c>
      <c r="L168" s="14" t="s">
        <v>88</v>
      </c>
      <c r="M168" s="11" t="s">
        <v>37</v>
      </c>
      <c r="N168" s="16">
        <v>3</v>
      </c>
      <c r="O168" s="13">
        <v>266.64170000000001</v>
      </c>
      <c r="P168" s="13">
        <v>0.74659676000000019</v>
      </c>
      <c r="Q168" s="13" t="s">
        <v>82</v>
      </c>
      <c r="R168" s="13"/>
      <c r="S168" s="13">
        <v>236.26978345256182</v>
      </c>
      <c r="T168" s="13"/>
      <c r="U168" s="13"/>
      <c r="V168" s="13">
        <v>36.090300233788611</v>
      </c>
      <c r="W168" s="13"/>
      <c r="X168" s="13">
        <f t="shared" si="2"/>
        <v>272.36008368635044</v>
      </c>
    </row>
    <row r="169" spans="1:25" ht="15" customHeight="1" x14ac:dyDescent="0.25">
      <c r="A169" s="11" t="s">
        <v>35</v>
      </c>
      <c r="B169" s="29">
        <v>3600321</v>
      </c>
      <c r="C169" s="11" t="s">
        <v>218</v>
      </c>
      <c r="D169" s="11" t="s">
        <v>27</v>
      </c>
      <c r="E169" s="11" t="s">
        <v>28</v>
      </c>
      <c r="F169" s="11" t="s">
        <v>198</v>
      </c>
      <c r="G169" s="11"/>
      <c r="H169" s="12">
        <v>45273</v>
      </c>
      <c r="I169" s="11" t="s">
        <v>367</v>
      </c>
      <c r="J169" s="16" t="s">
        <v>368</v>
      </c>
      <c r="K169" s="11" t="s">
        <v>110</v>
      </c>
      <c r="L169" s="14" t="s">
        <v>87</v>
      </c>
      <c r="M169" s="11" t="s">
        <v>37</v>
      </c>
      <c r="N169" s="16">
        <v>30</v>
      </c>
      <c r="O169" s="13">
        <v>1813.8811949999999</v>
      </c>
      <c r="P169" s="13">
        <v>5.0788673460000009</v>
      </c>
      <c r="Q169" s="13" t="s">
        <v>82</v>
      </c>
      <c r="R169" s="13"/>
      <c r="S169" s="13">
        <v>217.03018142465035</v>
      </c>
      <c r="T169" s="13"/>
      <c r="U169" s="13"/>
      <c r="V169" s="13">
        <v>245.51117441860467</v>
      </c>
      <c r="W169" s="13"/>
      <c r="X169" s="13">
        <f t="shared" si="2"/>
        <v>462.54135584325502</v>
      </c>
    </row>
    <row r="170" spans="1:25" ht="15" customHeight="1" x14ac:dyDescent="0.25">
      <c r="A170" s="11" t="s">
        <v>35</v>
      </c>
      <c r="B170" s="29">
        <v>3600322</v>
      </c>
      <c r="C170" s="11" t="s">
        <v>218</v>
      </c>
      <c r="D170" s="11" t="s">
        <v>27</v>
      </c>
      <c r="E170" s="11" t="s">
        <v>28</v>
      </c>
      <c r="F170" s="11" t="s">
        <v>198</v>
      </c>
      <c r="G170" s="11"/>
      <c r="H170" s="12">
        <v>45273</v>
      </c>
      <c r="I170" s="11" t="s">
        <v>369</v>
      </c>
      <c r="J170" s="16" t="s">
        <v>370</v>
      </c>
      <c r="K170" s="11" t="s">
        <v>110</v>
      </c>
      <c r="L170" s="14" t="s">
        <v>87</v>
      </c>
      <c r="M170" s="11" t="s">
        <v>37</v>
      </c>
      <c r="N170" s="16">
        <v>126</v>
      </c>
      <c r="O170" s="13">
        <v>7896.5913539999983</v>
      </c>
      <c r="P170" s="13">
        <v>22.1104557912</v>
      </c>
      <c r="Q170" s="13" t="s">
        <v>82</v>
      </c>
      <c r="R170" s="13"/>
      <c r="S170" s="13">
        <v>912.41223123125883</v>
      </c>
      <c r="T170" s="13"/>
      <c r="U170" s="13"/>
      <c r="V170" s="13">
        <v>1068.8138906607603</v>
      </c>
      <c r="W170" s="13"/>
      <c r="X170" s="13">
        <f t="shared" si="2"/>
        <v>1981.2261218920191</v>
      </c>
    </row>
    <row r="171" spans="1:25" ht="15" customHeight="1" x14ac:dyDescent="0.25">
      <c r="A171" s="11" t="s">
        <v>35</v>
      </c>
      <c r="B171" s="29">
        <v>3600323</v>
      </c>
      <c r="C171" s="11" t="s">
        <v>218</v>
      </c>
      <c r="D171" s="11" t="s">
        <v>27</v>
      </c>
      <c r="E171" s="11" t="s">
        <v>28</v>
      </c>
      <c r="F171" s="11" t="s">
        <v>198</v>
      </c>
      <c r="G171" s="11"/>
      <c r="H171" s="12">
        <v>45273</v>
      </c>
      <c r="I171" s="11" t="s">
        <v>371</v>
      </c>
      <c r="J171" s="16" t="s">
        <v>372</v>
      </c>
      <c r="K171" s="11" t="s">
        <v>110</v>
      </c>
      <c r="L171" s="14" t="s">
        <v>87</v>
      </c>
      <c r="M171" s="11" t="s">
        <v>37</v>
      </c>
      <c r="N171" s="16">
        <v>36</v>
      </c>
      <c r="O171" s="13">
        <v>2340.1883250000001</v>
      </c>
      <c r="P171" s="13">
        <v>6.5525273100000012</v>
      </c>
      <c r="Q171" s="13" t="s">
        <v>82</v>
      </c>
      <c r="R171" s="13"/>
      <c r="S171" s="13">
        <v>260.95654327185315</v>
      </c>
      <c r="T171" s="13"/>
      <c r="U171" s="13"/>
      <c r="V171" s="13">
        <v>316.7475276854928</v>
      </c>
      <c r="W171" s="13"/>
      <c r="X171" s="13">
        <f t="shared" si="2"/>
        <v>577.70407095734595</v>
      </c>
      <c r="Y171" s="24"/>
    </row>
    <row r="172" spans="1:25" ht="15" customHeight="1" x14ac:dyDescent="0.25">
      <c r="A172" s="11" t="s">
        <v>35</v>
      </c>
      <c r="B172" s="29">
        <v>3600324</v>
      </c>
      <c r="C172" s="11" t="s">
        <v>218</v>
      </c>
      <c r="D172" s="11" t="s">
        <v>27</v>
      </c>
      <c r="E172" s="11" t="s">
        <v>28</v>
      </c>
      <c r="F172" s="11" t="s">
        <v>198</v>
      </c>
      <c r="G172" s="11"/>
      <c r="H172" s="12">
        <v>45273</v>
      </c>
      <c r="I172" s="11" t="s">
        <v>373</v>
      </c>
      <c r="J172" s="16">
        <v>70085140180</v>
      </c>
      <c r="K172" s="11" t="s">
        <v>110</v>
      </c>
      <c r="L172" s="14" t="s">
        <v>87</v>
      </c>
      <c r="M172" s="11" t="s">
        <v>37</v>
      </c>
      <c r="N172" s="16">
        <v>25</v>
      </c>
      <c r="O172" s="13">
        <v>1559.8189820000002</v>
      </c>
      <c r="P172" s="13">
        <v>4.3674931496000013</v>
      </c>
      <c r="Q172" s="13" t="s">
        <v>82</v>
      </c>
      <c r="R172" s="13"/>
      <c r="S172" s="13">
        <v>181.01201144622377</v>
      </c>
      <c r="T172" s="13"/>
      <c r="U172" s="13"/>
      <c r="V172" s="13">
        <v>211.12352408022645</v>
      </c>
      <c r="W172" s="13"/>
      <c r="X172" s="13">
        <f t="shared" si="2"/>
        <v>392.13553552645021</v>
      </c>
    </row>
    <row r="173" spans="1:25" ht="15" customHeight="1" x14ac:dyDescent="0.25">
      <c r="A173" s="11" t="s">
        <v>35</v>
      </c>
      <c r="B173" s="29">
        <v>3600325</v>
      </c>
      <c r="C173" s="11" t="s">
        <v>218</v>
      </c>
      <c r="D173" s="11" t="s">
        <v>27</v>
      </c>
      <c r="E173" s="11" t="s">
        <v>28</v>
      </c>
      <c r="F173" s="11" t="s">
        <v>198</v>
      </c>
      <c r="G173" s="11"/>
      <c r="H173" s="12">
        <v>45273</v>
      </c>
      <c r="I173" s="11" t="s">
        <v>374</v>
      </c>
      <c r="J173" s="16" t="s">
        <v>375</v>
      </c>
      <c r="K173" s="11" t="s">
        <v>110</v>
      </c>
      <c r="L173" s="14" t="s">
        <v>87</v>
      </c>
      <c r="M173" s="11" t="s">
        <v>37</v>
      </c>
      <c r="N173" s="16">
        <v>46</v>
      </c>
      <c r="O173" s="13">
        <v>2759.4072600000009</v>
      </c>
      <c r="P173" s="13">
        <v>7.7263403280000036</v>
      </c>
      <c r="Q173" s="13" t="s">
        <v>82</v>
      </c>
      <c r="R173" s="13"/>
      <c r="S173" s="13">
        <v>332.71000212097903</v>
      </c>
      <c r="T173" s="13"/>
      <c r="U173" s="13"/>
      <c r="V173" s="13">
        <v>373.4893547434479</v>
      </c>
      <c r="W173" s="13"/>
      <c r="X173" s="13">
        <f t="shared" si="2"/>
        <v>706.19935686442693</v>
      </c>
    </row>
    <row r="174" spans="1:25" ht="15" customHeight="1" x14ac:dyDescent="0.25">
      <c r="A174" s="11" t="s">
        <v>35</v>
      </c>
      <c r="B174" s="29">
        <v>3600326</v>
      </c>
      <c r="C174" s="11" t="s">
        <v>218</v>
      </c>
      <c r="D174" s="11" t="s">
        <v>27</v>
      </c>
      <c r="E174" s="11" t="s">
        <v>28</v>
      </c>
      <c r="F174" s="11" t="s">
        <v>198</v>
      </c>
      <c r="G174" s="11"/>
      <c r="H174" s="12">
        <v>45273</v>
      </c>
      <c r="I174" s="11" t="s">
        <v>376</v>
      </c>
      <c r="J174" s="16">
        <v>71714839168</v>
      </c>
      <c r="K174" s="11" t="s">
        <v>110</v>
      </c>
      <c r="L174" s="14" t="s">
        <v>87</v>
      </c>
      <c r="M174" s="11" t="s">
        <v>37</v>
      </c>
      <c r="N174" s="16">
        <v>49</v>
      </c>
      <c r="O174" s="13">
        <v>3102.9551769999998</v>
      </c>
      <c r="P174" s="13">
        <v>8.6882744956</v>
      </c>
      <c r="Q174" s="13" t="s">
        <v>82</v>
      </c>
      <c r="R174" s="13"/>
      <c r="S174" s="13">
        <v>354.92898325548958</v>
      </c>
      <c r="T174" s="13"/>
      <c r="U174" s="13"/>
      <c r="V174" s="13">
        <v>419.98901128337639</v>
      </c>
      <c r="W174" s="13"/>
      <c r="X174" s="13">
        <f t="shared" si="2"/>
        <v>774.91799453886597</v>
      </c>
    </row>
    <row r="175" spans="1:25" ht="15" customHeight="1" x14ac:dyDescent="0.25">
      <c r="A175" s="11" t="s">
        <v>35</v>
      </c>
      <c r="B175" s="29">
        <v>3600374</v>
      </c>
      <c r="C175" s="11" t="s">
        <v>218</v>
      </c>
      <c r="D175" s="11" t="s">
        <v>27</v>
      </c>
      <c r="E175" s="11" t="s">
        <v>28</v>
      </c>
      <c r="F175" s="11" t="s">
        <v>198</v>
      </c>
      <c r="G175" s="11"/>
      <c r="H175" s="12">
        <v>45273</v>
      </c>
      <c r="I175" s="11" t="s">
        <v>377</v>
      </c>
      <c r="J175" s="16">
        <v>22918594000157</v>
      </c>
      <c r="K175" s="11" t="s">
        <v>110</v>
      </c>
      <c r="L175" s="14" t="s">
        <v>87</v>
      </c>
      <c r="M175" s="11" t="s">
        <v>37</v>
      </c>
      <c r="N175" s="16">
        <v>3</v>
      </c>
      <c r="O175" s="13">
        <v>266.64170000000001</v>
      </c>
      <c r="P175" s="13">
        <v>0.74659676000000019</v>
      </c>
      <c r="Q175" s="13" t="s">
        <v>82</v>
      </c>
      <c r="R175" s="13"/>
      <c r="S175" s="13">
        <v>159.22797746562742</v>
      </c>
      <c r="T175" s="13"/>
      <c r="U175" s="13"/>
      <c r="V175" s="13">
        <v>36.090300233788611</v>
      </c>
      <c r="W175" s="13"/>
      <c r="X175" s="13">
        <f t="shared" si="2"/>
        <v>195.31827769941603</v>
      </c>
    </row>
    <row r="176" spans="1:25" ht="15" customHeight="1" x14ac:dyDescent="0.25">
      <c r="A176" s="11" t="s">
        <v>35</v>
      </c>
      <c r="B176" s="29">
        <v>3600375</v>
      </c>
      <c r="C176" s="11" t="s">
        <v>218</v>
      </c>
      <c r="D176" s="11" t="s">
        <v>27</v>
      </c>
      <c r="E176" s="11" t="s">
        <v>28</v>
      </c>
      <c r="F176" s="11" t="s">
        <v>198</v>
      </c>
      <c r="G176" s="11"/>
      <c r="H176" s="12">
        <v>45273</v>
      </c>
      <c r="I176" s="11" t="s">
        <v>377</v>
      </c>
      <c r="J176" s="16">
        <v>22918594000157</v>
      </c>
      <c r="K176" s="11" t="s">
        <v>110</v>
      </c>
      <c r="L176" s="14" t="s">
        <v>87</v>
      </c>
      <c r="M176" s="11" t="s">
        <v>37</v>
      </c>
      <c r="N176" s="16">
        <v>3</v>
      </c>
      <c r="O176" s="13">
        <v>266.64170000000001</v>
      </c>
      <c r="P176" s="13">
        <v>0.74659676000000019</v>
      </c>
      <c r="Q176" s="13" t="s">
        <v>82</v>
      </c>
      <c r="R176" s="13"/>
      <c r="S176" s="13">
        <v>159.22797746562742</v>
      </c>
      <c r="T176" s="13"/>
      <c r="U176" s="13"/>
      <c r="V176" s="13">
        <v>36.090300233788611</v>
      </c>
      <c r="W176" s="13"/>
      <c r="X176" s="13">
        <f t="shared" si="2"/>
        <v>195.31827769941603</v>
      </c>
    </row>
    <row r="177" spans="1:24" ht="15" customHeight="1" x14ac:dyDescent="0.25">
      <c r="A177" s="11" t="s">
        <v>35</v>
      </c>
      <c r="B177" s="29">
        <v>3600363</v>
      </c>
      <c r="C177" s="11" t="s">
        <v>218</v>
      </c>
      <c r="D177" s="11" t="s">
        <v>27</v>
      </c>
      <c r="E177" s="11" t="s">
        <v>28</v>
      </c>
      <c r="F177" s="11" t="s">
        <v>198</v>
      </c>
      <c r="G177" s="11"/>
      <c r="H177" s="12">
        <v>45273</v>
      </c>
      <c r="I177" s="11" t="s">
        <v>378</v>
      </c>
      <c r="J177" s="16">
        <v>14188687797</v>
      </c>
      <c r="K177" s="11" t="s">
        <v>111</v>
      </c>
      <c r="L177" s="14" t="s">
        <v>84</v>
      </c>
      <c r="M177" s="11" t="s">
        <v>81</v>
      </c>
      <c r="N177" s="16">
        <v>78</v>
      </c>
      <c r="O177" s="13">
        <v>4089.0357510000013</v>
      </c>
      <c r="P177" s="13">
        <v>11.449300102800006</v>
      </c>
      <c r="Q177" s="13" t="s">
        <v>82</v>
      </c>
      <c r="R177" s="13"/>
      <c r="S177" s="13">
        <v>1450.9651137531819</v>
      </c>
      <c r="T177" s="13"/>
      <c r="U177" s="13"/>
      <c r="V177" s="13">
        <v>503.1420882244372</v>
      </c>
      <c r="W177" s="13"/>
      <c r="X177" s="13">
        <f t="shared" si="2"/>
        <v>1954.1072019776191</v>
      </c>
    </row>
    <row r="178" spans="1:24" ht="15" customHeight="1" x14ac:dyDescent="0.25">
      <c r="A178" s="11" t="s">
        <v>35</v>
      </c>
      <c r="B178" s="29">
        <v>3600364</v>
      </c>
      <c r="C178" s="11" t="s">
        <v>218</v>
      </c>
      <c r="D178" s="11" t="s">
        <v>27</v>
      </c>
      <c r="E178" s="11" t="s">
        <v>28</v>
      </c>
      <c r="F178" s="11" t="s">
        <v>198</v>
      </c>
      <c r="G178" s="11"/>
      <c r="H178" s="12">
        <v>45273</v>
      </c>
      <c r="I178" s="11" t="s">
        <v>379</v>
      </c>
      <c r="J178" s="16">
        <v>14066139752</v>
      </c>
      <c r="K178" s="11" t="s">
        <v>111</v>
      </c>
      <c r="L178" s="14" t="s">
        <v>84</v>
      </c>
      <c r="M178" s="11" t="s">
        <v>81</v>
      </c>
      <c r="N178" s="16">
        <v>77</v>
      </c>
      <c r="O178" s="13">
        <v>3405.4209820000024</v>
      </c>
      <c r="P178" s="13">
        <v>9.5351787496000089</v>
      </c>
      <c r="Q178" s="13" t="s">
        <v>82</v>
      </c>
      <c r="R178" s="13"/>
      <c r="S178" s="13">
        <v>1430.3546611665035</v>
      </c>
      <c r="T178" s="13"/>
      <c r="U178" s="13"/>
      <c r="V178" s="13">
        <v>419.02559148517327</v>
      </c>
      <c r="W178" s="13"/>
      <c r="X178" s="13">
        <f t="shared" si="2"/>
        <v>1849.3802526516768</v>
      </c>
    </row>
    <row r="179" spans="1:24" ht="15" customHeight="1" x14ac:dyDescent="0.25">
      <c r="A179" s="11" t="s">
        <v>35</v>
      </c>
      <c r="B179" s="29">
        <v>3600365</v>
      </c>
      <c r="C179" s="11" t="s">
        <v>218</v>
      </c>
      <c r="D179" s="11" t="s">
        <v>27</v>
      </c>
      <c r="E179" s="11" t="s">
        <v>28</v>
      </c>
      <c r="F179" s="11" t="s">
        <v>198</v>
      </c>
      <c r="G179" s="11"/>
      <c r="H179" s="12">
        <v>45273</v>
      </c>
      <c r="I179" s="11" t="s">
        <v>380</v>
      </c>
      <c r="J179" s="16" t="s">
        <v>381</v>
      </c>
      <c r="K179" s="11" t="s">
        <v>111</v>
      </c>
      <c r="L179" s="14" t="s">
        <v>84</v>
      </c>
      <c r="M179" s="11" t="s">
        <v>81</v>
      </c>
      <c r="N179" s="16">
        <v>25</v>
      </c>
      <c r="O179" s="13">
        <v>1538.0463430000004</v>
      </c>
      <c r="P179" s="13">
        <v>4.3065297604000019</v>
      </c>
      <c r="Q179" s="13" t="s">
        <v>82</v>
      </c>
      <c r="R179" s="13"/>
      <c r="S179" s="13">
        <v>465.77665095150348</v>
      </c>
      <c r="T179" s="13"/>
      <c r="U179" s="13"/>
      <c r="V179" s="13">
        <v>189.25142647963585</v>
      </c>
      <c r="W179" s="13"/>
      <c r="X179" s="13">
        <f t="shared" si="2"/>
        <v>655.02807743113931</v>
      </c>
    </row>
    <row r="180" spans="1:24" ht="15" customHeight="1" x14ac:dyDescent="0.25">
      <c r="A180" s="11" t="s">
        <v>35</v>
      </c>
      <c r="B180" s="29">
        <v>3600344</v>
      </c>
      <c r="C180" s="11" t="s">
        <v>218</v>
      </c>
      <c r="D180" s="11" t="s">
        <v>27</v>
      </c>
      <c r="E180" s="11" t="s">
        <v>28</v>
      </c>
      <c r="F180" s="11" t="s">
        <v>198</v>
      </c>
      <c r="G180" s="11"/>
      <c r="H180" s="12">
        <v>45273</v>
      </c>
      <c r="I180" s="11" t="s">
        <v>382</v>
      </c>
      <c r="J180" s="16">
        <v>70522051146</v>
      </c>
      <c r="K180" s="11" t="s">
        <v>97</v>
      </c>
      <c r="L180" s="14" t="s">
        <v>86</v>
      </c>
      <c r="M180" s="11" t="s">
        <v>37</v>
      </c>
      <c r="N180" s="16">
        <v>34</v>
      </c>
      <c r="O180" s="13">
        <v>2248.9471119999989</v>
      </c>
      <c r="P180" s="13">
        <v>6.2970519135999981</v>
      </c>
      <c r="Q180" s="13" t="s">
        <v>82</v>
      </c>
      <c r="R180" s="13"/>
      <c r="S180" s="13">
        <v>246.58231423748254</v>
      </c>
      <c r="T180" s="13"/>
      <c r="U180" s="13"/>
      <c r="V180" s="13">
        <v>276.72537369262938</v>
      </c>
      <c r="W180" s="13"/>
      <c r="X180" s="13">
        <f t="shared" si="2"/>
        <v>523.30768793011191</v>
      </c>
    </row>
    <row r="181" spans="1:24" ht="15" customHeight="1" x14ac:dyDescent="0.25">
      <c r="A181" s="11" t="s">
        <v>35</v>
      </c>
      <c r="B181" s="29">
        <v>3600345</v>
      </c>
      <c r="C181" s="11" t="s">
        <v>218</v>
      </c>
      <c r="D181" s="11" t="s">
        <v>27</v>
      </c>
      <c r="E181" s="11" t="s">
        <v>28</v>
      </c>
      <c r="F181" s="11" t="s">
        <v>198</v>
      </c>
      <c r="G181" s="11"/>
      <c r="H181" s="12">
        <v>45273</v>
      </c>
      <c r="I181" s="11" t="s">
        <v>383</v>
      </c>
      <c r="J181" s="16" t="s">
        <v>384</v>
      </c>
      <c r="K181" s="11" t="s">
        <v>97</v>
      </c>
      <c r="L181" s="14" t="s">
        <v>86</v>
      </c>
      <c r="M181" s="11" t="s">
        <v>37</v>
      </c>
      <c r="N181" s="16">
        <v>39</v>
      </c>
      <c r="O181" s="13">
        <v>2431.0602599999988</v>
      </c>
      <c r="P181" s="13">
        <v>6.8069687279999975</v>
      </c>
      <c r="Q181" s="13" t="s">
        <v>82</v>
      </c>
      <c r="R181" s="13"/>
      <c r="S181" s="13">
        <v>282.3715553727273</v>
      </c>
      <c r="T181" s="13"/>
      <c r="U181" s="13"/>
      <c r="V181" s="13">
        <v>299.13378368401612</v>
      </c>
      <c r="W181" s="13"/>
      <c r="X181" s="13">
        <f t="shared" si="2"/>
        <v>581.50533905674342</v>
      </c>
    </row>
    <row r="182" spans="1:24" ht="15" customHeight="1" x14ac:dyDescent="0.25">
      <c r="A182" s="11" t="s">
        <v>35</v>
      </c>
      <c r="B182" s="29">
        <v>3600346</v>
      </c>
      <c r="C182" s="11" t="s">
        <v>218</v>
      </c>
      <c r="D182" s="11" t="s">
        <v>27</v>
      </c>
      <c r="E182" s="11" t="s">
        <v>28</v>
      </c>
      <c r="F182" s="11" t="s">
        <v>198</v>
      </c>
      <c r="G182" s="11"/>
      <c r="H182" s="12">
        <v>45273</v>
      </c>
      <c r="I182" s="11" t="s">
        <v>310</v>
      </c>
      <c r="J182" s="16" t="s">
        <v>311</v>
      </c>
      <c r="K182" s="11" t="s">
        <v>97</v>
      </c>
      <c r="L182" s="14" t="s">
        <v>86</v>
      </c>
      <c r="M182" s="11" t="s">
        <v>37</v>
      </c>
      <c r="N182" s="16">
        <v>48</v>
      </c>
      <c r="O182" s="13">
        <v>2966.2214730000019</v>
      </c>
      <c r="P182" s="13">
        <v>8.3054201244000065</v>
      </c>
      <c r="Q182" s="13" t="s">
        <v>82</v>
      </c>
      <c r="R182" s="13"/>
      <c r="S182" s="13">
        <v>347.45196342807697</v>
      </c>
      <c r="T182" s="13"/>
      <c r="U182" s="13"/>
      <c r="V182" s="13">
        <v>364.98356995201209</v>
      </c>
      <c r="W182" s="13"/>
      <c r="X182" s="13">
        <f t="shared" si="2"/>
        <v>712.43553338008905</v>
      </c>
    </row>
    <row r="183" spans="1:24" ht="15" customHeight="1" x14ac:dyDescent="0.25">
      <c r="A183" s="11" t="s">
        <v>35</v>
      </c>
      <c r="B183" s="29">
        <v>3600347</v>
      </c>
      <c r="C183" s="11" t="s">
        <v>218</v>
      </c>
      <c r="D183" s="11" t="s">
        <v>27</v>
      </c>
      <c r="E183" s="11" t="s">
        <v>28</v>
      </c>
      <c r="F183" s="11" t="s">
        <v>198</v>
      </c>
      <c r="G183" s="11"/>
      <c r="H183" s="12">
        <v>45273</v>
      </c>
      <c r="I183" s="11" t="s">
        <v>385</v>
      </c>
      <c r="J183" s="16" t="s">
        <v>386</v>
      </c>
      <c r="K183" s="11" t="s">
        <v>97</v>
      </c>
      <c r="L183" s="14" t="s">
        <v>86</v>
      </c>
      <c r="M183" s="11" t="s">
        <v>37</v>
      </c>
      <c r="N183" s="16">
        <v>44</v>
      </c>
      <c r="O183" s="13">
        <v>2923.1780290000002</v>
      </c>
      <c r="P183" s="13">
        <v>8.1848984812000012</v>
      </c>
      <c r="Q183" s="13" t="s">
        <v>82</v>
      </c>
      <c r="R183" s="13"/>
      <c r="S183" s="13">
        <v>319.14717484751742</v>
      </c>
      <c r="T183" s="13"/>
      <c r="U183" s="13"/>
      <c r="V183" s="13">
        <v>359.68721902300973</v>
      </c>
      <c r="W183" s="13"/>
      <c r="X183" s="13">
        <f t="shared" si="2"/>
        <v>678.83439387052715</v>
      </c>
    </row>
    <row r="184" spans="1:24" ht="15" customHeight="1" x14ac:dyDescent="0.25">
      <c r="A184" s="11" t="s">
        <v>35</v>
      </c>
      <c r="B184" s="29">
        <v>3600348</v>
      </c>
      <c r="C184" s="11" t="s">
        <v>218</v>
      </c>
      <c r="D184" s="11" t="s">
        <v>27</v>
      </c>
      <c r="E184" s="11" t="s">
        <v>28</v>
      </c>
      <c r="F184" s="11" t="s">
        <v>198</v>
      </c>
      <c r="G184" s="11"/>
      <c r="H184" s="12">
        <v>45273</v>
      </c>
      <c r="I184" s="11" t="s">
        <v>312</v>
      </c>
      <c r="J184" s="16" t="s">
        <v>313</v>
      </c>
      <c r="K184" s="11" t="s">
        <v>97</v>
      </c>
      <c r="L184" s="14" t="s">
        <v>86</v>
      </c>
      <c r="M184" s="11" t="s">
        <v>37</v>
      </c>
      <c r="N184" s="16">
        <v>95</v>
      </c>
      <c r="O184" s="13">
        <v>5850.2005199999994</v>
      </c>
      <c r="P184" s="13">
        <v>16.380561456000002</v>
      </c>
      <c r="Q184" s="13" t="s">
        <v>82</v>
      </c>
      <c r="R184" s="13"/>
      <c r="S184" s="13">
        <v>687.60028836783226</v>
      </c>
      <c r="T184" s="13"/>
      <c r="U184" s="13"/>
      <c r="V184" s="13">
        <v>719.84748615725357</v>
      </c>
      <c r="W184" s="13"/>
      <c r="X184" s="13">
        <f t="shared" si="2"/>
        <v>1407.4477745250858</v>
      </c>
    </row>
    <row r="185" spans="1:24" ht="15" customHeight="1" x14ac:dyDescent="0.25">
      <c r="A185" s="11" t="s">
        <v>35</v>
      </c>
      <c r="B185" s="29">
        <v>3600349</v>
      </c>
      <c r="C185" s="11" t="s">
        <v>218</v>
      </c>
      <c r="D185" s="11" t="s">
        <v>27</v>
      </c>
      <c r="E185" s="11" t="s">
        <v>28</v>
      </c>
      <c r="F185" s="11" t="s">
        <v>198</v>
      </c>
      <c r="G185" s="11"/>
      <c r="H185" s="12">
        <v>45273</v>
      </c>
      <c r="I185" s="11" t="s">
        <v>387</v>
      </c>
      <c r="J185" s="16" t="s">
        <v>388</v>
      </c>
      <c r="K185" s="11" t="s">
        <v>97</v>
      </c>
      <c r="L185" s="14" t="s">
        <v>86</v>
      </c>
      <c r="M185" s="11" t="s">
        <v>37</v>
      </c>
      <c r="N185" s="16">
        <v>9</v>
      </c>
      <c r="O185" s="13">
        <v>543.51649100000009</v>
      </c>
      <c r="P185" s="13">
        <v>1.5218461748000005</v>
      </c>
      <c r="Q185" s="13" t="s">
        <v>82</v>
      </c>
      <c r="R185" s="13"/>
      <c r="S185" s="13">
        <v>160.10894270971835</v>
      </c>
      <c r="T185" s="13"/>
      <c r="U185" s="13"/>
      <c r="V185" s="13">
        <v>66.877875107665815</v>
      </c>
      <c r="W185" s="13"/>
      <c r="X185" s="13">
        <f t="shared" si="2"/>
        <v>226.98681781738418</v>
      </c>
    </row>
    <row r="186" spans="1:24" ht="15" customHeight="1" x14ac:dyDescent="0.25">
      <c r="A186" s="11" t="s">
        <v>35</v>
      </c>
      <c r="B186" s="29">
        <v>3600373</v>
      </c>
      <c r="C186" s="11" t="s">
        <v>218</v>
      </c>
      <c r="D186" s="11" t="s">
        <v>27</v>
      </c>
      <c r="E186" s="11" t="s">
        <v>28</v>
      </c>
      <c r="F186" s="11" t="s">
        <v>198</v>
      </c>
      <c r="G186" s="11"/>
      <c r="H186" s="12">
        <v>45273</v>
      </c>
      <c r="I186" s="11" t="s">
        <v>389</v>
      </c>
      <c r="J186" s="16">
        <v>14337135000151</v>
      </c>
      <c r="K186" s="11" t="s">
        <v>97</v>
      </c>
      <c r="L186" s="14" t="s">
        <v>86</v>
      </c>
      <c r="M186" s="11" t="s">
        <v>37</v>
      </c>
      <c r="N186" s="16">
        <v>3</v>
      </c>
      <c r="O186" s="13">
        <v>266.64170000000001</v>
      </c>
      <c r="P186" s="13">
        <v>0.74659676000000019</v>
      </c>
      <c r="Q186" s="13" t="s">
        <v>82</v>
      </c>
      <c r="R186" s="13"/>
      <c r="S186" s="13">
        <v>159.22797746562742</v>
      </c>
      <c r="T186" s="13"/>
      <c r="U186" s="13"/>
      <c r="V186" s="13">
        <v>32.809363848898734</v>
      </c>
      <c r="W186" s="13"/>
      <c r="X186" s="13">
        <f t="shared" si="2"/>
        <v>192.03734131452615</v>
      </c>
    </row>
    <row r="187" spans="1:24" ht="15" customHeight="1" x14ac:dyDescent="0.25">
      <c r="A187" s="11" t="s">
        <v>35</v>
      </c>
      <c r="B187" s="29">
        <v>3600291</v>
      </c>
      <c r="C187" s="11" t="s">
        <v>218</v>
      </c>
      <c r="D187" s="11" t="s">
        <v>27</v>
      </c>
      <c r="E187" s="11" t="s">
        <v>28</v>
      </c>
      <c r="F187" s="11" t="s">
        <v>198</v>
      </c>
      <c r="G187" s="11"/>
      <c r="H187" s="12">
        <v>45273</v>
      </c>
      <c r="I187" s="11" t="s">
        <v>390</v>
      </c>
      <c r="J187" s="16" t="s">
        <v>391</v>
      </c>
      <c r="K187" s="11" t="s">
        <v>112</v>
      </c>
      <c r="L187" s="14" t="s">
        <v>70</v>
      </c>
      <c r="M187" s="11" t="s">
        <v>37</v>
      </c>
      <c r="N187" s="16">
        <v>86</v>
      </c>
      <c r="O187" s="13">
        <v>5061.1540940000004</v>
      </c>
      <c r="P187" s="13">
        <v>14.171231463200003</v>
      </c>
      <c r="Q187" s="13" t="s">
        <v>82</v>
      </c>
      <c r="R187" s="13"/>
      <c r="S187" s="13">
        <v>993.07570008930065</v>
      </c>
      <c r="T187" s="13"/>
      <c r="U187" s="13"/>
      <c r="V187" s="13">
        <v>685.03377671957674</v>
      </c>
      <c r="W187" s="13"/>
      <c r="X187" s="13">
        <f t="shared" si="2"/>
        <v>1678.1094768088774</v>
      </c>
    </row>
    <row r="188" spans="1:24" ht="15" customHeight="1" x14ac:dyDescent="0.25">
      <c r="A188" s="11" t="s">
        <v>35</v>
      </c>
      <c r="B188" s="29">
        <v>3600292</v>
      </c>
      <c r="C188" s="11" t="s">
        <v>218</v>
      </c>
      <c r="D188" s="11" t="s">
        <v>27</v>
      </c>
      <c r="E188" s="11" t="s">
        <v>28</v>
      </c>
      <c r="F188" s="11" t="s">
        <v>198</v>
      </c>
      <c r="G188" s="11"/>
      <c r="H188" s="12">
        <v>45273</v>
      </c>
      <c r="I188" s="11" t="s">
        <v>392</v>
      </c>
      <c r="J188" s="16">
        <v>61433926334</v>
      </c>
      <c r="K188" s="11" t="s">
        <v>112</v>
      </c>
      <c r="L188" s="14" t="s">
        <v>70</v>
      </c>
      <c r="M188" s="11" t="s">
        <v>37</v>
      </c>
      <c r="N188" s="16">
        <v>11</v>
      </c>
      <c r="O188" s="13">
        <v>709.65949100000034</v>
      </c>
      <c r="P188" s="13">
        <v>1.9870465748000012</v>
      </c>
      <c r="Q188" s="13" t="s">
        <v>82</v>
      </c>
      <c r="R188" s="13"/>
      <c r="S188" s="13">
        <v>237.67938551483456</v>
      </c>
      <c r="T188" s="13"/>
      <c r="U188" s="13"/>
      <c r="V188" s="13">
        <v>96.053333345638052</v>
      </c>
      <c r="W188" s="13"/>
      <c r="X188" s="13">
        <f t="shared" si="2"/>
        <v>333.73271886047263</v>
      </c>
    </row>
    <row r="189" spans="1:24" ht="15" customHeight="1" x14ac:dyDescent="0.25">
      <c r="A189" s="11" t="s">
        <v>35</v>
      </c>
      <c r="B189" s="29">
        <v>3600293</v>
      </c>
      <c r="C189" s="11" t="s">
        <v>218</v>
      </c>
      <c r="D189" s="11" t="s">
        <v>27</v>
      </c>
      <c r="E189" s="11" t="s">
        <v>28</v>
      </c>
      <c r="F189" s="11" t="s">
        <v>198</v>
      </c>
      <c r="G189" s="11"/>
      <c r="H189" s="12">
        <v>45273</v>
      </c>
      <c r="I189" s="11" t="s">
        <v>393</v>
      </c>
      <c r="J189" s="16" t="s">
        <v>394</v>
      </c>
      <c r="K189" s="11" t="s">
        <v>112</v>
      </c>
      <c r="L189" s="14" t="s">
        <v>70</v>
      </c>
      <c r="M189" s="11" t="s">
        <v>37</v>
      </c>
      <c r="N189" s="16">
        <v>30</v>
      </c>
      <c r="O189" s="13">
        <v>1847.7070470000006</v>
      </c>
      <c r="P189" s="13">
        <v>5.1735797316000021</v>
      </c>
      <c r="Q189" s="13" t="s">
        <v>82</v>
      </c>
      <c r="R189" s="13"/>
      <c r="S189" s="13">
        <v>346.6832636810139</v>
      </c>
      <c r="T189" s="13"/>
      <c r="U189" s="13"/>
      <c r="V189" s="13">
        <v>250.08954739756376</v>
      </c>
      <c r="W189" s="13"/>
      <c r="X189" s="13">
        <f t="shared" si="2"/>
        <v>596.77281107857766</v>
      </c>
    </row>
    <row r="190" spans="1:24" ht="15" customHeight="1" x14ac:dyDescent="0.25">
      <c r="A190" s="11" t="s">
        <v>35</v>
      </c>
      <c r="B190" s="29">
        <v>3600294</v>
      </c>
      <c r="C190" s="11" t="s">
        <v>218</v>
      </c>
      <c r="D190" s="11" t="s">
        <v>27</v>
      </c>
      <c r="E190" s="11" t="s">
        <v>28</v>
      </c>
      <c r="F190" s="11" t="s">
        <v>198</v>
      </c>
      <c r="G190" s="11"/>
      <c r="H190" s="12">
        <v>45273</v>
      </c>
      <c r="I190" s="11" t="s">
        <v>395</v>
      </c>
      <c r="J190" s="16" t="s">
        <v>396</v>
      </c>
      <c r="K190" s="11" t="s">
        <v>112</v>
      </c>
      <c r="L190" s="14" t="s">
        <v>70</v>
      </c>
      <c r="M190" s="11" t="s">
        <v>37</v>
      </c>
      <c r="N190" s="16">
        <v>12</v>
      </c>
      <c r="O190" s="13">
        <v>776.45213000000012</v>
      </c>
      <c r="P190" s="13">
        <v>2.1740659640000009</v>
      </c>
      <c r="Q190" s="13" t="s">
        <v>82</v>
      </c>
      <c r="R190" s="13"/>
      <c r="S190" s="13">
        <v>237.89190754801638</v>
      </c>
      <c r="T190" s="13"/>
      <c r="U190" s="13"/>
      <c r="V190" s="13">
        <v>105.09380374061772</v>
      </c>
      <c r="W190" s="13"/>
      <c r="X190" s="13">
        <f t="shared" si="2"/>
        <v>342.98571128863409</v>
      </c>
    </row>
    <row r="191" spans="1:24" ht="15" customHeight="1" x14ac:dyDescent="0.25">
      <c r="A191" s="11" t="s">
        <v>35</v>
      </c>
      <c r="B191" s="29">
        <v>3600295</v>
      </c>
      <c r="C191" s="11" t="s">
        <v>218</v>
      </c>
      <c r="D191" s="11" t="s">
        <v>27</v>
      </c>
      <c r="E191" s="11" t="s">
        <v>28</v>
      </c>
      <c r="F191" s="11" t="s">
        <v>198</v>
      </c>
      <c r="G191" s="11"/>
      <c r="H191" s="12">
        <v>45273</v>
      </c>
      <c r="I191" s="11" t="s">
        <v>397</v>
      </c>
      <c r="J191" s="16" t="s">
        <v>398</v>
      </c>
      <c r="K191" s="11" t="s">
        <v>112</v>
      </c>
      <c r="L191" s="14" t="s">
        <v>70</v>
      </c>
      <c r="M191" s="11" t="s">
        <v>37</v>
      </c>
      <c r="N191" s="16">
        <v>5</v>
      </c>
      <c r="O191" s="13">
        <v>310.58085200000005</v>
      </c>
      <c r="P191" s="13">
        <v>0.86962638560000027</v>
      </c>
      <c r="Q191" s="13" t="s">
        <v>82</v>
      </c>
      <c r="R191" s="13"/>
      <c r="S191" s="13">
        <v>236.40958984528916</v>
      </c>
      <c r="T191" s="13"/>
      <c r="U191" s="13"/>
      <c r="V191" s="13">
        <v>42.037521496247081</v>
      </c>
      <c r="W191" s="13"/>
      <c r="X191" s="13">
        <f t="shared" si="2"/>
        <v>278.44711134153624</v>
      </c>
    </row>
    <row r="192" spans="1:24" ht="15" customHeight="1" x14ac:dyDescent="0.25">
      <c r="A192" s="11" t="s">
        <v>35</v>
      </c>
      <c r="B192" s="29">
        <v>3600377</v>
      </c>
      <c r="C192" s="11" t="s">
        <v>218</v>
      </c>
      <c r="D192" s="11" t="s">
        <v>27</v>
      </c>
      <c r="E192" s="11" t="s">
        <v>28</v>
      </c>
      <c r="F192" s="11" t="s">
        <v>198</v>
      </c>
      <c r="G192" s="11"/>
      <c r="H192" s="12">
        <v>45273</v>
      </c>
      <c r="I192" s="11" t="s">
        <v>399</v>
      </c>
      <c r="J192" s="16" t="s">
        <v>400</v>
      </c>
      <c r="K192" s="11" t="s">
        <v>113</v>
      </c>
      <c r="L192" s="14" t="s">
        <v>56</v>
      </c>
      <c r="M192" s="11" t="s">
        <v>37</v>
      </c>
      <c r="N192" s="16">
        <v>51</v>
      </c>
      <c r="O192" s="13">
        <v>3262.4855380000004</v>
      </c>
      <c r="P192" s="13">
        <v>9.1349595064000031</v>
      </c>
      <c r="Q192" s="13" t="s">
        <v>82</v>
      </c>
      <c r="R192" s="13"/>
      <c r="S192" s="13">
        <v>302.60528615237752</v>
      </c>
      <c r="T192" s="13"/>
      <c r="U192" s="13"/>
      <c r="V192" s="13">
        <v>240.86271967515691</v>
      </c>
      <c r="W192" s="13"/>
      <c r="X192" s="13">
        <f t="shared" si="2"/>
        <v>543.4680058275344</v>
      </c>
    </row>
    <row r="193" spans="1:24" ht="15" customHeight="1" x14ac:dyDescent="0.25">
      <c r="A193" s="11" t="s">
        <v>35</v>
      </c>
      <c r="B193" s="29">
        <v>3600378</v>
      </c>
      <c r="C193" s="11" t="s">
        <v>218</v>
      </c>
      <c r="D193" s="11" t="s">
        <v>27</v>
      </c>
      <c r="E193" s="11" t="s">
        <v>28</v>
      </c>
      <c r="F193" s="11" t="s">
        <v>198</v>
      </c>
      <c r="G193" s="11"/>
      <c r="H193" s="12">
        <v>45273</v>
      </c>
      <c r="I193" s="11" t="s">
        <v>401</v>
      </c>
      <c r="J193" s="16" t="s">
        <v>402</v>
      </c>
      <c r="K193" s="11" t="s">
        <v>113</v>
      </c>
      <c r="L193" s="14" t="s">
        <v>56</v>
      </c>
      <c r="M193" s="11" t="s">
        <v>37</v>
      </c>
      <c r="N193" s="16">
        <v>29</v>
      </c>
      <c r="O193" s="13">
        <v>1875.8124079999996</v>
      </c>
      <c r="P193" s="13">
        <v>5.2522747423999991</v>
      </c>
      <c r="Q193" s="13" t="s">
        <v>82</v>
      </c>
      <c r="R193" s="13"/>
      <c r="S193" s="13">
        <v>172.13545206741261</v>
      </c>
      <c r="T193" s="13"/>
      <c r="U193" s="13"/>
      <c r="V193" s="13">
        <v>138.48744245108892</v>
      </c>
      <c r="W193" s="13"/>
      <c r="X193" s="13">
        <f t="shared" ref="X193:X256" si="3">SUM(S193:W193)</f>
        <v>310.62289451850154</v>
      </c>
    </row>
    <row r="194" spans="1:24" ht="15" customHeight="1" x14ac:dyDescent="0.25">
      <c r="A194" s="11" t="s">
        <v>35</v>
      </c>
      <c r="B194" s="29">
        <v>3600379</v>
      </c>
      <c r="C194" s="11" t="s">
        <v>218</v>
      </c>
      <c r="D194" s="11" t="s">
        <v>27</v>
      </c>
      <c r="E194" s="11" t="s">
        <v>28</v>
      </c>
      <c r="F194" s="11" t="s">
        <v>198</v>
      </c>
      <c r="G194" s="11"/>
      <c r="H194" s="12">
        <v>45273</v>
      </c>
      <c r="I194" s="11" t="s">
        <v>403</v>
      </c>
      <c r="J194" s="16">
        <v>11889442666</v>
      </c>
      <c r="K194" s="11" t="s">
        <v>113</v>
      </c>
      <c r="L194" s="14" t="s">
        <v>56</v>
      </c>
      <c r="M194" s="11" t="s">
        <v>37</v>
      </c>
      <c r="N194" s="16">
        <v>68</v>
      </c>
      <c r="O194" s="13">
        <v>4213.08439</v>
      </c>
      <c r="P194" s="13">
        <v>11.796636292000002</v>
      </c>
      <c r="Q194" s="13" t="s">
        <v>82</v>
      </c>
      <c r="R194" s="13"/>
      <c r="S194" s="13">
        <v>403.03813564650341</v>
      </c>
      <c r="T194" s="13"/>
      <c r="U194" s="13"/>
      <c r="V194" s="13">
        <v>311.04351347360648</v>
      </c>
      <c r="W194" s="13"/>
      <c r="X194" s="13">
        <f t="shared" si="3"/>
        <v>714.08164912010989</v>
      </c>
    </row>
    <row r="195" spans="1:24" ht="15" customHeight="1" x14ac:dyDescent="0.25">
      <c r="A195" s="11" t="s">
        <v>35</v>
      </c>
      <c r="B195" s="29">
        <v>3600380</v>
      </c>
      <c r="C195" s="11" t="s">
        <v>218</v>
      </c>
      <c r="D195" s="11" t="s">
        <v>27</v>
      </c>
      <c r="E195" s="11" t="s">
        <v>28</v>
      </c>
      <c r="F195" s="11" t="s">
        <v>198</v>
      </c>
      <c r="G195" s="11"/>
      <c r="H195" s="12">
        <v>45273</v>
      </c>
      <c r="I195" s="11" t="s">
        <v>404</v>
      </c>
      <c r="J195" s="16" t="s">
        <v>405</v>
      </c>
      <c r="K195" s="11" t="s">
        <v>113</v>
      </c>
      <c r="L195" s="14" t="s">
        <v>56</v>
      </c>
      <c r="M195" s="11" t="s">
        <v>37</v>
      </c>
      <c r="N195" s="16">
        <v>43</v>
      </c>
      <c r="O195" s="13">
        <v>2713.1478990000005</v>
      </c>
      <c r="P195" s="13">
        <v>7.5968141172000028</v>
      </c>
      <c r="Q195" s="13" t="s">
        <v>82</v>
      </c>
      <c r="R195" s="13"/>
      <c r="S195" s="13">
        <v>255.01823282548946</v>
      </c>
      <c r="T195" s="13"/>
      <c r="U195" s="13"/>
      <c r="V195" s="13">
        <v>200.30623100775199</v>
      </c>
      <c r="W195" s="13"/>
      <c r="X195" s="13">
        <f t="shared" si="3"/>
        <v>455.32446383324145</v>
      </c>
    </row>
    <row r="196" spans="1:24" ht="15" customHeight="1" x14ac:dyDescent="0.25">
      <c r="A196" s="11" t="s">
        <v>35</v>
      </c>
      <c r="B196" s="29">
        <v>3600381</v>
      </c>
      <c r="C196" s="11" t="s">
        <v>218</v>
      </c>
      <c r="D196" s="11" t="s">
        <v>27</v>
      </c>
      <c r="E196" s="11" t="s">
        <v>28</v>
      </c>
      <c r="F196" s="11" t="s">
        <v>198</v>
      </c>
      <c r="G196" s="11"/>
      <c r="H196" s="12">
        <v>45273</v>
      </c>
      <c r="I196" s="11" t="s">
        <v>406</v>
      </c>
      <c r="J196" s="16" t="s">
        <v>407</v>
      </c>
      <c r="K196" s="11" t="s">
        <v>113</v>
      </c>
      <c r="L196" s="14" t="s">
        <v>56</v>
      </c>
      <c r="M196" s="11" t="s">
        <v>37</v>
      </c>
      <c r="N196" s="16">
        <v>53</v>
      </c>
      <c r="O196" s="13">
        <v>3402.8559639999999</v>
      </c>
      <c r="P196" s="13">
        <v>9.5279966992000009</v>
      </c>
      <c r="Q196" s="13" t="s">
        <v>82</v>
      </c>
      <c r="R196" s="13"/>
      <c r="S196" s="13">
        <v>314.51170953580413</v>
      </c>
      <c r="T196" s="13"/>
      <c r="U196" s="13"/>
      <c r="V196" s="13">
        <v>251.22598479143593</v>
      </c>
      <c r="W196" s="13"/>
      <c r="X196" s="13">
        <f t="shared" si="3"/>
        <v>565.73769432724009</v>
      </c>
    </row>
    <row r="197" spans="1:24" ht="15" customHeight="1" x14ac:dyDescent="0.25">
      <c r="A197" s="11" t="s">
        <v>35</v>
      </c>
      <c r="B197" s="29">
        <v>3600382</v>
      </c>
      <c r="C197" s="11" t="s">
        <v>218</v>
      </c>
      <c r="D197" s="11" t="s">
        <v>27</v>
      </c>
      <c r="E197" s="11" t="s">
        <v>28</v>
      </c>
      <c r="F197" s="11" t="s">
        <v>198</v>
      </c>
      <c r="G197" s="11"/>
      <c r="H197" s="12">
        <v>45273</v>
      </c>
      <c r="I197" s="11" t="s">
        <v>408</v>
      </c>
      <c r="J197" s="16">
        <v>14801637671</v>
      </c>
      <c r="K197" s="11" t="s">
        <v>113</v>
      </c>
      <c r="L197" s="14" t="s">
        <v>56</v>
      </c>
      <c r="M197" s="11" t="s">
        <v>37</v>
      </c>
      <c r="N197" s="16">
        <v>126</v>
      </c>
      <c r="O197" s="13">
        <v>7564.4461589999992</v>
      </c>
      <c r="P197" s="13">
        <v>21.180449245200002</v>
      </c>
      <c r="Q197" s="13" t="s">
        <v>82</v>
      </c>
      <c r="R197" s="13"/>
      <c r="S197" s="13">
        <v>746.03547554087402</v>
      </c>
      <c r="T197" s="13"/>
      <c r="U197" s="13"/>
      <c r="V197" s="13">
        <v>558.46778582502759</v>
      </c>
      <c r="W197" s="13"/>
      <c r="X197" s="13">
        <f t="shared" si="3"/>
        <v>1304.5032613659016</v>
      </c>
    </row>
    <row r="198" spans="1:24" ht="15" customHeight="1" x14ac:dyDescent="0.25">
      <c r="A198" s="11" t="s">
        <v>35</v>
      </c>
      <c r="B198" s="29">
        <v>3600383</v>
      </c>
      <c r="C198" s="11" t="s">
        <v>218</v>
      </c>
      <c r="D198" s="11" t="s">
        <v>27</v>
      </c>
      <c r="E198" s="11" t="s">
        <v>28</v>
      </c>
      <c r="F198" s="11" t="s">
        <v>198</v>
      </c>
      <c r="G198" s="11"/>
      <c r="H198" s="12">
        <v>45273</v>
      </c>
      <c r="I198" s="11" t="s">
        <v>409</v>
      </c>
      <c r="J198" s="16" t="s">
        <v>410</v>
      </c>
      <c r="K198" s="11" t="s">
        <v>113</v>
      </c>
      <c r="L198" s="14" t="s">
        <v>56</v>
      </c>
      <c r="M198" s="11" t="s">
        <v>37</v>
      </c>
      <c r="N198" s="16">
        <v>21</v>
      </c>
      <c r="O198" s="13">
        <v>1341.1185559999997</v>
      </c>
      <c r="P198" s="13">
        <v>3.7551319567999997</v>
      </c>
      <c r="Q198" s="13" t="s">
        <v>82</v>
      </c>
      <c r="R198" s="13"/>
      <c r="S198" s="13">
        <v>147.73303948072896</v>
      </c>
      <c r="T198" s="13"/>
      <c r="U198" s="13"/>
      <c r="V198" s="13">
        <v>99.012075009228468</v>
      </c>
      <c r="W198" s="13"/>
      <c r="X198" s="13">
        <f t="shared" si="3"/>
        <v>246.74511448995742</v>
      </c>
    </row>
    <row r="199" spans="1:24" ht="15" customHeight="1" x14ac:dyDescent="0.25">
      <c r="A199" s="11" t="s">
        <v>35</v>
      </c>
      <c r="B199" s="29">
        <v>3600384</v>
      </c>
      <c r="C199" s="11" t="s">
        <v>218</v>
      </c>
      <c r="D199" s="11" t="s">
        <v>27</v>
      </c>
      <c r="E199" s="11" t="s">
        <v>28</v>
      </c>
      <c r="F199" s="11" t="s">
        <v>198</v>
      </c>
      <c r="G199" s="11"/>
      <c r="H199" s="12">
        <v>45273</v>
      </c>
      <c r="I199" s="11" t="s">
        <v>411</v>
      </c>
      <c r="J199" s="16" t="s">
        <v>412</v>
      </c>
      <c r="K199" s="11" t="s">
        <v>113</v>
      </c>
      <c r="L199" s="14" t="s">
        <v>56</v>
      </c>
      <c r="M199" s="11" t="s">
        <v>37</v>
      </c>
      <c r="N199" s="16">
        <v>13</v>
      </c>
      <c r="O199" s="13">
        <v>832.32470400000022</v>
      </c>
      <c r="P199" s="13">
        <v>2.330509171200001</v>
      </c>
      <c r="Q199" s="13" t="s">
        <v>82</v>
      </c>
      <c r="R199" s="13"/>
      <c r="S199" s="13">
        <v>146.11414995163807</v>
      </c>
      <c r="T199" s="13"/>
      <c r="U199" s="13"/>
      <c r="V199" s="13">
        <v>61.448852270210423</v>
      </c>
      <c r="W199" s="13"/>
      <c r="X199" s="13">
        <f t="shared" si="3"/>
        <v>207.56300222184848</v>
      </c>
    </row>
    <row r="200" spans="1:24" ht="15" customHeight="1" x14ac:dyDescent="0.25">
      <c r="A200" s="11" t="s">
        <v>35</v>
      </c>
      <c r="B200" s="29">
        <v>3600405</v>
      </c>
      <c r="C200" s="11" t="s">
        <v>218</v>
      </c>
      <c r="D200" s="11" t="s">
        <v>27</v>
      </c>
      <c r="E200" s="11" t="s">
        <v>28</v>
      </c>
      <c r="F200" s="11" t="s">
        <v>198</v>
      </c>
      <c r="G200" s="11"/>
      <c r="H200" s="12">
        <v>45273</v>
      </c>
      <c r="I200" s="11" t="s">
        <v>413</v>
      </c>
      <c r="J200" s="16" t="s">
        <v>414</v>
      </c>
      <c r="K200" s="11" t="s">
        <v>113</v>
      </c>
      <c r="L200" s="14" t="s">
        <v>56</v>
      </c>
      <c r="M200" s="11" t="s">
        <v>37</v>
      </c>
      <c r="N200" s="16">
        <v>3</v>
      </c>
      <c r="O200" s="13">
        <v>266.64170000000001</v>
      </c>
      <c r="P200" s="13">
        <v>0.74659676000000019</v>
      </c>
      <c r="Q200" s="13" t="s">
        <v>82</v>
      </c>
      <c r="R200" s="13"/>
      <c r="S200" s="13">
        <v>144.31424948436532</v>
      </c>
      <c r="T200" s="13"/>
      <c r="U200" s="13"/>
      <c r="V200" s="13">
        <v>19.68561830933924</v>
      </c>
      <c r="W200" s="13"/>
      <c r="X200" s="13">
        <f t="shared" si="3"/>
        <v>163.99986779370457</v>
      </c>
    </row>
    <row r="201" spans="1:24" ht="15" customHeight="1" x14ac:dyDescent="0.25">
      <c r="A201" s="11" t="s">
        <v>35</v>
      </c>
      <c r="B201" s="29">
        <v>3600406</v>
      </c>
      <c r="C201" s="11" t="s">
        <v>218</v>
      </c>
      <c r="D201" s="11" t="s">
        <v>27</v>
      </c>
      <c r="E201" s="11" t="s">
        <v>28</v>
      </c>
      <c r="F201" s="11" t="s">
        <v>198</v>
      </c>
      <c r="G201" s="11"/>
      <c r="H201" s="12">
        <v>45273</v>
      </c>
      <c r="I201" s="11" t="s">
        <v>413</v>
      </c>
      <c r="J201" s="16" t="s">
        <v>414</v>
      </c>
      <c r="K201" s="11" t="s">
        <v>113</v>
      </c>
      <c r="L201" s="14" t="s">
        <v>56</v>
      </c>
      <c r="M201" s="11" t="s">
        <v>37</v>
      </c>
      <c r="N201" s="16">
        <v>3</v>
      </c>
      <c r="O201" s="13">
        <v>266.64170000000001</v>
      </c>
      <c r="P201" s="13">
        <v>0.74659676000000019</v>
      </c>
      <c r="Q201" s="13" t="s">
        <v>82</v>
      </c>
      <c r="R201" s="13"/>
      <c r="S201" s="13">
        <v>144.31424948436532</v>
      </c>
      <c r="T201" s="13"/>
      <c r="U201" s="13"/>
      <c r="V201" s="13">
        <v>19.68561830933924</v>
      </c>
      <c r="W201" s="13"/>
      <c r="X201" s="13">
        <f t="shared" si="3"/>
        <v>163.99986779370457</v>
      </c>
    </row>
    <row r="202" spans="1:24" ht="15" customHeight="1" x14ac:dyDescent="0.25">
      <c r="A202" s="11" t="s">
        <v>35</v>
      </c>
      <c r="B202" s="29">
        <v>3600385</v>
      </c>
      <c r="C202" s="11" t="s">
        <v>218</v>
      </c>
      <c r="D202" s="11" t="s">
        <v>27</v>
      </c>
      <c r="E202" s="11" t="s">
        <v>28</v>
      </c>
      <c r="F202" s="11" t="s">
        <v>198</v>
      </c>
      <c r="G202" s="11"/>
      <c r="H202" s="12">
        <v>45273</v>
      </c>
      <c r="I202" s="11" t="s">
        <v>415</v>
      </c>
      <c r="J202" s="16">
        <v>14918051618</v>
      </c>
      <c r="K202" s="11" t="s">
        <v>114</v>
      </c>
      <c r="L202" s="14" t="s">
        <v>56</v>
      </c>
      <c r="M202" s="11" t="s">
        <v>81</v>
      </c>
      <c r="N202" s="16">
        <v>45</v>
      </c>
      <c r="O202" s="13">
        <v>2836.2423250000002</v>
      </c>
      <c r="P202" s="13">
        <v>7.9414785100000014</v>
      </c>
      <c r="Q202" s="13" t="s">
        <v>82</v>
      </c>
      <c r="R202" s="13"/>
      <c r="S202" s="13">
        <v>838.61356823688823</v>
      </c>
      <c r="T202" s="13"/>
      <c r="U202" s="13"/>
      <c r="V202" s="13">
        <v>209.3940439276486</v>
      </c>
      <c r="W202" s="13"/>
      <c r="X202" s="13">
        <f t="shared" si="3"/>
        <v>1048.0076121645368</v>
      </c>
    </row>
    <row r="203" spans="1:24" ht="15" customHeight="1" x14ac:dyDescent="0.25">
      <c r="A203" s="11" t="s">
        <v>35</v>
      </c>
      <c r="B203" s="29">
        <v>3600366</v>
      </c>
      <c r="C203" s="11" t="s">
        <v>218</v>
      </c>
      <c r="D203" s="11" t="s">
        <v>27</v>
      </c>
      <c r="E203" s="11" t="s">
        <v>28</v>
      </c>
      <c r="F203" s="11" t="s">
        <v>198</v>
      </c>
      <c r="G203" s="11"/>
      <c r="H203" s="12">
        <v>45273</v>
      </c>
      <c r="I203" s="11" t="s">
        <v>416</v>
      </c>
      <c r="J203" s="16">
        <v>28006914842</v>
      </c>
      <c r="K203" s="11" t="s">
        <v>115</v>
      </c>
      <c r="L203" s="14" t="s">
        <v>56</v>
      </c>
      <c r="M203" s="11" t="s">
        <v>81</v>
      </c>
      <c r="N203" s="16">
        <v>45</v>
      </c>
      <c r="O203" s="13">
        <v>2853.9821949999987</v>
      </c>
      <c r="P203" s="13">
        <v>7.9911501459999972</v>
      </c>
      <c r="Q203" s="13" t="s">
        <v>82</v>
      </c>
      <c r="R203" s="13"/>
      <c r="S203" s="13">
        <v>838.67001327779735</v>
      </c>
      <c r="T203" s="13"/>
      <c r="U203" s="13"/>
      <c r="V203" s="13">
        <v>210.70374270948679</v>
      </c>
      <c r="W203" s="13"/>
      <c r="X203" s="13">
        <f t="shared" si="3"/>
        <v>1049.3737559872841</v>
      </c>
    </row>
    <row r="204" spans="1:24" ht="15" customHeight="1" x14ac:dyDescent="0.25">
      <c r="A204" s="11" t="s">
        <v>35</v>
      </c>
      <c r="B204" s="29">
        <v>3600367</v>
      </c>
      <c r="C204" s="11" t="s">
        <v>218</v>
      </c>
      <c r="D204" s="11" t="s">
        <v>27</v>
      </c>
      <c r="E204" s="11" t="s">
        <v>28</v>
      </c>
      <c r="F204" s="11" t="s">
        <v>198</v>
      </c>
      <c r="G204" s="11"/>
      <c r="H204" s="12">
        <v>45273</v>
      </c>
      <c r="I204" s="11" t="s">
        <v>417</v>
      </c>
      <c r="J204" s="16" t="s">
        <v>418</v>
      </c>
      <c r="K204" s="11" t="s">
        <v>115</v>
      </c>
      <c r="L204" s="14" t="s">
        <v>56</v>
      </c>
      <c r="M204" s="11" t="s">
        <v>81</v>
      </c>
      <c r="N204" s="16">
        <v>81</v>
      </c>
      <c r="O204" s="13">
        <v>4948.4593900000009</v>
      </c>
      <c r="P204" s="13">
        <v>13.855686292000005</v>
      </c>
      <c r="Q204" s="13" t="s">
        <v>82</v>
      </c>
      <c r="R204" s="13"/>
      <c r="S204" s="13">
        <v>1509.0055875695807</v>
      </c>
      <c r="T204" s="13"/>
      <c r="U204" s="13"/>
      <c r="V204" s="13">
        <v>365.33476485788117</v>
      </c>
      <c r="W204" s="13"/>
      <c r="X204" s="13">
        <f t="shared" si="3"/>
        <v>1874.3403524274618</v>
      </c>
    </row>
    <row r="205" spans="1:24" ht="15" customHeight="1" x14ac:dyDescent="0.25">
      <c r="A205" s="11" t="s">
        <v>35</v>
      </c>
      <c r="B205" s="29">
        <v>3600329</v>
      </c>
      <c r="C205" s="11" t="s">
        <v>218</v>
      </c>
      <c r="D205" s="11" t="s">
        <v>27</v>
      </c>
      <c r="E205" s="11" t="s">
        <v>28</v>
      </c>
      <c r="F205" s="11" t="s">
        <v>198</v>
      </c>
      <c r="G205" s="11"/>
      <c r="H205" s="12">
        <v>45273</v>
      </c>
      <c r="I205" s="11" t="s">
        <v>419</v>
      </c>
      <c r="J205" s="16" t="s">
        <v>420</v>
      </c>
      <c r="K205" s="11" t="s">
        <v>116</v>
      </c>
      <c r="L205" s="14" t="s">
        <v>49</v>
      </c>
      <c r="M205" s="11" t="s">
        <v>37</v>
      </c>
      <c r="N205" s="16">
        <v>41</v>
      </c>
      <c r="O205" s="13">
        <v>2601.4027510000001</v>
      </c>
      <c r="P205" s="13">
        <v>7.2839277028000016</v>
      </c>
      <c r="Q205" s="13" t="s">
        <v>82</v>
      </c>
      <c r="R205" s="13"/>
      <c r="S205" s="13">
        <v>296.99747029164342</v>
      </c>
      <c r="T205" s="13"/>
      <c r="U205" s="13"/>
      <c r="V205" s="13">
        <v>320.09385394364466</v>
      </c>
      <c r="W205" s="13"/>
      <c r="X205" s="13">
        <f t="shared" si="3"/>
        <v>617.09132423528808</v>
      </c>
    </row>
    <row r="206" spans="1:24" ht="15" customHeight="1" x14ac:dyDescent="0.25">
      <c r="A206" s="11" t="s">
        <v>35</v>
      </c>
      <c r="B206" s="29">
        <v>3600330</v>
      </c>
      <c r="C206" s="11" t="s">
        <v>218</v>
      </c>
      <c r="D206" s="11" t="s">
        <v>27</v>
      </c>
      <c r="E206" s="11" t="s">
        <v>28</v>
      </c>
      <c r="F206" s="11" t="s">
        <v>198</v>
      </c>
      <c r="G206" s="11"/>
      <c r="H206" s="12">
        <v>45273</v>
      </c>
      <c r="I206" s="11" t="s">
        <v>421</v>
      </c>
      <c r="J206" s="16" t="s">
        <v>422</v>
      </c>
      <c r="K206" s="11" t="s">
        <v>116</v>
      </c>
      <c r="L206" s="14" t="s">
        <v>49</v>
      </c>
      <c r="M206" s="11" t="s">
        <v>37</v>
      </c>
      <c r="N206" s="16">
        <v>7</v>
      </c>
      <c r="O206" s="13">
        <v>441.29527800000005</v>
      </c>
      <c r="P206" s="13">
        <v>1.2356267784000003</v>
      </c>
      <c r="Q206" s="13" t="s">
        <v>82</v>
      </c>
      <c r="R206" s="13"/>
      <c r="S206" s="13">
        <v>159.78369339562741</v>
      </c>
      <c r="T206" s="13"/>
      <c r="U206" s="13"/>
      <c r="V206" s="13">
        <v>54.299898855666306</v>
      </c>
      <c r="W206" s="13"/>
      <c r="X206" s="13">
        <f t="shared" si="3"/>
        <v>214.08359225129371</v>
      </c>
    </row>
    <row r="207" spans="1:24" ht="15" customHeight="1" x14ac:dyDescent="0.25">
      <c r="A207" s="11" t="s">
        <v>35</v>
      </c>
      <c r="B207" s="29">
        <v>3600331</v>
      </c>
      <c r="C207" s="11" t="s">
        <v>218</v>
      </c>
      <c r="D207" s="11" t="s">
        <v>27</v>
      </c>
      <c r="E207" s="11" t="s">
        <v>28</v>
      </c>
      <c r="F207" s="11" t="s">
        <v>198</v>
      </c>
      <c r="G207" s="11"/>
      <c r="H207" s="12">
        <v>45273</v>
      </c>
      <c r="I207" s="11" t="s">
        <v>423</v>
      </c>
      <c r="J207" s="16" t="s">
        <v>424</v>
      </c>
      <c r="K207" s="11" t="s">
        <v>116</v>
      </c>
      <c r="L207" s="14" t="s">
        <v>49</v>
      </c>
      <c r="M207" s="11" t="s">
        <v>37</v>
      </c>
      <c r="N207" s="16">
        <v>87</v>
      </c>
      <c r="O207" s="13">
        <v>5333.6800940000003</v>
      </c>
      <c r="P207" s="13">
        <v>14.934304263200003</v>
      </c>
      <c r="Q207" s="13" t="s">
        <v>82</v>
      </c>
      <c r="R207" s="13"/>
      <c r="S207" s="13">
        <v>629.62114994944045</v>
      </c>
      <c r="T207" s="13"/>
      <c r="U207" s="13"/>
      <c r="V207" s="13">
        <v>656.29138599729299</v>
      </c>
      <c r="W207" s="13"/>
      <c r="X207" s="13">
        <f t="shared" si="3"/>
        <v>1285.9125359467334</v>
      </c>
    </row>
    <row r="208" spans="1:24" ht="15" customHeight="1" x14ac:dyDescent="0.25">
      <c r="A208" s="11" t="s">
        <v>35</v>
      </c>
      <c r="B208" s="29">
        <v>3600368</v>
      </c>
      <c r="C208" s="11" t="s">
        <v>218</v>
      </c>
      <c r="D208" s="11" t="s">
        <v>27</v>
      </c>
      <c r="E208" s="11" t="s">
        <v>28</v>
      </c>
      <c r="F208" s="11" t="s">
        <v>198</v>
      </c>
      <c r="G208" s="11"/>
      <c r="H208" s="12">
        <v>45273</v>
      </c>
      <c r="I208" s="11" t="s">
        <v>425</v>
      </c>
      <c r="J208" s="16" t="s">
        <v>426</v>
      </c>
      <c r="K208" s="11" t="s">
        <v>117</v>
      </c>
      <c r="L208" s="14" t="s">
        <v>68</v>
      </c>
      <c r="M208" s="11" t="s">
        <v>81</v>
      </c>
      <c r="N208" s="16">
        <v>49</v>
      </c>
      <c r="O208" s="13">
        <v>2885.1144079999985</v>
      </c>
      <c r="P208" s="13">
        <v>8.0783203423999979</v>
      </c>
      <c r="Q208" s="13" t="s">
        <v>82</v>
      </c>
      <c r="R208" s="13"/>
      <c r="S208" s="13">
        <v>1514.9499094800003</v>
      </c>
      <c r="T208" s="13"/>
      <c r="U208" s="13"/>
      <c r="V208" s="13">
        <v>355.00361855543235</v>
      </c>
      <c r="W208" s="13"/>
      <c r="X208" s="13">
        <f t="shared" si="3"/>
        <v>1869.9535280354326</v>
      </c>
    </row>
    <row r="209" spans="1:24" ht="15" customHeight="1" x14ac:dyDescent="0.25">
      <c r="A209" s="11" t="s">
        <v>35</v>
      </c>
      <c r="B209" s="29">
        <v>3600369</v>
      </c>
      <c r="C209" s="11" t="s">
        <v>218</v>
      </c>
      <c r="D209" s="11" t="s">
        <v>27</v>
      </c>
      <c r="E209" s="11" t="s">
        <v>28</v>
      </c>
      <c r="F209" s="11" t="s">
        <v>198</v>
      </c>
      <c r="G209" s="11"/>
      <c r="H209" s="12">
        <v>45273</v>
      </c>
      <c r="I209" s="11" t="s">
        <v>427</v>
      </c>
      <c r="J209" s="16" t="s">
        <v>428</v>
      </c>
      <c r="K209" s="11" t="s">
        <v>117</v>
      </c>
      <c r="L209" s="14" t="s">
        <v>68</v>
      </c>
      <c r="M209" s="11" t="s">
        <v>81</v>
      </c>
      <c r="N209" s="16">
        <v>18</v>
      </c>
      <c r="O209" s="13">
        <v>1149.6261299999996</v>
      </c>
      <c r="P209" s="13">
        <v>3.2189531639999993</v>
      </c>
      <c r="Q209" s="13" t="s">
        <v>82</v>
      </c>
      <c r="R209" s="13"/>
      <c r="S209" s="13">
        <v>556.79790132272728</v>
      </c>
      <c r="T209" s="13"/>
      <c r="U209" s="13"/>
      <c r="V209" s="13">
        <v>141.45762643041709</v>
      </c>
      <c r="W209" s="13"/>
      <c r="X209" s="13">
        <f t="shared" si="3"/>
        <v>698.25552775314441</v>
      </c>
    </row>
    <row r="210" spans="1:24" ht="15" customHeight="1" x14ac:dyDescent="0.25">
      <c r="A210" s="11" t="s">
        <v>35</v>
      </c>
      <c r="B210" s="29">
        <v>3600297</v>
      </c>
      <c r="C210" s="11" t="s">
        <v>218</v>
      </c>
      <c r="D210" s="11" t="s">
        <v>27</v>
      </c>
      <c r="E210" s="11" t="s">
        <v>28</v>
      </c>
      <c r="F210" s="11" t="s">
        <v>198</v>
      </c>
      <c r="G210" s="11"/>
      <c r="H210" s="12">
        <v>45273</v>
      </c>
      <c r="I210" s="11" t="s">
        <v>429</v>
      </c>
      <c r="J210" s="16" t="s">
        <v>430</v>
      </c>
      <c r="K210" s="11" t="s">
        <v>117</v>
      </c>
      <c r="L210" s="14" t="s">
        <v>68</v>
      </c>
      <c r="M210" s="11" t="s">
        <v>81</v>
      </c>
      <c r="N210" s="16">
        <v>76</v>
      </c>
      <c r="O210" s="13">
        <v>4821.9352419999996</v>
      </c>
      <c r="P210" s="13">
        <v>13.5014186776</v>
      </c>
      <c r="Q210" s="13" t="s">
        <v>82</v>
      </c>
      <c r="R210" s="13"/>
      <c r="S210" s="13">
        <v>2350.8225212245457</v>
      </c>
      <c r="T210" s="13"/>
      <c r="U210" s="13"/>
      <c r="V210" s="13">
        <v>593.32290414667159</v>
      </c>
      <c r="W210" s="13"/>
      <c r="X210" s="13">
        <f t="shared" si="3"/>
        <v>2944.1454253712172</v>
      </c>
    </row>
    <row r="211" spans="1:24" ht="15" customHeight="1" x14ac:dyDescent="0.25">
      <c r="A211" s="11" t="s">
        <v>35</v>
      </c>
      <c r="B211" s="29">
        <v>3600370</v>
      </c>
      <c r="C211" s="11" t="s">
        <v>218</v>
      </c>
      <c r="D211" s="11" t="s">
        <v>27</v>
      </c>
      <c r="E211" s="11" t="s">
        <v>28</v>
      </c>
      <c r="F211" s="11" t="s">
        <v>198</v>
      </c>
      <c r="G211" s="11"/>
      <c r="H211" s="12">
        <v>45273</v>
      </c>
      <c r="I211" s="11" t="s">
        <v>431</v>
      </c>
      <c r="J211" s="16">
        <v>99817900100</v>
      </c>
      <c r="K211" s="11" t="s">
        <v>117</v>
      </c>
      <c r="L211" s="14" t="s">
        <v>68</v>
      </c>
      <c r="M211" s="11" t="s">
        <v>81</v>
      </c>
      <c r="N211" s="16">
        <v>48</v>
      </c>
      <c r="O211" s="13">
        <v>3062.3418340000003</v>
      </c>
      <c r="P211" s="13">
        <v>8.5745571352000027</v>
      </c>
      <c r="Q211" s="13" t="s">
        <v>82</v>
      </c>
      <c r="R211" s="13"/>
      <c r="S211" s="13">
        <v>1484.7838149263637</v>
      </c>
      <c r="T211" s="13"/>
      <c r="U211" s="13"/>
      <c r="V211" s="13">
        <v>376.81085689676394</v>
      </c>
      <c r="W211" s="13"/>
      <c r="X211" s="13">
        <f t="shared" si="3"/>
        <v>1861.5946718231276</v>
      </c>
    </row>
    <row r="212" spans="1:24" ht="15" customHeight="1" x14ac:dyDescent="0.25">
      <c r="A212" s="11" t="s">
        <v>35</v>
      </c>
      <c r="B212" s="29">
        <v>3600298</v>
      </c>
      <c r="C212" s="11" t="s">
        <v>218</v>
      </c>
      <c r="D212" s="11" t="s">
        <v>27</v>
      </c>
      <c r="E212" s="11" t="s">
        <v>28</v>
      </c>
      <c r="F212" s="11" t="s">
        <v>198</v>
      </c>
      <c r="G212" s="11"/>
      <c r="H212" s="12">
        <v>45273</v>
      </c>
      <c r="I212" s="11" t="s">
        <v>432</v>
      </c>
      <c r="J212" s="16" t="s">
        <v>433</v>
      </c>
      <c r="K212" s="11" t="s">
        <v>117</v>
      </c>
      <c r="L212" s="14" t="s">
        <v>68</v>
      </c>
      <c r="M212" s="11" t="s">
        <v>81</v>
      </c>
      <c r="N212" s="16">
        <v>15</v>
      </c>
      <c r="O212" s="13">
        <v>928.97849099999951</v>
      </c>
      <c r="P212" s="13">
        <v>2.6011397747999991</v>
      </c>
      <c r="Q212" s="13" t="s">
        <v>82</v>
      </c>
      <c r="R212" s="13"/>
      <c r="S212" s="13">
        <v>463.90584065318177</v>
      </c>
      <c r="T212" s="13"/>
      <c r="U212" s="13"/>
      <c r="V212" s="13">
        <v>114.30767700258393</v>
      </c>
      <c r="W212" s="13"/>
      <c r="X212" s="13">
        <f t="shared" si="3"/>
        <v>578.21351765576571</v>
      </c>
    </row>
    <row r="213" spans="1:24" ht="15" customHeight="1" x14ac:dyDescent="0.25">
      <c r="A213" s="11" t="s">
        <v>35</v>
      </c>
      <c r="B213" s="29">
        <v>3600299</v>
      </c>
      <c r="C213" s="11" t="s">
        <v>218</v>
      </c>
      <c r="D213" s="11" t="s">
        <v>27</v>
      </c>
      <c r="E213" s="11" t="s">
        <v>28</v>
      </c>
      <c r="F213" s="11" t="s">
        <v>198</v>
      </c>
      <c r="G213" s="11"/>
      <c r="H213" s="12">
        <v>45273</v>
      </c>
      <c r="I213" s="11" t="s">
        <v>434</v>
      </c>
      <c r="J213" s="16" t="s">
        <v>435</v>
      </c>
      <c r="K213" s="11" t="s">
        <v>117</v>
      </c>
      <c r="L213" s="14" t="s">
        <v>68</v>
      </c>
      <c r="M213" s="11" t="s">
        <v>81</v>
      </c>
      <c r="N213" s="16">
        <v>35</v>
      </c>
      <c r="O213" s="13">
        <v>2186.4325559999993</v>
      </c>
      <c r="P213" s="13">
        <v>6.1220111567999993</v>
      </c>
      <c r="Q213" s="13" t="s">
        <v>82</v>
      </c>
      <c r="R213" s="13"/>
      <c r="S213" s="13">
        <v>1082.5068308599998</v>
      </c>
      <c r="T213" s="13"/>
      <c r="U213" s="13"/>
      <c r="V213" s="13">
        <v>269.03316795865629</v>
      </c>
      <c r="W213" s="13"/>
      <c r="X213" s="13">
        <f t="shared" si="3"/>
        <v>1351.5399988186562</v>
      </c>
    </row>
    <row r="214" spans="1:24" ht="15" customHeight="1" x14ac:dyDescent="0.25">
      <c r="A214" s="11" t="s">
        <v>35</v>
      </c>
      <c r="B214" s="29">
        <v>3600300</v>
      </c>
      <c r="C214" s="11" t="s">
        <v>218</v>
      </c>
      <c r="D214" s="11" t="s">
        <v>27</v>
      </c>
      <c r="E214" s="11" t="s">
        <v>28</v>
      </c>
      <c r="F214" s="11" t="s">
        <v>198</v>
      </c>
      <c r="G214" s="11"/>
      <c r="H214" s="12">
        <v>45273</v>
      </c>
      <c r="I214" s="11" t="s">
        <v>436</v>
      </c>
      <c r="J214" s="16" t="s">
        <v>437</v>
      </c>
      <c r="K214" s="11" t="s">
        <v>117</v>
      </c>
      <c r="L214" s="14" t="s">
        <v>68</v>
      </c>
      <c r="M214" s="11" t="s">
        <v>81</v>
      </c>
      <c r="N214" s="16">
        <v>22</v>
      </c>
      <c r="O214" s="13">
        <v>1394.8497690000004</v>
      </c>
      <c r="P214" s="13">
        <v>3.9055793532000016</v>
      </c>
      <c r="Q214" s="13" t="s">
        <v>82</v>
      </c>
      <c r="R214" s="13"/>
      <c r="S214" s="13">
        <v>680.49815835590914</v>
      </c>
      <c r="T214" s="13"/>
      <c r="U214" s="13"/>
      <c r="V214" s="13">
        <v>171.63156995201189</v>
      </c>
      <c r="W214" s="13"/>
      <c r="X214" s="13">
        <f t="shared" si="3"/>
        <v>852.12972830792103</v>
      </c>
    </row>
    <row r="215" spans="1:24" ht="15" customHeight="1" x14ac:dyDescent="0.25">
      <c r="A215" s="11" t="s">
        <v>35</v>
      </c>
      <c r="B215" s="29">
        <v>3600301</v>
      </c>
      <c r="C215" s="11" t="s">
        <v>218</v>
      </c>
      <c r="D215" s="11" t="s">
        <v>27</v>
      </c>
      <c r="E215" s="11" t="s">
        <v>28</v>
      </c>
      <c r="F215" s="11" t="s">
        <v>198</v>
      </c>
      <c r="G215" s="11"/>
      <c r="H215" s="12">
        <v>45273</v>
      </c>
      <c r="I215" s="11" t="s">
        <v>438</v>
      </c>
      <c r="J215" s="16" t="s">
        <v>439</v>
      </c>
      <c r="K215" s="11" t="s">
        <v>117</v>
      </c>
      <c r="L215" s="14" t="s">
        <v>68</v>
      </c>
      <c r="M215" s="11" t="s">
        <v>81</v>
      </c>
      <c r="N215" s="16">
        <v>49</v>
      </c>
      <c r="O215" s="13">
        <v>3047.2793250000004</v>
      </c>
      <c r="P215" s="13">
        <v>8.5323821100000021</v>
      </c>
      <c r="Q215" s="13" t="s">
        <v>82</v>
      </c>
      <c r="R215" s="13"/>
      <c r="S215" s="13">
        <v>1515.4658887613639</v>
      </c>
      <c r="T215" s="13"/>
      <c r="U215" s="13"/>
      <c r="V215" s="13">
        <v>374.95746585455896</v>
      </c>
      <c r="W215" s="13"/>
      <c r="X215" s="13">
        <f t="shared" si="3"/>
        <v>1890.4233546159228</v>
      </c>
    </row>
    <row r="216" spans="1:24" ht="15" customHeight="1" x14ac:dyDescent="0.25">
      <c r="A216" s="11" t="s">
        <v>35</v>
      </c>
      <c r="B216" s="29">
        <v>3600242</v>
      </c>
      <c r="C216" s="11" t="s">
        <v>218</v>
      </c>
      <c r="D216" s="11" t="s">
        <v>27</v>
      </c>
      <c r="E216" s="11" t="s">
        <v>28</v>
      </c>
      <c r="F216" s="11" t="s">
        <v>198</v>
      </c>
      <c r="G216" s="11"/>
      <c r="H216" s="12">
        <v>45273</v>
      </c>
      <c r="I216" s="11" t="s">
        <v>440</v>
      </c>
      <c r="J216" s="16">
        <v>70326642293</v>
      </c>
      <c r="K216" s="11" t="s">
        <v>95</v>
      </c>
      <c r="L216" s="14" t="s">
        <v>65</v>
      </c>
      <c r="M216" s="11" t="s">
        <v>37</v>
      </c>
      <c r="N216" s="16">
        <v>9</v>
      </c>
      <c r="O216" s="13">
        <v>543.51649100000009</v>
      </c>
      <c r="P216" s="13">
        <v>1.5218461748000005</v>
      </c>
      <c r="Q216" s="13" t="s">
        <v>82</v>
      </c>
      <c r="R216" s="13"/>
      <c r="S216" s="13">
        <v>237.15074869665278</v>
      </c>
      <c r="T216" s="13"/>
      <c r="U216" s="13"/>
      <c r="V216" s="13">
        <v>66.877875107665815</v>
      </c>
      <c r="W216" s="13"/>
      <c r="X216" s="13">
        <f t="shared" si="3"/>
        <v>304.02862380431861</v>
      </c>
    </row>
    <row r="217" spans="1:24" ht="15" customHeight="1" x14ac:dyDescent="0.25">
      <c r="A217" s="11" t="s">
        <v>35</v>
      </c>
      <c r="B217" s="29">
        <v>3600243</v>
      </c>
      <c r="C217" s="11" t="s">
        <v>218</v>
      </c>
      <c r="D217" s="11" t="s">
        <v>27</v>
      </c>
      <c r="E217" s="11" t="s">
        <v>28</v>
      </c>
      <c r="F217" s="11" t="s">
        <v>198</v>
      </c>
      <c r="G217" s="11"/>
      <c r="H217" s="12">
        <v>45273</v>
      </c>
      <c r="I217" s="11" t="s">
        <v>441</v>
      </c>
      <c r="J217" s="16">
        <v>59259698200</v>
      </c>
      <c r="K217" s="11" t="s">
        <v>95</v>
      </c>
      <c r="L217" s="14" t="s">
        <v>65</v>
      </c>
      <c r="M217" s="11" t="s">
        <v>37</v>
      </c>
      <c r="N217" s="16">
        <v>16</v>
      </c>
      <c r="O217" s="13">
        <v>1020.2403429999997</v>
      </c>
      <c r="P217" s="13">
        <v>2.8566729603999996</v>
      </c>
      <c r="Q217" s="13" t="s">
        <v>82</v>
      </c>
      <c r="R217" s="13"/>
      <c r="S217" s="13">
        <v>238.66759731665275</v>
      </c>
      <c r="T217" s="13"/>
      <c r="U217" s="13"/>
      <c r="V217" s="13">
        <v>125.53714076535005</v>
      </c>
      <c r="W217" s="13"/>
      <c r="X217" s="13">
        <f t="shared" si="3"/>
        <v>364.20473808200279</v>
      </c>
    </row>
    <row r="218" spans="1:24" ht="15" customHeight="1" x14ac:dyDescent="0.25">
      <c r="A218" s="11" t="s">
        <v>35</v>
      </c>
      <c r="B218" s="29">
        <v>3600244</v>
      </c>
      <c r="C218" s="11" t="s">
        <v>218</v>
      </c>
      <c r="D218" s="11" t="s">
        <v>27</v>
      </c>
      <c r="E218" s="11" t="s">
        <v>28</v>
      </c>
      <c r="F218" s="11" t="s">
        <v>198</v>
      </c>
      <c r="G218" s="11"/>
      <c r="H218" s="12">
        <v>45273</v>
      </c>
      <c r="I218" s="11" t="s">
        <v>442</v>
      </c>
      <c r="J218" s="16" t="s">
        <v>443</v>
      </c>
      <c r="K218" s="11" t="s">
        <v>95</v>
      </c>
      <c r="L218" s="14" t="s">
        <v>65</v>
      </c>
      <c r="M218" s="11" t="s">
        <v>37</v>
      </c>
      <c r="N218" s="16">
        <v>21</v>
      </c>
      <c r="O218" s="13">
        <v>1250.7653430000003</v>
      </c>
      <c r="P218" s="13">
        <v>3.5021429604000014</v>
      </c>
      <c r="Q218" s="13" t="s">
        <v>82</v>
      </c>
      <c r="R218" s="13"/>
      <c r="S218" s="13">
        <v>242.54264497248246</v>
      </c>
      <c r="T218" s="13"/>
      <c r="U218" s="13"/>
      <c r="V218" s="13">
        <v>153.90246622369884</v>
      </c>
      <c r="W218" s="13"/>
      <c r="X218" s="13">
        <f t="shared" si="3"/>
        <v>396.4451111961813</v>
      </c>
    </row>
    <row r="219" spans="1:24" ht="15" customHeight="1" x14ac:dyDescent="0.25">
      <c r="A219" s="11" t="s">
        <v>35</v>
      </c>
      <c r="B219" s="29">
        <v>3600245</v>
      </c>
      <c r="C219" s="11" t="s">
        <v>218</v>
      </c>
      <c r="D219" s="11" t="s">
        <v>27</v>
      </c>
      <c r="E219" s="11" t="s">
        <v>28</v>
      </c>
      <c r="F219" s="11" t="s">
        <v>198</v>
      </c>
      <c r="G219" s="11"/>
      <c r="H219" s="12">
        <v>45273</v>
      </c>
      <c r="I219" s="11" t="s">
        <v>444</v>
      </c>
      <c r="J219" s="16" t="s">
        <v>445</v>
      </c>
      <c r="K219" s="11" t="s">
        <v>95</v>
      </c>
      <c r="L219" s="14" t="s">
        <v>65</v>
      </c>
      <c r="M219" s="11" t="s">
        <v>37</v>
      </c>
      <c r="N219" s="16">
        <v>35</v>
      </c>
      <c r="O219" s="13">
        <v>2130.8246859999999</v>
      </c>
      <c r="P219" s="13">
        <v>5.966309120800001</v>
      </c>
      <c r="Q219" s="13" t="s">
        <v>82</v>
      </c>
      <c r="R219" s="13"/>
      <c r="S219" s="13">
        <v>404.38479183307686</v>
      </c>
      <c r="T219" s="13"/>
      <c r="U219" s="13"/>
      <c r="V219" s="13">
        <v>262.19080669373693</v>
      </c>
      <c r="W219" s="13"/>
      <c r="X219" s="13">
        <f t="shared" si="3"/>
        <v>666.57559852681379</v>
      </c>
    </row>
    <row r="220" spans="1:24" ht="15" customHeight="1" x14ac:dyDescent="0.25">
      <c r="A220" s="11" t="s">
        <v>35</v>
      </c>
      <c r="B220" s="29">
        <v>3600246</v>
      </c>
      <c r="C220" s="11" t="s">
        <v>218</v>
      </c>
      <c r="D220" s="11" t="s">
        <v>27</v>
      </c>
      <c r="E220" s="11" t="s">
        <v>28</v>
      </c>
      <c r="F220" s="11" t="s">
        <v>198</v>
      </c>
      <c r="G220" s="11"/>
      <c r="H220" s="12">
        <v>45273</v>
      </c>
      <c r="I220" s="11" t="s">
        <v>446</v>
      </c>
      <c r="J220" s="16" t="s">
        <v>447</v>
      </c>
      <c r="K220" s="11" t="s">
        <v>95</v>
      </c>
      <c r="L220" s="14" t="s">
        <v>65</v>
      </c>
      <c r="M220" s="11" t="s">
        <v>37</v>
      </c>
      <c r="N220" s="16">
        <v>11</v>
      </c>
      <c r="O220" s="13">
        <v>698.80691700000023</v>
      </c>
      <c r="P220" s="13">
        <v>1.9566593676000008</v>
      </c>
      <c r="Q220" s="13" t="s">
        <v>82</v>
      </c>
      <c r="R220" s="13"/>
      <c r="S220" s="13">
        <v>237.64485459756185</v>
      </c>
      <c r="T220" s="13"/>
      <c r="U220" s="13"/>
      <c r="V220" s="13">
        <v>85.985839424141787</v>
      </c>
      <c r="W220" s="13"/>
      <c r="X220" s="13">
        <f t="shared" si="3"/>
        <v>323.63069402170362</v>
      </c>
    </row>
    <row r="221" spans="1:24" ht="15" customHeight="1" x14ac:dyDescent="0.25">
      <c r="A221" s="11" t="s">
        <v>35</v>
      </c>
      <c r="B221" s="29">
        <v>3600247</v>
      </c>
      <c r="C221" s="11" t="s">
        <v>218</v>
      </c>
      <c r="D221" s="11" t="s">
        <v>27</v>
      </c>
      <c r="E221" s="11" t="s">
        <v>28</v>
      </c>
      <c r="F221" s="11" t="s">
        <v>198</v>
      </c>
      <c r="G221" s="11"/>
      <c r="H221" s="12">
        <v>45273</v>
      </c>
      <c r="I221" s="11" t="s">
        <v>448</v>
      </c>
      <c r="J221" s="16" t="s">
        <v>449</v>
      </c>
      <c r="K221" s="11" t="s">
        <v>95</v>
      </c>
      <c r="L221" s="14" t="s">
        <v>65</v>
      </c>
      <c r="M221" s="11" t="s">
        <v>37</v>
      </c>
      <c r="N221" s="16">
        <v>74</v>
      </c>
      <c r="O221" s="13">
        <v>4537.6869459999989</v>
      </c>
      <c r="P221" s="13">
        <v>12.705523448799999</v>
      </c>
      <c r="Q221" s="13" t="s">
        <v>82</v>
      </c>
      <c r="R221" s="13"/>
      <c r="S221" s="13">
        <v>855.08844447853141</v>
      </c>
      <c r="T221" s="13"/>
      <c r="U221" s="13"/>
      <c r="V221" s="13">
        <v>558.34710791189843</v>
      </c>
      <c r="W221" s="13"/>
      <c r="X221" s="13">
        <f t="shared" si="3"/>
        <v>1413.4355523904298</v>
      </c>
    </row>
    <row r="222" spans="1:24" ht="15" customHeight="1" x14ac:dyDescent="0.25">
      <c r="A222" s="11" t="s">
        <v>35</v>
      </c>
      <c r="B222" s="29">
        <v>3600248</v>
      </c>
      <c r="C222" s="11" t="s">
        <v>218</v>
      </c>
      <c r="D222" s="11" t="s">
        <v>27</v>
      </c>
      <c r="E222" s="11" t="s">
        <v>28</v>
      </c>
      <c r="F222" s="11" t="s">
        <v>198</v>
      </c>
      <c r="G222" s="11"/>
      <c r="H222" s="12">
        <v>45273</v>
      </c>
      <c r="I222" s="11" t="s">
        <v>450</v>
      </c>
      <c r="J222" s="16" t="s">
        <v>451</v>
      </c>
      <c r="K222" s="11" t="s">
        <v>95</v>
      </c>
      <c r="L222" s="14" t="s">
        <v>65</v>
      </c>
      <c r="M222" s="11" t="s">
        <v>37</v>
      </c>
      <c r="N222" s="16">
        <v>35</v>
      </c>
      <c r="O222" s="13">
        <v>2065.8294079999991</v>
      </c>
      <c r="P222" s="13">
        <v>5.7843223423999985</v>
      </c>
      <c r="Q222" s="13" t="s">
        <v>82</v>
      </c>
      <c r="R222" s="13"/>
      <c r="S222" s="13">
        <v>404.17798867580416</v>
      </c>
      <c r="T222" s="13"/>
      <c r="U222" s="13"/>
      <c r="V222" s="13">
        <v>254.19335646610057</v>
      </c>
      <c r="W222" s="13"/>
      <c r="X222" s="13">
        <f t="shared" si="3"/>
        <v>658.37134514190473</v>
      </c>
    </row>
    <row r="223" spans="1:24" ht="15" customHeight="1" x14ac:dyDescent="0.25">
      <c r="A223" s="11" t="s">
        <v>35</v>
      </c>
      <c r="B223" s="29">
        <v>3600249</v>
      </c>
      <c r="C223" s="11" t="s">
        <v>218</v>
      </c>
      <c r="D223" s="11" t="s">
        <v>27</v>
      </c>
      <c r="E223" s="11" t="s">
        <v>28</v>
      </c>
      <c r="F223" s="11" t="s">
        <v>198</v>
      </c>
      <c r="G223" s="11"/>
      <c r="H223" s="12">
        <v>45273</v>
      </c>
      <c r="I223" s="11" t="s">
        <v>306</v>
      </c>
      <c r="J223" s="16" t="s">
        <v>307</v>
      </c>
      <c r="K223" s="11" t="s">
        <v>95</v>
      </c>
      <c r="L223" s="14" t="s">
        <v>65</v>
      </c>
      <c r="M223" s="11" t="s">
        <v>37</v>
      </c>
      <c r="N223" s="16">
        <v>61</v>
      </c>
      <c r="O223" s="13">
        <v>3824.0018810000001</v>
      </c>
      <c r="P223" s="13">
        <v>10.707205266800003</v>
      </c>
      <c r="Q223" s="13" t="s">
        <v>82</v>
      </c>
      <c r="R223" s="13"/>
      <c r="S223" s="13">
        <v>705.13581018080413</v>
      </c>
      <c r="T223" s="13"/>
      <c r="U223" s="13"/>
      <c r="V223" s="13">
        <v>470.53056244616715</v>
      </c>
      <c r="W223" s="13"/>
      <c r="X223" s="13">
        <f t="shared" si="3"/>
        <v>1175.6663726269712</v>
      </c>
    </row>
    <row r="224" spans="1:24" ht="15" customHeight="1" x14ac:dyDescent="0.25">
      <c r="A224" s="11" t="s">
        <v>35</v>
      </c>
      <c r="B224" s="29">
        <v>3600250</v>
      </c>
      <c r="C224" s="11" t="s">
        <v>218</v>
      </c>
      <c r="D224" s="11" t="s">
        <v>27</v>
      </c>
      <c r="E224" s="11" t="s">
        <v>28</v>
      </c>
      <c r="F224" s="11" t="s">
        <v>198</v>
      </c>
      <c r="G224" s="11"/>
      <c r="H224" s="12">
        <v>45273</v>
      </c>
      <c r="I224" s="11" t="s">
        <v>452</v>
      </c>
      <c r="J224" s="16" t="s">
        <v>453</v>
      </c>
      <c r="K224" s="11" t="s">
        <v>95</v>
      </c>
      <c r="L224" s="14" t="s">
        <v>65</v>
      </c>
      <c r="M224" s="11" t="s">
        <v>37</v>
      </c>
      <c r="N224" s="16">
        <v>21</v>
      </c>
      <c r="O224" s="13">
        <v>1315.5099820000005</v>
      </c>
      <c r="P224" s="13">
        <v>3.6834279496000017</v>
      </c>
      <c r="Q224" s="13" t="s">
        <v>82</v>
      </c>
      <c r="R224" s="13"/>
      <c r="S224" s="13">
        <v>242.74865064202794</v>
      </c>
      <c r="T224" s="13"/>
      <c r="U224" s="13"/>
      <c r="V224" s="13">
        <v>161.86907616586694</v>
      </c>
      <c r="W224" s="13"/>
      <c r="X224" s="13">
        <f t="shared" si="3"/>
        <v>404.61772680789488</v>
      </c>
    </row>
    <row r="225" spans="1:24" ht="15" customHeight="1" x14ac:dyDescent="0.25">
      <c r="A225" s="11" t="s">
        <v>35</v>
      </c>
      <c r="B225" s="29">
        <v>3600251</v>
      </c>
      <c r="C225" s="11" t="s">
        <v>218</v>
      </c>
      <c r="D225" s="11" t="s">
        <v>27</v>
      </c>
      <c r="E225" s="11" t="s">
        <v>28</v>
      </c>
      <c r="F225" s="11" t="s">
        <v>198</v>
      </c>
      <c r="G225" s="11"/>
      <c r="H225" s="12">
        <v>45273</v>
      </c>
      <c r="I225" s="11" t="s">
        <v>454</v>
      </c>
      <c r="J225" s="16">
        <v>84537051272</v>
      </c>
      <c r="K225" s="11" t="s">
        <v>95</v>
      </c>
      <c r="L225" s="14" t="s">
        <v>65</v>
      </c>
      <c r="M225" s="11" t="s">
        <v>37</v>
      </c>
      <c r="N225" s="16">
        <v>23</v>
      </c>
      <c r="O225" s="13">
        <v>1339.5973430000001</v>
      </c>
      <c r="P225" s="13">
        <v>3.7508725604000008</v>
      </c>
      <c r="Q225" s="13" t="s">
        <v>82</v>
      </c>
      <c r="R225" s="13"/>
      <c r="S225" s="13">
        <v>265.54557196548956</v>
      </c>
      <c r="T225" s="13"/>
      <c r="U225" s="13"/>
      <c r="V225" s="13">
        <v>164.83294487510767</v>
      </c>
      <c r="W225" s="13"/>
      <c r="X225" s="13">
        <f t="shared" si="3"/>
        <v>430.37851684059723</v>
      </c>
    </row>
    <row r="226" spans="1:24" ht="15" customHeight="1" x14ac:dyDescent="0.25">
      <c r="A226" s="11" t="s">
        <v>35</v>
      </c>
      <c r="B226" s="29">
        <v>3600252</v>
      </c>
      <c r="C226" s="11" t="s">
        <v>218</v>
      </c>
      <c r="D226" s="11" t="s">
        <v>27</v>
      </c>
      <c r="E226" s="11" t="s">
        <v>28</v>
      </c>
      <c r="F226" s="11" t="s">
        <v>198</v>
      </c>
      <c r="G226" s="11"/>
      <c r="H226" s="12">
        <v>45273</v>
      </c>
      <c r="I226" s="11" t="s">
        <v>455</v>
      </c>
      <c r="J226" s="16" t="s">
        <v>456</v>
      </c>
      <c r="K226" s="11" t="s">
        <v>95</v>
      </c>
      <c r="L226" s="14" t="s">
        <v>65</v>
      </c>
      <c r="M226" s="11" t="s">
        <v>37</v>
      </c>
      <c r="N226" s="16">
        <v>19</v>
      </c>
      <c r="O226" s="13">
        <v>1253.1759820000007</v>
      </c>
      <c r="P226" s="13">
        <v>3.5088927496000024</v>
      </c>
      <c r="Q226" s="13" t="s">
        <v>82</v>
      </c>
      <c r="R226" s="13"/>
      <c r="S226" s="13">
        <v>239.40875616801642</v>
      </c>
      <c r="T226" s="13"/>
      <c r="U226" s="13"/>
      <c r="V226" s="13">
        <v>154.19908724006407</v>
      </c>
      <c r="W226" s="13"/>
      <c r="X226" s="13">
        <f t="shared" si="3"/>
        <v>393.6078434080805</v>
      </c>
    </row>
    <row r="227" spans="1:24" ht="15" customHeight="1" x14ac:dyDescent="0.25">
      <c r="A227" s="11" t="s">
        <v>35</v>
      </c>
      <c r="B227" s="29">
        <v>3600305</v>
      </c>
      <c r="C227" s="11" t="s">
        <v>218</v>
      </c>
      <c r="D227" s="11" t="s">
        <v>27</v>
      </c>
      <c r="E227" s="11" t="s">
        <v>28</v>
      </c>
      <c r="F227" s="11" t="s">
        <v>198</v>
      </c>
      <c r="G227" s="11"/>
      <c r="H227" s="12">
        <v>45273</v>
      </c>
      <c r="I227" s="11" t="s">
        <v>457</v>
      </c>
      <c r="J227" s="16" t="s">
        <v>458</v>
      </c>
      <c r="K227" s="11" t="s">
        <v>95</v>
      </c>
      <c r="L227" s="14" t="s">
        <v>65</v>
      </c>
      <c r="M227" s="11" t="s">
        <v>37</v>
      </c>
      <c r="N227" s="16">
        <v>3</v>
      </c>
      <c r="O227" s="13">
        <v>266.64170000000001</v>
      </c>
      <c r="P227" s="13">
        <v>0.74659676000000019</v>
      </c>
      <c r="Q227" s="13" t="s">
        <v>82</v>
      </c>
      <c r="R227" s="13"/>
      <c r="S227" s="13">
        <v>236.26978345256185</v>
      </c>
      <c r="T227" s="13"/>
      <c r="U227" s="13"/>
      <c r="V227" s="13">
        <v>32.809363848898734</v>
      </c>
      <c r="W227" s="13"/>
      <c r="X227" s="13">
        <f t="shared" si="3"/>
        <v>269.07914730146058</v>
      </c>
    </row>
    <row r="228" spans="1:24" ht="15" customHeight="1" x14ac:dyDescent="0.25">
      <c r="A228" s="11" t="s">
        <v>35</v>
      </c>
      <c r="B228" s="29">
        <v>3600272</v>
      </c>
      <c r="C228" s="11" t="s">
        <v>218</v>
      </c>
      <c r="D228" s="11" t="s">
        <v>27</v>
      </c>
      <c r="E228" s="11" t="s">
        <v>28</v>
      </c>
      <c r="F228" s="11" t="s">
        <v>198</v>
      </c>
      <c r="G228" s="11"/>
      <c r="H228" s="12">
        <v>45273</v>
      </c>
      <c r="I228" s="11" t="s">
        <v>459</v>
      </c>
      <c r="J228" s="16" t="s">
        <v>460</v>
      </c>
      <c r="K228" s="11" t="s">
        <v>118</v>
      </c>
      <c r="L228" s="14" t="s">
        <v>119</v>
      </c>
      <c r="M228" s="11" t="s">
        <v>37</v>
      </c>
      <c r="N228" s="16">
        <v>29</v>
      </c>
      <c r="O228" s="13">
        <v>1836.2272599999999</v>
      </c>
      <c r="P228" s="13">
        <v>5.1414363280000002</v>
      </c>
      <c r="Q228" s="13" t="s">
        <v>82</v>
      </c>
      <c r="R228" s="13"/>
      <c r="S228" s="13">
        <v>335.28659722587412</v>
      </c>
      <c r="T228" s="13"/>
      <c r="U228" s="13"/>
      <c r="V228" s="13">
        <v>248.53574332472004</v>
      </c>
      <c r="W228" s="13"/>
      <c r="X228" s="13">
        <f t="shared" si="3"/>
        <v>583.82234055059416</v>
      </c>
    </row>
    <row r="229" spans="1:24" ht="15" customHeight="1" x14ac:dyDescent="0.25">
      <c r="A229" s="11" t="s">
        <v>35</v>
      </c>
      <c r="B229" s="29">
        <v>3600273</v>
      </c>
      <c r="C229" s="11" t="s">
        <v>218</v>
      </c>
      <c r="D229" s="11" t="s">
        <v>27</v>
      </c>
      <c r="E229" s="11" t="s">
        <v>28</v>
      </c>
      <c r="F229" s="11" t="s">
        <v>198</v>
      </c>
      <c r="G229" s="11"/>
      <c r="H229" s="12">
        <v>45273</v>
      </c>
      <c r="I229" s="11" t="s">
        <v>461</v>
      </c>
      <c r="J229" s="16" t="s">
        <v>462</v>
      </c>
      <c r="K229" s="11" t="s">
        <v>118</v>
      </c>
      <c r="L229" s="14" t="s">
        <v>119</v>
      </c>
      <c r="M229" s="11" t="s">
        <v>37</v>
      </c>
      <c r="N229" s="16">
        <v>46</v>
      </c>
      <c r="O229" s="13">
        <v>2657.8724079999993</v>
      </c>
      <c r="P229" s="13">
        <v>7.4420427423999991</v>
      </c>
      <c r="Q229" s="13" t="s">
        <v>82</v>
      </c>
      <c r="R229" s="13"/>
      <c r="S229" s="13">
        <v>531.02330031916097</v>
      </c>
      <c r="T229" s="13"/>
      <c r="U229" s="13"/>
      <c r="V229" s="13">
        <v>359.74648071859224</v>
      </c>
      <c r="W229" s="13"/>
      <c r="X229" s="13">
        <f t="shared" si="3"/>
        <v>890.76978103775321</v>
      </c>
    </row>
    <row r="230" spans="1:24" ht="15" customHeight="1" x14ac:dyDescent="0.25">
      <c r="A230" s="11" t="s">
        <v>35</v>
      </c>
      <c r="B230" s="29">
        <v>3600267</v>
      </c>
      <c r="C230" s="11" t="s">
        <v>218</v>
      </c>
      <c r="D230" s="11" t="s">
        <v>27</v>
      </c>
      <c r="E230" s="11" t="s">
        <v>28</v>
      </c>
      <c r="F230" s="11" t="s">
        <v>198</v>
      </c>
      <c r="G230" s="11"/>
      <c r="H230" s="12">
        <v>45273</v>
      </c>
      <c r="I230" s="11" t="s">
        <v>463</v>
      </c>
      <c r="J230" s="16" t="s">
        <v>464</v>
      </c>
      <c r="K230" s="11" t="s">
        <v>120</v>
      </c>
      <c r="L230" s="14" t="s">
        <v>44</v>
      </c>
      <c r="M230" s="11" t="s">
        <v>81</v>
      </c>
      <c r="N230" s="16">
        <v>82</v>
      </c>
      <c r="O230" s="13">
        <v>5156.3750110000001</v>
      </c>
      <c r="P230" s="13">
        <v>14.437850030800002</v>
      </c>
      <c r="Q230" s="13" t="s">
        <v>82</v>
      </c>
      <c r="R230" s="13"/>
      <c r="S230" s="13">
        <v>2536.2666477622724</v>
      </c>
      <c r="T230" s="13"/>
      <c r="U230" s="13"/>
      <c r="V230" s="13">
        <v>697.92205144579793</v>
      </c>
      <c r="W230" s="13"/>
      <c r="X230" s="13">
        <f t="shared" si="3"/>
        <v>3234.1886992080704</v>
      </c>
    </row>
    <row r="231" spans="1:24" ht="15" customHeight="1" x14ac:dyDescent="0.25">
      <c r="A231" s="11" t="s">
        <v>35</v>
      </c>
      <c r="B231" s="29">
        <v>3600268</v>
      </c>
      <c r="C231" s="11" t="s">
        <v>218</v>
      </c>
      <c r="D231" s="11" t="s">
        <v>27</v>
      </c>
      <c r="E231" s="11" t="s">
        <v>28</v>
      </c>
      <c r="F231" s="11" t="s">
        <v>198</v>
      </c>
      <c r="G231" s="11"/>
      <c r="H231" s="12">
        <v>45273</v>
      </c>
      <c r="I231" s="11" t="s">
        <v>465</v>
      </c>
      <c r="J231" s="16">
        <v>13517360430</v>
      </c>
      <c r="K231" s="11" t="s">
        <v>120</v>
      </c>
      <c r="L231" s="14" t="s">
        <v>44</v>
      </c>
      <c r="M231" s="11" t="s">
        <v>81</v>
      </c>
      <c r="N231" s="16">
        <v>14</v>
      </c>
      <c r="O231" s="13">
        <v>931.74255600000015</v>
      </c>
      <c r="P231" s="13">
        <v>2.6088791568000009</v>
      </c>
      <c r="Q231" s="13" t="s">
        <v>82</v>
      </c>
      <c r="R231" s="13"/>
      <c r="S231" s="13">
        <v>433.18463540545457</v>
      </c>
      <c r="T231" s="13"/>
      <c r="U231" s="13"/>
      <c r="V231" s="13">
        <v>126.11256448874126</v>
      </c>
      <c r="W231" s="13"/>
      <c r="X231" s="13">
        <f t="shared" si="3"/>
        <v>559.29719989419584</v>
      </c>
    </row>
    <row r="232" spans="1:24" ht="15" customHeight="1" x14ac:dyDescent="0.25">
      <c r="A232" s="11" t="s">
        <v>35</v>
      </c>
      <c r="B232" s="29">
        <v>3600269</v>
      </c>
      <c r="C232" s="11" t="s">
        <v>218</v>
      </c>
      <c r="D232" s="11" t="s">
        <v>27</v>
      </c>
      <c r="E232" s="11" t="s">
        <v>28</v>
      </c>
      <c r="F232" s="11" t="s">
        <v>198</v>
      </c>
      <c r="G232" s="11"/>
      <c r="H232" s="12">
        <v>45273</v>
      </c>
      <c r="I232" s="11" t="s">
        <v>466</v>
      </c>
      <c r="J232" s="16">
        <v>10138298408</v>
      </c>
      <c r="K232" s="11" t="s">
        <v>120</v>
      </c>
      <c r="L232" s="14" t="s">
        <v>44</v>
      </c>
      <c r="M232" s="11" t="s">
        <v>81</v>
      </c>
      <c r="N232" s="16">
        <v>36</v>
      </c>
      <c r="O232" s="13">
        <v>2257.5251120000003</v>
      </c>
      <c r="P232" s="13">
        <v>6.3210703136000017</v>
      </c>
      <c r="Q232" s="13" t="s">
        <v>82</v>
      </c>
      <c r="R232" s="13"/>
      <c r="S232" s="13">
        <v>1113.4630344472728</v>
      </c>
      <c r="T232" s="13"/>
      <c r="U232" s="13"/>
      <c r="V232" s="13">
        <v>305.55895449735453</v>
      </c>
      <c r="W232" s="13"/>
      <c r="X232" s="13">
        <f t="shared" si="3"/>
        <v>1419.0219889446273</v>
      </c>
    </row>
    <row r="233" spans="1:24" ht="15" customHeight="1" x14ac:dyDescent="0.25">
      <c r="A233" s="11" t="s">
        <v>35</v>
      </c>
      <c r="B233" s="29">
        <v>3600270</v>
      </c>
      <c r="C233" s="11" t="s">
        <v>218</v>
      </c>
      <c r="D233" s="11" t="s">
        <v>27</v>
      </c>
      <c r="E233" s="11" t="s">
        <v>28</v>
      </c>
      <c r="F233" s="11" t="s">
        <v>198</v>
      </c>
      <c r="G233" s="11"/>
      <c r="H233" s="12">
        <v>45273</v>
      </c>
      <c r="I233" s="11" t="s">
        <v>467</v>
      </c>
      <c r="J233" s="16" t="s">
        <v>468</v>
      </c>
      <c r="K233" s="11" t="s">
        <v>120</v>
      </c>
      <c r="L233" s="14" t="s">
        <v>44</v>
      </c>
      <c r="M233" s="11" t="s">
        <v>81</v>
      </c>
      <c r="N233" s="16">
        <v>80</v>
      </c>
      <c r="O233" s="13">
        <v>4932.3834573999984</v>
      </c>
      <c r="P233" s="13">
        <v>13.810673680719997</v>
      </c>
      <c r="Q233" s="13" t="s">
        <v>82</v>
      </c>
      <c r="R233" s="13"/>
      <c r="S233" s="13">
        <v>2474.0939473644548</v>
      </c>
      <c r="T233" s="13"/>
      <c r="U233" s="13"/>
      <c r="V233" s="13">
        <v>667.60450389319533</v>
      </c>
      <c r="W233" s="13"/>
      <c r="X233" s="13">
        <f t="shared" si="3"/>
        <v>3141.69845125765</v>
      </c>
    </row>
    <row r="234" spans="1:24" ht="15" customHeight="1" x14ac:dyDescent="0.25">
      <c r="A234" s="11" t="s">
        <v>35</v>
      </c>
      <c r="B234" s="29">
        <v>3600271</v>
      </c>
      <c r="C234" s="11" t="s">
        <v>218</v>
      </c>
      <c r="D234" s="11" t="s">
        <v>27</v>
      </c>
      <c r="E234" s="11" t="s">
        <v>28</v>
      </c>
      <c r="F234" s="11" t="s">
        <v>198</v>
      </c>
      <c r="G234" s="11"/>
      <c r="H234" s="12">
        <v>45273</v>
      </c>
      <c r="I234" s="11" t="s">
        <v>469</v>
      </c>
      <c r="J234" s="16" t="s">
        <v>470</v>
      </c>
      <c r="K234" s="11" t="s">
        <v>120</v>
      </c>
      <c r="L234" s="14" t="s">
        <v>44</v>
      </c>
      <c r="M234" s="11" t="s">
        <v>81</v>
      </c>
      <c r="N234" s="16">
        <v>45</v>
      </c>
      <c r="O234" s="13">
        <v>2756.3163250000007</v>
      </c>
      <c r="P234" s="13">
        <v>7.7176857100000031</v>
      </c>
      <c r="Q234" s="13" t="s">
        <v>82</v>
      </c>
      <c r="R234" s="13"/>
      <c r="S234" s="13">
        <v>1391.6200973977272</v>
      </c>
      <c r="T234" s="13"/>
      <c r="U234" s="13"/>
      <c r="V234" s="13">
        <v>373.07099267872536</v>
      </c>
      <c r="W234" s="13"/>
      <c r="X234" s="13">
        <f t="shared" si="3"/>
        <v>1764.6910900764526</v>
      </c>
    </row>
    <row r="235" spans="1:24" ht="15" customHeight="1" x14ac:dyDescent="0.25">
      <c r="A235" s="11" t="s">
        <v>35</v>
      </c>
      <c r="B235" s="29">
        <v>3600304</v>
      </c>
      <c r="C235" s="11" t="s">
        <v>218</v>
      </c>
      <c r="D235" s="11" t="s">
        <v>27</v>
      </c>
      <c r="E235" s="11" t="s">
        <v>28</v>
      </c>
      <c r="F235" s="11" t="s">
        <v>198</v>
      </c>
      <c r="G235" s="11"/>
      <c r="H235" s="12">
        <v>45273</v>
      </c>
      <c r="I235" s="11" t="s">
        <v>471</v>
      </c>
      <c r="J235" s="16">
        <v>50112543000179</v>
      </c>
      <c r="K235" s="11" t="s">
        <v>121</v>
      </c>
      <c r="L235" s="14" t="s">
        <v>44</v>
      </c>
      <c r="M235" s="11" t="s">
        <v>37</v>
      </c>
      <c r="N235" s="16">
        <v>3</v>
      </c>
      <c r="O235" s="13">
        <v>266.64170000000001</v>
      </c>
      <c r="P235" s="13">
        <v>0.74659676000000019</v>
      </c>
      <c r="Q235" s="13" t="s">
        <v>82</v>
      </c>
      <c r="R235" s="13"/>
      <c r="S235" s="13">
        <v>236.26978345256182</v>
      </c>
      <c r="T235" s="13"/>
      <c r="U235" s="13"/>
      <c r="V235" s="13">
        <v>36.090300233788611</v>
      </c>
      <c r="W235" s="13"/>
      <c r="X235" s="13">
        <f t="shared" si="3"/>
        <v>272.36008368635044</v>
      </c>
    </row>
    <row r="236" spans="1:24" ht="15" customHeight="1" x14ac:dyDescent="0.25">
      <c r="A236" s="11" t="s">
        <v>35</v>
      </c>
      <c r="B236" s="29">
        <v>3600296</v>
      </c>
      <c r="C236" s="11" t="s">
        <v>218</v>
      </c>
      <c r="D236" s="11" t="s">
        <v>27</v>
      </c>
      <c r="E236" s="11" t="s">
        <v>28</v>
      </c>
      <c r="F236" s="11" t="s">
        <v>198</v>
      </c>
      <c r="G236" s="11"/>
      <c r="H236" s="12">
        <v>45273</v>
      </c>
      <c r="I236" s="11" t="s">
        <v>472</v>
      </c>
      <c r="J236" s="16" t="s">
        <v>473</v>
      </c>
      <c r="K236" s="11" t="s">
        <v>122</v>
      </c>
      <c r="L236" s="14" t="s">
        <v>93</v>
      </c>
      <c r="M236" s="11" t="s">
        <v>37</v>
      </c>
      <c r="N236" s="16">
        <v>69</v>
      </c>
      <c r="O236" s="13">
        <v>4136.7320289999998</v>
      </c>
      <c r="P236" s="13">
        <v>11.582849681200001</v>
      </c>
      <c r="Q236" s="13" t="s">
        <v>82</v>
      </c>
      <c r="R236" s="13"/>
      <c r="S236" s="13">
        <v>797.01197953283213</v>
      </c>
      <c r="T236" s="13"/>
      <c r="U236" s="13"/>
      <c r="V236" s="13">
        <v>559.91205019072231</v>
      </c>
      <c r="W236" s="13"/>
      <c r="X236" s="13">
        <f t="shared" si="3"/>
        <v>1356.9240297235544</v>
      </c>
    </row>
    <row r="237" spans="1:24" ht="15" customHeight="1" x14ac:dyDescent="0.25">
      <c r="A237" s="11" t="s">
        <v>35</v>
      </c>
      <c r="B237" s="29">
        <v>3600327</v>
      </c>
      <c r="C237" s="11" t="s">
        <v>218</v>
      </c>
      <c r="D237" s="11" t="s">
        <v>27</v>
      </c>
      <c r="E237" s="11" t="s">
        <v>28</v>
      </c>
      <c r="F237" s="11" t="s">
        <v>198</v>
      </c>
      <c r="G237" s="11"/>
      <c r="H237" s="12">
        <v>45273</v>
      </c>
      <c r="I237" s="11" t="s">
        <v>474</v>
      </c>
      <c r="J237" s="16">
        <v>32904900845</v>
      </c>
      <c r="K237" s="11" t="s">
        <v>123</v>
      </c>
      <c r="L237" s="14" t="s">
        <v>83</v>
      </c>
      <c r="M237" s="11" t="s">
        <v>81</v>
      </c>
      <c r="N237" s="16">
        <v>15</v>
      </c>
      <c r="O237" s="13">
        <v>968.24770399999989</v>
      </c>
      <c r="P237" s="13">
        <v>2.7110935712000002</v>
      </c>
      <c r="Q237" s="13" t="s">
        <v>82</v>
      </c>
      <c r="R237" s="13"/>
      <c r="S237" s="13">
        <v>279.61050842881122</v>
      </c>
      <c r="T237" s="13"/>
      <c r="U237" s="13"/>
      <c r="V237" s="13">
        <v>71.483772905131033</v>
      </c>
      <c r="W237" s="13"/>
      <c r="X237" s="13">
        <f t="shared" si="3"/>
        <v>351.09428133394226</v>
      </c>
    </row>
    <row r="238" spans="1:24" ht="15" customHeight="1" x14ac:dyDescent="0.25">
      <c r="A238" s="11" t="s">
        <v>35</v>
      </c>
      <c r="B238" s="29">
        <v>3600328</v>
      </c>
      <c r="C238" s="11" t="s">
        <v>218</v>
      </c>
      <c r="D238" s="11" t="s">
        <v>27</v>
      </c>
      <c r="E238" s="11" t="s">
        <v>28</v>
      </c>
      <c r="F238" s="11" t="s">
        <v>198</v>
      </c>
      <c r="G238" s="11"/>
      <c r="H238" s="12">
        <v>45273</v>
      </c>
      <c r="I238" s="11" t="s">
        <v>475</v>
      </c>
      <c r="J238" s="16">
        <v>11616845902</v>
      </c>
      <c r="K238" s="11" t="s">
        <v>123</v>
      </c>
      <c r="L238" s="14" t="s">
        <v>83</v>
      </c>
      <c r="M238" s="11" t="s">
        <v>81</v>
      </c>
      <c r="N238" s="16">
        <v>88</v>
      </c>
      <c r="O238" s="13">
        <v>5569.4205849999989</v>
      </c>
      <c r="P238" s="13">
        <v>15.594377637999999</v>
      </c>
      <c r="Q238" s="13" t="s">
        <v>82</v>
      </c>
      <c r="R238" s="13"/>
      <c r="S238" s="13">
        <v>1640.0285759872379</v>
      </c>
      <c r="T238" s="13"/>
      <c r="U238" s="13"/>
      <c r="V238" s="13">
        <v>411.1790760428201</v>
      </c>
      <c r="W238" s="13"/>
      <c r="X238" s="13">
        <f t="shared" si="3"/>
        <v>2051.2076520300579</v>
      </c>
    </row>
    <row r="239" spans="1:24" ht="15" customHeight="1" x14ac:dyDescent="0.25">
      <c r="A239" s="11" t="s">
        <v>35</v>
      </c>
      <c r="B239" s="29">
        <v>3600332</v>
      </c>
      <c r="C239" s="11" t="s">
        <v>218</v>
      </c>
      <c r="D239" s="11" t="s">
        <v>27</v>
      </c>
      <c r="E239" s="11" t="s">
        <v>28</v>
      </c>
      <c r="F239" s="11" t="s">
        <v>198</v>
      </c>
      <c r="G239" s="11"/>
      <c r="H239" s="12">
        <v>45273</v>
      </c>
      <c r="I239" s="11" t="s">
        <v>476</v>
      </c>
      <c r="J239" s="16" t="s">
        <v>477</v>
      </c>
      <c r="K239" s="11" t="s">
        <v>124</v>
      </c>
      <c r="L239" s="14" t="s">
        <v>83</v>
      </c>
      <c r="M239" s="11" t="s">
        <v>81</v>
      </c>
      <c r="N239" s="16">
        <v>26</v>
      </c>
      <c r="O239" s="13">
        <v>1599.9219820000001</v>
      </c>
      <c r="P239" s="13">
        <v>4.4797815496000011</v>
      </c>
      <c r="Q239" s="13" t="s">
        <v>82</v>
      </c>
      <c r="R239" s="13"/>
      <c r="S239" s="13">
        <v>484.40884267000001</v>
      </c>
      <c r="T239" s="13"/>
      <c r="U239" s="13"/>
      <c r="V239" s="13">
        <v>118.11900937615357</v>
      </c>
      <c r="W239" s="13"/>
      <c r="X239" s="13">
        <f t="shared" si="3"/>
        <v>602.52785204615361</v>
      </c>
    </row>
    <row r="240" spans="1:24" ht="15" customHeight="1" x14ac:dyDescent="0.25">
      <c r="A240" s="11" t="s">
        <v>35</v>
      </c>
      <c r="B240" s="29">
        <v>3600333</v>
      </c>
      <c r="C240" s="11" t="s">
        <v>218</v>
      </c>
      <c r="D240" s="11" t="s">
        <v>27</v>
      </c>
      <c r="E240" s="11" t="s">
        <v>28</v>
      </c>
      <c r="F240" s="11" t="s">
        <v>198</v>
      </c>
      <c r="G240" s="11"/>
      <c r="H240" s="12">
        <v>45273</v>
      </c>
      <c r="I240" s="11" t="s">
        <v>478</v>
      </c>
      <c r="J240" s="16" t="s">
        <v>479</v>
      </c>
      <c r="K240" s="11" t="s">
        <v>124</v>
      </c>
      <c r="L240" s="14" t="s">
        <v>83</v>
      </c>
      <c r="M240" s="11" t="s">
        <v>81</v>
      </c>
      <c r="N240" s="16">
        <v>18</v>
      </c>
      <c r="O240" s="13">
        <v>1173.1207690000008</v>
      </c>
      <c r="P240" s="13">
        <v>3.2847381532000028</v>
      </c>
      <c r="Q240" s="13" t="s">
        <v>82</v>
      </c>
      <c r="R240" s="13"/>
      <c r="S240" s="13">
        <v>335.56832132793716</v>
      </c>
      <c r="T240" s="13"/>
      <c r="U240" s="13"/>
      <c r="V240" s="13">
        <v>86.609137615356275</v>
      </c>
      <c r="W240" s="13"/>
      <c r="X240" s="13">
        <f t="shared" si="3"/>
        <v>422.17745894329346</v>
      </c>
    </row>
    <row r="241" spans="1:24" ht="15" customHeight="1" x14ac:dyDescent="0.25">
      <c r="A241" s="11" t="s">
        <v>35</v>
      </c>
      <c r="B241" s="29">
        <v>3600334</v>
      </c>
      <c r="C241" s="11" t="s">
        <v>218</v>
      </c>
      <c r="D241" s="11" t="s">
        <v>27</v>
      </c>
      <c r="E241" s="11" t="s">
        <v>28</v>
      </c>
      <c r="F241" s="11" t="s">
        <v>198</v>
      </c>
      <c r="G241" s="11"/>
      <c r="H241" s="12">
        <v>45273</v>
      </c>
      <c r="I241" s="11" t="s">
        <v>480</v>
      </c>
      <c r="J241" s="16" t="s">
        <v>481</v>
      </c>
      <c r="K241" s="11" t="s">
        <v>124</v>
      </c>
      <c r="L241" s="14" t="s">
        <v>83</v>
      </c>
      <c r="M241" s="11" t="s">
        <v>81</v>
      </c>
      <c r="N241" s="16">
        <v>48</v>
      </c>
      <c r="O241" s="13">
        <v>3004.7808990000008</v>
      </c>
      <c r="P241" s="13">
        <v>8.4133865172000029</v>
      </c>
      <c r="Q241" s="13" t="s">
        <v>82</v>
      </c>
      <c r="R241" s="13"/>
      <c r="S241" s="13">
        <v>894.45577139192324</v>
      </c>
      <c r="T241" s="13"/>
      <c r="U241" s="13"/>
      <c r="V241" s="13">
        <v>221.83690653377636</v>
      </c>
      <c r="W241" s="13"/>
      <c r="X241" s="13">
        <f t="shared" si="3"/>
        <v>1116.2926779256995</v>
      </c>
    </row>
    <row r="242" spans="1:24" ht="15" customHeight="1" x14ac:dyDescent="0.25">
      <c r="A242" s="11" t="s">
        <v>35</v>
      </c>
      <c r="B242" s="29">
        <v>3600335</v>
      </c>
      <c r="C242" s="11" t="s">
        <v>218</v>
      </c>
      <c r="D242" s="11" t="s">
        <v>27</v>
      </c>
      <c r="E242" s="11" t="s">
        <v>28</v>
      </c>
      <c r="F242" s="11" t="s">
        <v>198</v>
      </c>
      <c r="G242" s="11"/>
      <c r="H242" s="12">
        <v>45273</v>
      </c>
      <c r="I242" s="11" t="s">
        <v>482</v>
      </c>
      <c r="J242" s="16" t="s">
        <v>483</v>
      </c>
      <c r="K242" s="11" t="s">
        <v>124</v>
      </c>
      <c r="L242" s="14" t="s">
        <v>83</v>
      </c>
      <c r="M242" s="11" t="s">
        <v>81</v>
      </c>
      <c r="N242" s="16">
        <v>21</v>
      </c>
      <c r="O242" s="13">
        <v>1351.0237690000006</v>
      </c>
      <c r="P242" s="13">
        <v>3.7828665532000021</v>
      </c>
      <c r="Q242" s="13" t="s">
        <v>82</v>
      </c>
      <c r="R242" s="13"/>
      <c r="S242" s="13">
        <v>391.44032038388116</v>
      </c>
      <c r="T242" s="13"/>
      <c r="U242" s="13"/>
      <c r="V242" s="13">
        <v>99.74335688445926</v>
      </c>
      <c r="W242" s="13"/>
      <c r="X242" s="13">
        <f t="shared" si="3"/>
        <v>491.18367726834043</v>
      </c>
    </row>
    <row r="243" spans="1:24" ht="15" customHeight="1" x14ac:dyDescent="0.25">
      <c r="A243" s="11" t="s">
        <v>35</v>
      </c>
      <c r="B243" s="29">
        <v>3600340</v>
      </c>
      <c r="C243" s="11" t="s">
        <v>218</v>
      </c>
      <c r="D243" s="11" t="s">
        <v>27</v>
      </c>
      <c r="E243" s="11" t="s">
        <v>28</v>
      </c>
      <c r="F243" s="11" t="s">
        <v>198</v>
      </c>
      <c r="G243" s="11"/>
      <c r="H243" s="12">
        <v>45273</v>
      </c>
      <c r="I243" s="11" t="s">
        <v>484</v>
      </c>
      <c r="J243" s="16" t="s">
        <v>485</v>
      </c>
      <c r="K243" s="11" t="s">
        <v>125</v>
      </c>
      <c r="L243" s="14" t="s">
        <v>83</v>
      </c>
      <c r="M243" s="11" t="s">
        <v>37</v>
      </c>
      <c r="N243" s="16">
        <v>37</v>
      </c>
      <c r="O243" s="13">
        <v>2381.3666859999985</v>
      </c>
      <c r="P243" s="13">
        <v>6.6678267207999964</v>
      </c>
      <c r="Q243" s="13" t="s">
        <v>82</v>
      </c>
      <c r="R243" s="13"/>
      <c r="S243" s="13">
        <v>149.56221567923072</v>
      </c>
      <c r="T243" s="13"/>
      <c r="U243" s="13"/>
      <c r="V243" s="13">
        <v>175.81149398301946</v>
      </c>
      <c r="W243" s="13"/>
      <c r="X243" s="13">
        <f t="shared" si="3"/>
        <v>325.37370966225018</v>
      </c>
    </row>
    <row r="244" spans="1:24" ht="15" customHeight="1" x14ac:dyDescent="0.25">
      <c r="A244" s="11" t="s">
        <v>35</v>
      </c>
      <c r="B244" s="29">
        <v>3600341</v>
      </c>
      <c r="C244" s="11" t="s">
        <v>218</v>
      </c>
      <c r="D244" s="11" t="s">
        <v>27</v>
      </c>
      <c r="E244" s="11" t="s">
        <v>28</v>
      </c>
      <c r="F244" s="11" t="s">
        <v>198</v>
      </c>
      <c r="G244" s="11"/>
      <c r="H244" s="12">
        <v>45273</v>
      </c>
      <c r="I244" s="11" t="s">
        <v>486</v>
      </c>
      <c r="J244" s="16" t="s">
        <v>487</v>
      </c>
      <c r="K244" s="11" t="s">
        <v>125</v>
      </c>
      <c r="L244" s="14" t="s">
        <v>83</v>
      </c>
      <c r="M244" s="11" t="s">
        <v>37</v>
      </c>
      <c r="N244" s="16">
        <v>55</v>
      </c>
      <c r="O244" s="13">
        <v>3472.3421769999982</v>
      </c>
      <c r="P244" s="13">
        <v>9.7225580955999966</v>
      </c>
      <c r="Q244" s="13" t="s">
        <v>82</v>
      </c>
      <c r="R244" s="13"/>
      <c r="S244" s="13">
        <v>189.17336147227269</v>
      </c>
      <c r="T244" s="13"/>
      <c r="U244" s="13"/>
      <c r="V244" s="13">
        <v>256.35601159099286</v>
      </c>
      <c r="W244" s="13"/>
      <c r="X244" s="13">
        <f t="shared" si="3"/>
        <v>445.52937306326555</v>
      </c>
    </row>
    <row r="245" spans="1:24" ht="15" customHeight="1" x14ac:dyDescent="0.25">
      <c r="A245" s="11" t="s">
        <v>35</v>
      </c>
      <c r="B245" s="29">
        <v>3600342</v>
      </c>
      <c r="C245" s="11" t="s">
        <v>218</v>
      </c>
      <c r="D245" s="11" t="s">
        <v>27</v>
      </c>
      <c r="E245" s="11" t="s">
        <v>28</v>
      </c>
      <c r="F245" s="11" t="s">
        <v>198</v>
      </c>
      <c r="G245" s="11"/>
      <c r="H245" s="12">
        <v>45273</v>
      </c>
      <c r="I245" s="11" t="s">
        <v>488</v>
      </c>
      <c r="J245" s="16" t="s">
        <v>489</v>
      </c>
      <c r="K245" s="11" t="s">
        <v>125</v>
      </c>
      <c r="L245" s="14" t="s">
        <v>83</v>
      </c>
      <c r="M245" s="11" t="s">
        <v>37</v>
      </c>
      <c r="N245" s="16">
        <v>36</v>
      </c>
      <c r="O245" s="13">
        <v>2208.0061950000008</v>
      </c>
      <c r="P245" s="13">
        <v>6.1824173460000029</v>
      </c>
      <c r="Q245" s="13" t="s">
        <v>82</v>
      </c>
      <c r="R245" s="13"/>
      <c r="S245" s="13">
        <v>149.01061411695801</v>
      </c>
      <c r="T245" s="13"/>
      <c r="U245" s="13"/>
      <c r="V245" s="13">
        <v>163.01263898117392</v>
      </c>
      <c r="W245" s="13"/>
      <c r="X245" s="13">
        <f t="shared" si="3"/>
        <v>312.02325309813193</v>
      </c>
    </row>
    <row r="246" spans="1:24" ht="15" customHeight="1" x14ac:dyDescent="0.25">
      <c r="A246" s="11" t="s">
        <v>35</v>
      </c>
      <c r="B246" s="29">
        <v>3600343</v>
      </c>
      <c r="C246" s="11" t="s">
        <v>218</v>
      </c>
      <c r="D246" s="11" t="s">
        <v>27</v>
      </c>
      <c r="E246" s="11" t="s">
        <v>28</v>
      </c>
      <c r="F246" s="11" t="s">
        <v>198</v>
      </c>
      <c r="G246" s="11"/>
      <c r="H246" s="12">
        <v>45273</v>
      </c>
      <c r="I246" s="11" t="s">
        <v>490</v>
      </c>
      <c r="J246" s="16" t="s">
        <v>491</v>
      </c>
      <c r="K246" s="11" t="s">
        <v>125</v>
      </c>
      <c r="L246" s="14" t="s">
        <v>83</v>
      </c>
      <c r="M246" s="11" t="s">
        <v>37</v>
      </c>
      <c r="N246" s="16">
        <v>51</v>
      </c>
      <c r="O246" s="13">
        <v>3184.4338989999992</v>
      </c>
      <c r="P246" s="13">
        <v>8.9164149171999991</v>
      </c>
      <c r="Q246" s="13" t="s">
        <v>82</v>
      </c>
      <c r="R246" s="13"/>
      <c r="S246" s="13">
        <v>175.30274422409093</v>
      </c>
      <c r="T246" s="13"/>
      <c r="U246" s="13"/>
      <c r="V246" s="13">
        <v>235.10032476928751</v>
      </c>
      <c r="W246" s="13"/>
      <c r="X246" s="13">
        <f t="shared" si="3"/>
        <v>410.40306899337844</v>
      </c>
    </row>
    <row r="247" spans="1:24" ht="15" customHeight="1" x14ac:dyDescent="0.25">
      <c r="A247" s="11" t="s">
        <v>35</v>
      </c>
      <c r="B247" s="29">
        <v>3600372</v>
      </c>
      <c r="C247" s="11" t="s">
        <v>218</v>
      </c>
      <c r="D247" s="11" t="s">
        <v>27</v>
      </c>
      <c r="E247" s="11" t="s">
        <v>28</v>
      </c>
      <c r="F247" s="11" t="s">
        <v>198</v>
      </c>
      <c r="G247" s="11"/>
      <c r="H247" s="12">
        <v>45273</v>
      </c>
      <c r="I247" s="11" t="s">
        <v>492</v>
      </c>
      <c r="J247" s="16" t="s">
        <v>493</v>
      </c>
      <c r="K247" s="11" t="s">
        <v>125</v>
      </c>
      <c r="L247" s="14" t="s">
        <v>83</v>
      </c>
      <c r="M247" s="11" t="s">
        <v>37</v>
      </c>
      <c r="N247" s="16">
        <v>3</v>
      </c>
      <c r="O247" s="13">
        <v>266.64170000000001</v>
      </c>
      <c r="P247" s="13">
        <v>0.74659676000000019</v>
      </c>
      <c r="Q247" s="13" t="s">
        <v>82</v>
      </c>
      <c r="R247" s="13"/>
      <c r="S247" s="13">
        <v>142.83354526923071</v>
      </c>
      <c r="T247" s="13"/>
      <c r="U247" s="13"/>
      <c r="V247" s="13">
        <v>19.68561830933924</v>
      </c>
      <c r="W247" s="13"/>
      <c r="X247" s="13">
        <f t="shared" si="3"/>
        <v>162.51916357856996</v>
      </c>
    </row>
    <row r="248" spans="1:24" ht="15" customHeight="1" x14ac:dyDescent="0.25">
      <c r="A248" s="11" t="s">
        <v>35</v>
      </c>
      <c r="B248" s="29">
        <v>3600351</v>
      </c>
      <c r="C248" s="11" t="s">
        <v>218</v>
      </c>
      <c r="D248" s="11" t="s">
        <v>27</v>
      </c>
      <c r="E248" s="11" t="s">
        <v>28</v>
      </c>
      <c r="F248" s="11" t="s">
        <v>198</v>
      </c>
      <c r="G248" s="11"/>
      <c r="H248" s="12">
        <v>45273</v>
      </c>
      <c r="I248" s="11" t="s">
        <v>494</v>
      </c>
      <c r="J248" s="16" t="s">
        <v>495</v>
      </c>
      <c r="K248" s="11" t="s">
        <v>126</v>
      </c>
      <c r="L248" s="14" t="s">
        <v>83</v>
      </c>
      <c r="M248" s="11" t="s">
        <v>81</v>
      </c>
      <c r="N248" s="16">
        <v>12</v>
      </c>
      <c r="O248" s="13">
        <v>765.55213000000015</v>
      </c>
      <c r="P248" s="13">
        <v>2.1435459640000007</v>
      </c>
      <c r="Q248" s="13" t="s">
        <v>82</v>
      </c>
      <c r="R248" s="13"/>
      <c r="S248" s="13">
        <v>223.65962391013989</v>
      </c>
      <c r="T248" s="13"/>
      <c r="U248" s="13"/>
      <c r="V248" s="13">
        <v>56.51916795865634</v>
      </c>
      <c r="W248" s="13"/>
      <c r="X248" s="13">
        <f t="shared" si="3"/>
        <v>280.17879186879622</v>
      </c>
    </row>
    <row r="249" spans="1:24" ht="15" customHeight="1" x14ac:dyDescent="0.25">
      <c r="A249" s="11" t="s">
        <v>35</v>
      </c>
      <c r="B249" s="29">
        <v>3600352</v>
      </c>
      <c r="C249" s="11" t="s">
        <v>218</v>
      </c>
      <c r="D249" s="11" t="s">
        <v>27</v>
      </c>
      <c r="E249" s="11" t="s">
        <v>28</v>
      </c>
      <c r="F249" s="11" t="s">
        <v>198</v>
      </c>
      <c r="G249" s="11"/>
      <c r="H249" s="12">
        <v>45273</v>
      </c>
      <c r="I249" s="11" t="s">
        <v>496</v>
      </c>
      <c r="J249" s="16" t="s">
        <v>497</v>
      </c>
      <c r="K249" s="11" t="s">
        <v>126</v>
      </c>
      <c r="L249" s="14" t="s">
        <v>83</v>
      </c>
      <c r="M249" s="11" t="s">
        <v>81</v>
      </c>
      <c r="N249" s="16">
        <v>65</v>
      </c>
      <c r="O249" s="13">
        <v>4167.9516679999979</v>
      </c>
      <c r="P249" s="13">
        <v>11.670264670399996</v>
      </c>
      <c r="Q249" s="13" t="s">
        <v>82</v>
      </c>
      <c r="R249" s="13"/>
      <c r="S249" s="13">
        <v>1211.5571189436366</v>
      </c>
      <c r="T249" s="13"/>
      <c r="U249" s="13"/>
      <c r="V249" s="13">
        <v>307.71145574012536</v>
      </c>
      <c r="W249" s="13"/>
      <c r="X249" s="13">
        <f t="shared" si="3"/>
        <v>1519.2685746837619</v>
      </c>
    </row>
    <row r="250" spans="1:24" ht="15" customHeight="1" x14ac:dyDescent="0.25">
      <c r="A250" s="11" t="s">
        <v>35</v>
      </c>
      <c r="B250" s="29">
        <v>3600407</v>
      </c>
      <c r="C250" s="11" t="s">
        <v>218</v>
      </c>
      <c r="D250" s="11" t="s">
        <v>27</v>
      </c>
      <c r="E250" s="11" t="s">
        <v>28</v>
      </c>
      <c r="F250" s="11" t="s">
        <v>198</v>
      </c>
      <c r="G250" s="11"/>
      <c r="H250" s="12">
        <v>45273</v>
      </c>
      <c r="I250" s="11" t="s">
        <v>498</v>
      </c>
      <c r="J250" s="16" t="s">
        <v>499</v>
      </c>
      <c r="K250" s="11" t="s">
        <v>127</v>
      </c>
      <c r="L250" s="14" t="s">
        <v>54</v>
      </c>
      <c r="M250" s="11" t="s">
        <v>81</v>
      </c>
      <c r="N250" s="16">
        <v>3</v>
      </c>
      <c r="O250" s="13">
        <v>266.64170000000001</v>
      </c>
      <c r="P250" s="13">
        <v>0.74659676000000019</v>
      </c>
      <c r="Q250" s="13" t="s">
        <v>38</v>
      </c>
      <c r="R250" s="13"/>
      <c r="S250" s="13">
        <v>1798.1784054090911</v>
      </c>
      <c r="T250" s="13"/>
      <c r="U250" s="13"/>
      <c r="V250" s="13">
        <v>19.68561830933924</v>
      </c>
      <c r="W250" s="13"/>
      <c r="X250" s="13">
        <f t="shared" si="3"/>
        <v>1817.8640237184302</v>
      </c>
    </row>
    <row r="251" spans="1:24" ht="15" customHeight="1" x14ac:dyDescent="0.25">
      <c r="A251" s="11" t="s">
        <v>35</v>
      </c>
      <c r="B251" s="29">
        <v>3600386</v>
      </c>
      <c r="C251" s="11" t="s">
        <v>218</v>
      </c>
      <c r="D251" s="11" t="s">
        <v>27</v>
      </c>
      <c r="E251" s="11" t="s">
        <v>28</v>
      </c>
      <c r="F251" s="11" t="s">
        <v>198</v>
      </c>
      <c r="G251" s="11"/>
      <c r="H251" s="12">
        <v>45273</v>
      </c>
      <c r="I251" s="11" t="s">
        <v>500</v>
      </c>
      <c r="J251" s="16">
        <v>15174553751</v>
      </c>
      <c r="K251" s="11" t="s">
        <v>128</v>
      </c>
      <c r="L251" s="14" t="s">
        <v>54</v>
      </c>
      <c r="M251" s="11" t="s">
        <v>37</v>
      </c>
      <c r="N251" s="16">
        <v>80</v>
      </c>
      <c r="O251" s="13">
        <v>4316.3361769999974</v>
      </c>
      <c r="P251" s="13">
        <v>12.085741295599995</v>
      </c>
      <c r="Q251" s="13" t="s">
        <v>38</v>
      </c>
      <c r="R251" s="13"/>
      <c r="S251" s="13">
        <v>2349.7337969268183</v>
      </c>
      <c r="T251" s="13"/>
      <c r="U251" s="13"/>
      <c r="V251" s="13">
        <v>318.66638442229589</v>
      </c>
      <c r="W251" s="13"/>
      <c r="X251" s="13">
        <f t="shared" si="3"/>
        <v>2668.4001813491141</v>
      </c>
    </row>
    <row r="252" spans="1:24" ht="15" customHeight="1" x14ac:dyDescent="0.25">
      <c r="A252" s="11" t="s">
        <v>35</v>
      </c>
      <c r="B252" s="29">
        <v>3600387</v>
      </c>
      <c r="C252" s="11" t="s">
        <v>218</v>
      </c>
      <c r="D252" s="11" t="s">
        <v>27</v>
      </c>
      <c r="E252" s="11" t="s">
        <v>28</v>
      </c>
      <c r="F252" s="11" t="s">
        <v>198</v>
      </c>
      <c r="G252" s="11"/>
      <c r="H252" s="12">
        <v>45273</v>
      </c>
      <c r="I252" s="11" t="s">
        <v>501</v>
      </c>
      <c r="J252" s="16">
        <v>12746511746</v>
      </c>
      <c r="K252" s="11" t="s">
        <v>128</v>
      </c>
      <c r="L252" s="14" t="s">
        <v>54</v>
      </c>
      <c r="M252" s="11" t="s">
        <v>37</v>
      </c>
      <c r="N252" s="16">
        <v>57</v>
      </c>
      <c r="O252" s="13">
        <v>2705.4449820000009</v>
      </c>
      <c r="P252" s="13">
        <v>7.5752459496000037</v>
      </c>
      <c r="Q252" s="13" t="s">
        <v>38</v>
      </c>
      <c r="R252" s="13" t="s">
        <v>151</v>
      </c>
      <c r="S252" s="13">
        <v>38.608234033636364</v>
      </c>
      <c r="T252" s="13"/>
      <c r="U252" s="13"/>
      <c r="V252" s="13">
        <v>199.7375401993356</v>
      </c>
      <c r="W252" s="13"/>
      <c r="X252" s="13">
        <f t="shared" si="3"/>
        <v>238.34577423297196</v>
      </c>
    </row>
    <row r="253" spans="1:24" ht="15" customHeight="1" x14ac:dyDescent="0.25">
      <c r="A253" s="11" t="s">
        <v>35</v>
      </c>
      <c r="B253" s="29">
        <v>3600388</v>
      </c>
      <c r="C253" s="11" t="s">
        <v>218</v>
      </c>
      <c r="D253" s="11" t="s">
        <v>27</v>
      </c>
      <c r="E253" s="11" t="s">
        <v>28</v>
      </c>
      <c r="F253" s="11" t="s">
        <v>198</v>
      </c>
      <c r="G253" s="11"/>
      <c r="H253" s="12">
        <v>45273</v>
      </c>
      <c r="I253" s="11" t="s">
        <v>502</v>
      </c>
      <c r="J253" s="16">
        <v>12859857702</v>
      </c>
      <c r="K253" s="11" t="s">
        <v>128</v>
      </c>
      <c r="L253" s="14" t="s">
        <v>54</v>
      </c>
      <c r="M253" s="11" t="s">
        <v>37</v>
      </c>
      <c r="N253" s="16">
        <v>99</v>
      </c>
      <c r="O253" s="13">
        <v>4776.3665380000002</v>
      </c>
      <c r="P253" s="13">
        <v>13.373826306400003</v>
      </c>
      <c r="Q253" s="13" t="s">
        <v>38</v>
      </c>
      <c r="R253" s="13" t="s">
        <v>151</v>
      </c>
      <c r="S253" s="13">
        <v>45.197529893636386</v>
      </c>
      <c r="T253" s="13"/>
      <c r="U253" s="13"/>
      <c r="V253" s="13">
        <v>352.62949708379477</v>
      </c>
      <c r="W253" s="13"/>
      <c r="X253" s="13">
        <f t="shared" si="3"/>
        <v>397.82702697743116</v>
      </c>
    </row>
    <row r="254" spans="1:24" ht="15" customHeight="1" x14ac:dyDescent="0.25">
      <c r="A254" s="11" t="s">
        <v>35</v>
      </c>
      <c r="B254" s="29">
        <v>3600389</v>
      </c>
      <c r="C254" s="11" t="s">
        <v>218</v>
      </c>
      <c r="D254" s="11" t="s">
        <v>27</v>
      </c>
      <c r="E254" s="11" t="s">
        <v>28</v>
      </c>
      <c r="F254" s="11" t="s">
        <v>198</v>
      </c>
      <c r="G254" s="11"/>
      <c r="H254" s="12">
        <v>45273</v>
      </c>
      <c r="I254" s="11" t="s">
        <v>503</v>
      </c>
      <c r="J254" s="16" t="s">
        <v>504</v>
      </c>
      <c r="K254" s="11" t="s">
        <v>128</v>
      </c>
      <c r="L254" s="14" t="s">
        <v>54</v>
      </c>
      <c r="M254" s="11" t="s">
        <v>37</v>
      </c>
      <c r="N254" s="16">
        <v>10</v>
      </c>
      <c r="O254" s="13">
        <v>629.18170400000008</v>
      </c>
      <c r="P254" s="13">
        <v>1.7617087712000006</v>
      </c>
      <c r="Q254" s="13" t="s">
        <v>38</v>
      </c>
      <c r="R254" s="13" t="s">
        <v>151</v>
      </c>
      <c r="S254" s="13">
        <v>32.001941785454548</v>
      </c>
      <c r="T254" s="13"/>
      <c r="U254" s="13"/>
      <c r="V254" s="13">
        <v>46.451214765596163</v>
      </c>
      <c r="W254" s="13"/>
      <c r="X254" s="13">
        <f t="shared" si="3"/>
        <v>78.453156551050711</v>
      </c>
    </row>
    <row r="255" spans="1:24" ht="15" customHeight="1" x14ac:dyDescent="0.25">
      <c r="A255" s="11" t="s">
        <v>35</v>
      </c>
      <c r="B255" s="29">
        <v>3600390</v>
      </c>
      <c r="C255" s="11" t="s">
        <v>218</v>
      </c>
      <c r="D255" s="11" t="s">
        <v>27</v>
      </c>
      <c r="E255" s="11" t="s">
        <v>28</v>
      </c>
      <c r="F255" s="11" t="s">
        <v>198</v>
      </c>
      <c r="G255" s="11"/>
      <c r="H255" s="12">
        <v>45273</v>
      </c>
      <c r="I255" s="11" t="s">
        <v>505</v>
      </c>
      <c r="J255" s="16">
        <v>10013003780</v>
      </c>
      <c r="K255" s="11" t="s">
        <v>128</v>
      </c>
      <c r="L255" s="14" t="s">
        <v>54</v>
      </c>
      <c r="M255" s="11" t="s">
        <v>37</v>
      </c>
      <c r="N255" s="16">
        <v>69</v>
      </c>
      <c r="O255" s="13">
        <v>3902.2831769999984</v>
      </c>
      <c r="P255" s="13">
        <v>10.926392895599998</v>
      </c>
      <c r="Q255" s="13" t="s">
        <v>38</v>
      </c>
      <c r="R255" s="13" t="s">
        <v>151</v>
      </c>
      <c r="S255" s="13">
        <v>42.41635556318181</v>
      </c>
      <c r="T255" s="13"/>
      <c r="U255" s="13"/>
      <c r="V255" s="13">
        <v>288.09768748615716</v>
      </c>
      <c r="W255" s="13"/>
      <c r="X255" s="13">
        <f t="shared" si="3"/>
        <v>330.51404304933897</v>
      </c>
    </row>
    <row r="256" spans="1:24" ht="15" customHeight="1" x14ac:dyDescent="0.25">
      <c r="A256" s="11" t="s">
        <v>35</v>
      </c>
      <c r="B256" s="29">
        <v>3600391</v>
      </c>
      <c r="C256" s="11" t="s">
        <v>218</v>
      </c>
      <c r="D256" s="11" t="s">
        <v>27</v>
      </c>
      <c r="E256" s="11" t="s">
        <v>28</v>
      </c>
      <c r="F256" s="11" t="s">
        <v>198</v>
      </c>
      <c r="G256" s="11"/>
      <c r="H256" s="12">
        <v>45273</v>
      </c>
      <c r="I256" s="11" t="s">
        <v>506</v>
      </c>
      <c r="J256" s="16">
        <v>17011979794</v>
      </c>
      <c r="K256" s="11" t="s">
        <v>128</v>
      </c>
      <c r="L256" s="14" t="s">
        <v>54</v>
      </c>
      <c r="M256" s="11" t="s">
        <v>37</v>
      </c>
      <c r="N256" s="16">
        <v>128</v>
      </c>
      <c r="O256" s="13">
        <v>6837.6537979999976</v>
      </c>
      <c r="P256" s="13">
        <v>19.145430634399997</v>
      </c>
      <c r="Q256" s="13" t="s">
        <v>38</v>
      </c>
      <c r="R256" s="13" t="s">
        <v>151</v>
      </c>
      <c r="S256" s="13">
        <v>51.75617117545454</v>
      </c>
      <c r="T256" s="13"/>
      <c r="U256" s="13"/>
      <c r="V256" s="13">
        <v>504.81017334809877</v>
      </c>
      <c r="W256" s="13"/>
      <c r="X256" s="13">
        <f t="shared" si="3"/>
        <v>556.56634452355331</v>
      </c>
    </row>
    <row r="257" spans="1:25" ht="15" customHeight="1" x14ac:dyDescent="0.25">
      <c r="A257" s="11" t="s">
        <v>35</v>
      </c>
      <c r="B257" s="29">
        <v>3600392</v>
      </c>
      <c r="C257" s="11" t="s">
        <v>218</v>
      </c>
      <c r="D257" s="11" t="s">
        <v>27</v>
      </c>
      <c r="E257" s="11" t="s">
        <v>28</v>
      </c>
      <c r="F257" s="11" t="s">
        <v>198</v>
      </c>
      <c r="G257" s="11"/>
      <c r="H257" s="12">
        <v>45273</v>
      </c>
      <c r="I257" s="11" t="s">
        <v>507</v>
      </c>
      <c r="J257" s="16">
        <v>13021255752</v>
      </c>
      <c r="K257" s="11" t="s">
        <v>128</v>
      </c>
      <c r="L257" s="14" t="s">
        <v>54</v>
      </c>
      <c r="M257" s="11" t="s">
        <v>37</v>
      </c>
      <c r="N257" s="16">
        <v>74</v>
      </c>
      <c r="O257" s="13">
        <v>4357.6192419999998</v>
      </c>
      <c r="P257" s="13">
        <v>12.201333877600002</v>
      </c>
      <c r="Q257" s="13" t="s">
        <v>38</v>
      </c>
      <c r="R257" s="13" t="s">
        <v>151</v>
      </c>
      <c r="S257" s="13">
        <v>43.865152133636343</v>
      </c>
      <c r="T257" s="13"/>
      <c r="U257" s="13"/>
      <c r="V257" s="13">
        <v>321.7142297526762</v>
      </c>
      <c r="W257" s="13"/>
      <c r="X257" s="13">
        <f t="shared" ref="X257:X320" si="4">SUM(S257:W257)</f>
        <v>365.57938188631255</v>
      </c>
    </row>
    <row r="258" spans="1:25" ht="15" customHeight="1" x14ac:dyDescent="0.25">
      <c r="A258" s="11" t="s">
        <v>35</v>
      </c>
      <c r="B258" s="29">
        <v>3600393</v>
      </c>
      <c r="C258" s="11" t="s">
        <v>218</v>
      </c>
      <c r="D258" s="11" t="s">
        <v>27</v>
      </c>
      <c r="E258" s="11" t="s">
        <v>28</v>
      </c>
      <c r="F258" s="11" t="s">
        <v>198</v>
      </c>
      <c r="G258" s="11"/>
      <c r="H258" s="12">
        <v>45273</v>
      </c>
      <c r="I258" s="11" t="s">
        <v>508</v>
      </c>
      <c r="J258" s="16" t="s">
        <v>509</v>
      </c>
      <c r="K258" s="11" t="s">
        <v>128</v>
      </c>
      <c r="L258" s="14" t="s">
        <v>54</v>
      </c>
      <c r="M258" s="11" t="s">
        <v>37</v>
      </c>
      <c r="N258" s="16">
        <v>179</v>
      </c>
      <c r="O258" s="13">
        <v>8466.723159000001</v>
      </c>
      <c r="P258" s="13">
        <v>23.706824845200007</v>
      </c>
      <c r="Q258" s="13" t="s">
        <v>38</v>
      </c>
      <c r="R258" s="13" t="s">
        <v>151</v>
      </c>
      <c r="S258" s="13">
        <v>56.939573687727261</v>
      </c>
      <c r="T258" s="13"/>
      <c r="U258" s="13"/>
      <c r="V258" s="13">
        <v>625.08107486157257</v>
      </c>
      <c r="W258" s="13"/>
      <c r="X258" s="13">
        <f t="shared" si="4"/>
        <v>682.02064854929984</v>
      </c>
      <c r="Y258" s="24"/>
    </row>
    <row r="259" spans="1:25" ht="15" customHeight="1" x14ac:dyDescent="0.25">
      <c r="A259" s="11" t="s">
        <v>35</v>
      </c>
      <c r="B259" s="29">
        <v>3600394</v>
      </c>
      <c r="C259" s="11" t="s">
        <v>218</v>
      </c>
      <c r="D259" s="11" t="s">
        <v>27</v>
      </c>
      <c r="E259" s="11" t="s">
        <v>28</v>
      </c>
      <c r="F259" s="11" t="s">
        <v>198</v>
      </c>
      <c r="G259" s="11"/>
      <c r="H259" s="12">
        <v>45273</v>
      </c>
      <c r="I259" s="11" t="s">
        <v>510</v>
      </c>
      <c r="J259" s="16" t="s">
        <v>511</v>
      </c>
      <c r="K259" s="11" t="s">
        <v>128</v>
      </c>
      <c r="L259" s="14" t="s">
        <v>54</v>
      </c>
      <c r="M259" s="11" t="s">
        <v>37</v>
      </c>
      <c r="N259" s="16">
        <v>53</v>
      </c>
      <c r="O259" s="13">
        <v>3039.2088990000007</v>
      </c>
      <c r="P259" s="13">
        <v>8.5097849172000029</v>
      </c>
      <c r="Q259" s="13" t="s">
        <v>38</v>
      </c>
      <c r="R259" s="13" t="s">
        <v>151</v>
      </c>
      <c r="S259" s="13">
        <v>39.670210133181826</v>
      </c>
      <c r="T259" s="13"/>
      <c r="U259" s="13"/>
      <c r="V259" s="13">
        <v>224.3786562569214</v>
      </c>
      <c r="W259" s="13"/>
      <c r="X259" s="13">
        <f t="shared" si="4"/>
        <v>264.04886639010323</v>
      </c>
    </row>
    <row r="260" spans="1:25" ht="15" customHeight="1" x14ac:dyDescent="0.25">
      <c r="A260" s="11" t="s">
        <v>35</v>
      </c>
      <c r="B260" s="29">
        <v>3600395</v>
      </c>
      <c r="C260" s="11" t="s">
        <v>218</v>
      </c>
      <c r="D260" s="11" t="s">
        <v>27</v>
      </c>
      <c r="E260" s="11" t="s">
        <v>28</v>
      </c>
      <c r="F260" s="11" t="s">
        <v>198</v>
      </c>
      <c r="G260" s="11"/>
      <c r="H260" s="12">
        <v>45273</v>
      </c>
      <c r="I260" s="11" t="s">
        <v>512</v>
      </c>
      <c r="J260" s="16">
        <v>11100581790</v>
      </c>
      <c r="K260" s="11" t="s">
        <v>128</v>
      </c>
      <c r="L260" s="14" t="s">
        <v>54</v>
      </c>
      <c r="M260" s="11" t="s">
        <v>37</v>
      </c>
      <c r="N260" s="16">
        <v>41</v>
      </c>
      <c r="O260" s="13">
        <v>2566.7658990000014</v>
      </c>
      <c r="P260" s="13">
        <v>7.186944517200005</v>
      </c>
      <c r="Q260" s="13" t="s">
        <v>38</v>
      </c>
      <c r="R260" s="13" t="s">
        <v>151</v>
      </c>
      <c r="S260" s="13">
        <v>38.166982405909096</v>
      </c>
      <c r="T260" s="13"/>
      <c r="U260" s="13"/>
      <c r="V260" s="13">
        <v>189.49914352159476</v>
      </c>
      <c r="W260" s="13"/>
      <c r="X260" s="13">
        <f t="shared" si="4"/>
        <v>227.66612592750386</v>
      </c>
    </row>
    <row r="261" spans="1:25" ht="15" customHeight="1" x14ac:dyDescent="0.25">
      <c r="A261" s="11" t="s">
        <v>35</v>
      </c>
      <c r="B261" s="29">
        <v>3600396</v>
      </c>
      <c r="C261" s="11" t="s">
        <v>218</v>
      </c>
      <c r="D261" s="11" t="s">
        <v>27</v>
      </c>
      <c r="E261" s="11" t="s">
        <v>28</v>
      </c>
      <c r="F261" s="11" t="s">
        <v>198</v>
      </c>
      <c r="G261" s="11"/>
      <c r="H261" s="12">
        <v>45273</v>
      </c>
      <c r="I261" s="11" t="s">
        <v>513</v>
      </c>
      <c r="J261" s="16" t="s">
        <v>514</v>
      </c>
      <c r="K261" s="11" t="s">
        <v>128</v>
      </c>
      <c r="L261" s="14" t="s">
        <v>54</v>
      </c>
      <c r="M261" s="11" t="s">
        <v>37</v>
      </c>
      <c r="N261" s="16">
        <v>202</v>
      </c>
      <c r="O261" s="13">
        <v>9279.7487330000004</v>
      </c>
      <c r="P261" s="13">
        <v>25.983296452400005</v>
      </c>
      <c r="Q261" s="13" t="s">
        <v>38</v>
      </c>
      <c r="R261" s="13" t="s">
        <v>151</v>
      </c>
      <c r="S261" s="13">
        <v>59.526473241363647</v>
      </c>
      <c r="T261" s="13"/>
      <c r="U261" s="13"/>
      <c r="V261" s="13">
        <v>685.10511133259513</v>
      </c>
      <c r="W261" s="13"/>
      <c r="X261" s="13">
        <f t="shared" si="4"/>
        <v>744.63158457395878</v>
      </c>
    </row>
    <row r="262" spans="1:25" ht="15" customHeight="1" x14ac:dyDescent="0.25">
      <c r="A262" s="11" t="s">
        <v>35</v>
      </c>
      <c r="B262" s="29">
        <v>3600397</v>
      </c>
      <c r="C262" s="11" t="s">
        <v>218</v>
      </c>
      <c r="D262" s="11" t="s">
        <v>27</v>
      </c>
      <c r="E262" s="11" t="s">
        <v>28</v>
      </c>
      <c r="F262" s="11" t="s">
        <v>198</v>
      </c>
      <c r="G262" s="11"/>
      <c r="H262" s="12">
        <v>45273</v>
      </c>
      <c r="I262" s="11" t="s">
        <v>515</v>
      </c>
      <c r="J262" s="16">
        <v>13476522725</v>
      </c>
      <c r="K262" s="11" t="s">
        <v>128</v>
      </c>
      <c r="L262" s="14" t="s">
        <v>54</v>
      </c>
      <c r="M262" s="11" t="s">
        <v>37</v>
      </c>
      <c r="N262" s="16">
        <v>128</v>
      </c>
      <c r="O262" s="13">
        <v>6280.6994550000045</v>
      </c>
      <c r="P262" s="13">
        <v>17.585958474000016</v>
      </c>
      <c r="Q262" s="13" t="s">
        <v>38</v>
      </c>
      <c r="R262" s="13" t="s">
        <v>151</v>
      </c>
      <c r="S262" s="13">
        <v>49.984043720454508</v>
      </c>
      <c r="T262" s="13"/>
      <c r="U262" s="13"/>
      <c r="V262" s="13">
        <v>463.69135880398704</v>
      </c>
      <c r="W262" s="13"/>
      <c r="X262" s="13">
        <f t="shared" si="4"/>
        <v>513.67540252444155</v>
      </c>
    </row>
    <row r="263" spans="1:25" ht="15" customHeight="1" x14ac:dyDescent="0.25">
      <c r="A263" s="11" t="s">
        <v>35</v>
      </c>
      <c r="B263" s="29">
        <v>3600398</v>
      </c>
      <c r="C263" s="11" t="s">
        <v>218</v>
      </c>
      <c r="D263" s="11" t="s">
        <v>27</v>
      </c>
      <c r="E263" s="11" t="s">
        <v>28</v>
      </c>
      <c r="F263" s="11" t="s">
        <v>198</v>
      </c>
      <c r="G263" s="11"/>
      <c r="H263" s="12">
        <v>45273</v>
      </c>
      <c r="I263" s="11" t="s">
        <v>516</v>
      </c>
      <c r="J263" s="16">
        <v>12726962785</v>
      </c>
      <c r="K263" s="11" t="s">
        <v>128</v>
      </c>
      <c r="L263" s="14" t="s">
        <v>54</v>
      </c>
      <c r="M263" s="11" t="s">
        <v>37</v>
      </c>
      <c r="N263" s="16">
        <v>27</v>
      </c>
      <c r="O263" s="13">
        <v>1752.0716209999998</v>
      </c>
      <c r="P263" s="13">
        <v>4.9058005388000003</v>
      </c>
      <c r="Q263" s="13" t="s">
        <v>38</v>
      </c>
      <c r="R263" s="13" t="s">
        <v>151</v>
      </c>
      <c r="S263" s="13">
        <v>35.574773339545459</v>
      </c>
      <c r="T263" s="13"/>
      <c r="U263" s="13"/>
      <c r="V263" s="13">
        <v>129.35191000369139</v>
      </c>
      <c r="W263" s="13"/>
      <c r="X263" s="13">
        <f t="shared" si="4"/>
        <v>164.92668334323685</v>
      </c>
    </row>
    <row r="264" spans="1:25" ht="15" customHeight="1" x14ac:dyDescent="0.25">
      <c r="A264" s="11" t="s">
        <v>35</v>
      </c>
      <c r="B264" s="29">
        <v>3600399</v>
      </c>
      <c r="C264" s="11" t="s">
        <v>218</v>
      </c>
      <c r="D264" s="11" t="s">
        <v>27</v>
      </c>
      <c r="E264" s="11" t="s">
        <v>28</v>
      </c>
      <c r="F264" s="11" t="s">
        <v>198</v>
      </c>
      <c r="G264" s="11"/>
      <c r="H264" s="12">
        <v>45273</v>
      </c>
      <c r="I264" s="11" t="s">
        <v>517</v>
      </c>
      <c r="J264" s="16">
        <v>12368840788</v>
      </c>
      <c r="K264" s="11" t="s">
        <v>128</v>
      </c>
      <c r="L264" s="14" t="s">
        <v>54</v>
      </c>
      <c r="M264" s="11" t="s">
        <v>37</v>
      </c>
      <c r="N264" s="16">
        <v>73</v>
      </c>
      <c r="O264" s="13">
        <v>4276.9792419999994</v>
      </c>
      <c r="P264" s="13">
        <v>11.9755418776</v>
      </c>
      <c r="Q264" s="13" t="s">
        <v>38</v>
      </c>
      <c r="R264" s="13" t="s">
        <v>151</v>
      </c>
      <c r="S264" s="13">
        <v>43.608570315454529</v>
      </c>
      <c r="T264" s="13"/>
      <c r="U264" s="13"/>
      <c r="V264" s="13">
        <v>315.76074138058323</v>
      </c>
      <c r="W264" s="13"/>
      <c r="X264" s="13">
        <f t="shared" si="4"/>
        <v>359.36931169603776</v>
      </c>
      <c r="Y264" s="24"/>
    </row>
    <row r="265" spans="1:25" ht="15" customHeight="1" x14ac:dyDescent="0.25">
      <c r="A265" s="11" t="s">
        <v>35</v>
      </c>
      <c r="B265" s="29">
        <v>3600408</v>
      </c>
      <c r="C265" s="11" t="s">
        <v>218</v>
      </c>
      <c r="D265" s="11" t="s">
        <v>27</v>
      </c>
      <c r="E265" s="11" t="s">
        <v>28</v>
      </c>
      <c r="F265" s="11" t="s">
        <v>198</v>
      </c>
      <c r="G265" s="11"/>
      <c r="H265" s="12">
        <v>45273</v>
      </c>
      <c r="I265" s="11" t="s">
        <v>498</v>
      </c>
      <c r="J265" s="16" t="s">
        <v>499</v>
      </c>
      <c r="K265" s="11" t="s">
        <v>128</v>
      </c>
      <c r="L265" s="14" t="s">
        <v>54</v>
      </c>
      <c r="M265" s="11" t="s">
        <v>37</v>
      </c>
      <c r="N265" s="16">
        <v>3</v>
      </c>
      <c r="O265" s="13">
        <v>266.64170000000001</v>
      </c>
      <c r="P265" s="13">
        <v>0.74659676000000019</v>
      </c>
      <c r="Q265" s="13" t="s">
        <v>38</v>
      </c>
      <c r="R265" s="13" t="s">
        <v>152</v>
      </c>
      <c r="S265" s="13">
        <v>57.098405409090908</v>
      </c>
      <c r="T265" s="13"/>
      <c r="U265" s="13"/>
      <c r="V265" s="13">
        <v>19.68561830933924</v>
      </c>
      <c r="W265" s="13"/>
      <c r="X265" s="13">
        <f t="shared" si="4"/>
        <v>76.784023718430149</v>
      </c>
    </row>
    <row r="266" spans="1:25" ht="15" customHeight="1" x14ac:dyDescent="0.25">
      <c r="A266" s="11" t="s">
        <v>35</v>
      </c>
      <c r="B266" s="29">
        <v>3600409</v>
      </c>
      <c r="C266" s="11" t="s">
        <v>218</v>
      </c>
      <c r="D266" s="11" t="s">
        <v>27</v>
      </c>
      <c r="E266" s="11" t="s">
        <v>28</v>
      </c>
      <c r="F266" s="11" t="s">
        <v>198</v>
      </c>
      <c r="G266" s="11"/>
      <c r="H266" s="12">
        <v>45273</v>
      </c>
      <c r="I266" s="11" t="s">
        <v>498</v>
      </c>
      <c r="J266" s="16" t="s">
        <v>499</v>
      </c>
      <c r="K266" s="11" t="s">
        <v>128</v>
      </c>
      <c r="L266" s="14" t="s">
        <v>54</v>
      </c>
      <c r="M266" s="11" t="s">
        <v>37</v>
      </c>
      <c r="N266" s="16">
        <v>3</v>
      </c>
      <c r="O266" s="13">
        <v>266.64170000000001</v>
      </c>
      <c r="P266" s="13">
        <v>0.74659676000000019</v>
      </c>
      <c r="Q266" s="13" t="s">
        <v>38</v>
      </c>
      <c r="R266" s="13" t="s">
        <v>151</v>
      </c>
      <c r="S266" s="13">
        <v>30.848405409090908</v>
      </c>
      <c r="T266" s="13"/>
      <c r="U266" s="13"/>
      <c r="V266" s="13">
        <v>19.68561830933924</v>
      </c>
      <c r="W266" s="13"/>
      <c r="X266" s="13">
        <f t="shared" si="4"/>
        <v>50.534023718430149</v>
      </c>
    </row>
    <row r="267" spans="1:25" ht="15" customHeight="1" x14ac:dyDescent="0.25">
      <c r="A267" s="11" t="s">
        <v>35</v>
      </c>
      <c r="B267" s="29">
        <v>3600410</v>
      </c>
      <c r="C267" s="11" t="s">
        <v>218</v>
      </c>
      <c r="D267" s="11" t="s">
        <v>27</v>
      </c>
      <c r="E267" s="11" t="s">
        <v>28</v>
      </c>
      <c r="F267" s="11" t="s">
        <v>198</v>
      </c>
      <c r="G267" s="11"/>
      <c r="H267" s="12">
        <v>45273</v>
      </c>
      <c r="I267" s="11" t="s">
        <v>498</v>
      </c>
      <c r="J267" s="16" t="s">
        <v>499</v>
      </c>
      <c r="K267" s="11" t="s">
        <v>128</v>
      </c>
      <c r="L267" s="14" t="s">
        <v>54</v>
      </c>
      <c r="M267" s="11" t="s">
        <v>37</v>
      </c>
      <c r="N267" s="16">
        <v>3</v>
      </c>
      <c r="O267" s="13">
        <v>266.64170000000001</v>
      </c>
      <c r="P267" s="13">
        <v>0.74659676000000019</v>
      </c>
      <c r="Q267" s="13" t="s">
        <v>38</v>
      </c>
      <c r="R267" s="13" t="s">
        <v>151</v>
      </c>
      <c r="S267" s="13">
        <v>30.848405409090908</v>
      </c>
      <c r="T267" s="13"/>
      <c r="U267" s="13"/>
      <c r="V267" s="13">
        <v>19.68561830933924</v>
      </c>
      <c r="W267" s="13"/>
      <c r="X267" s="13">
        <f t="shared" si="4"/>
        <v>50.534023718430149</v>
      </c>
    </row>
    <row r="268" spans="1:25" ht="15" customHeight="1" x14ac:dyDescent="0.25">
      <c r="A268" s="11" t="s">
        <v>35</v>
      </c>
      <c r="B268" s="29">
        <v>3600281</v>
      </c>
      <c r="C268" s="11" t="s">
        <v>218</v>
      </c>
      <c r="D268" s="11" t="s">
        <v>27</v>
      </c>
      <c r="E268" s="11" t="s">
        <v>28</v>
      </c>
      <c r="F268" s="11" t="s">
        <v>198</v>
      </c>
      <c r="G268" s="11"/>
      <c r="H268" s="12">
        <v>45273</v>
      </c>
      <c r="I268" s="11" t="s">
        <v>518</v>
      </c>
      <c r="J268" s="16" t="s">
        <v>519</v>
      </c>
      <c r="K268" s="11" t="s">
        <v>129</v>
      </c>
      <c r="L268" s="14" t="s">
        <v>90</v>
      </c>
      <c r="M268" s="11" t="s">
        <v>37</v>
      </c>
      <c r="N268" s="16">
        <v>21</v>
      </c>
      <c r="O268" s="13">
        <v>1341.6737690000004</v>
      </c>
      <c r="P268" s="13">
        <v>3.756686553200002</v>
      </c>
      <c r="Q268" s="13" t="s">
        <v>82</v>
      </c>
      <c r="R268" s="13"/>
      <c r="S268" s="13">
        <v>242.83189905520979</v>
      </c>
      <c r="T268" s="13"/>
      <c r="U268" s="13"/>
      <c r="V268" s="13">
        <v>181.59728631721427</v>
      </c>
      <c r="W268" s="13"/>
      <c r="X268" s="13">
        <f t="shared" si="4"/>
        <v>424.42918537242406</v>
      </c>
    </row>
    <row r="269" spans="1:25" ht="15" customHeight="1" x14ac:dyDescent="0.25">
      <c r="A269" s="11" t="s">
        <v>35</v>
      </c>
      <c r="B269" s="29">
        <v>3600282</v>
      </c>
      <c r="C269" s="11" t="s">
        <v>218</v>
      </c>
      <c r="D269" s="11" t="s">
        <v>27</v>
      </c>
      <c r="E269" s="11" t="s">
        <v>28</v>
      </c>
      <c r="F269" s="11" t="s">
        <v>198</v>
      </c>
      <c r="G269" s="11"/>
      <c r="H269" s="12">
        <v>45273</v>
      </c>
      <c r="I269" s="11" t="s">
        <v>520</v>
      </c>
      <c r="J269" s="16" t="s">
        <v>521</v>
      </c>
      <c r="K269" s="11" t="s">
        <v>129</v>
      </c>
      <c r="L269" s="14" t="s">
        <v>90</v>
      </c>
      <c r="M269" s="11" t="s">
        <v>37</v>
      </c>
      <c r="N269" s="16">
        <v>83</v>
      </c>
      <c r="O269" s="13">
        <v>4915.6568809999972</v>
      </c>
      <c r="P269" s="13">
        <v>13.763839266799994</v>
      </c>
      <c r="Q269" s="13" t="s">
        <v>82</v>
      </c>
      <c r="R269" s="13"/>
      <c r="S269" s="13">
        <v>958.53233483115389</v>
      </c>
      <c r="T269" s="13"/>
      <c r="U269" s="13"/>
      <c r="V269" s="13">
        <v>665.34054006398389</v>
      </c>
      <c r="W269" s="13"/>
      <c r="X269" s="13">
        <f t="shared" si="4"/>
        <v>1623.8728748951378</v>
      </c>
    </row>
    <row r="270" spans="1:25" ht="15" customHeight="1" x14ac:dyDescent="0.25">
      <c r="A270" s="11" t="s">
        <v>35</v>
      </c>
      <c r="B270" s="29">
        <v>3600302</v>
      </c>
      <c r="C270" s="11" t="s">
        <v>218</v>
      </c>
      <c r="D270" s="11" t="s">
        <v>27</v>
      </c>
      <c r="E270" s="11" t="s">
        <v>28</v>
      </c>
      <c r="F270" s="11" t="s">
        <v>198</v>
      </c>
      <c r="G270" s="11"/>
      <c r="H270" s="12">
        <v>45273</v>
      </c>
      <c r="I270" s="11" t="s">
        <v>522</v>
      </c>
      <c r="J270" s="16" t="s">
        <v>523</v>
      </c>
      <c r="K270" s="11" t="s">
        <v>129</v>
      </c>
      <c r="L270" s="14" t="s">
        <v>90</v>
      </c>
      <c r="M270" s="11" t="s">
        <v>37</v>
      </c>
      <c r="N270" s="16">
        <v>3</v>
      </c>
      <c r="O270" s="13">
        <v>266.64170000000001</v>
      </c>
      <c r="P270" s="13">
        <v>0.74659676000000019</v>
      </c>
      <c r="Q270" s="13" t="s">
        <v>82</v>
      </c>
      <c r="R270" s="13"/>
      <c r="S270" s="13">
        <v>236.26978345256182</v>
      </c>
      <c r="T270" s="13"/>
      <c r="U270" s="13"/>
      <c r="V270" s="13">
        <v>36.090300233788611</v>
      </c>
      <c r="W270" s="13"/>
      <c r="X270" s="13">
        <f t="shared" si="4"/>
        <v>272.36008368635044</v>
      </c>
    </row>
    <row r="271" spans="1:25" ht="15" customHeight="1" x14ac:dyDescent="0.25">
      <c r="A271" s="11" t="s">
        <v>35</v>
      </c>
      <c r="B271" s="29">
        <v>3600283</v>
      </c>
      <c r="C271" s="11" t="s">
        <v>218</v>
      </c>
      <c r="D271" s="11" t="s">
        <v>27</v>
      </c>
      <c r="E271" s="11" t="s">
        <v>28</v>
      </c>
      <c r="F271" s="11" t="s">
        <v>198</v>
      </c>
      <c r="G271" s="11"/>
      <c r="H271" s="12">
        <v>45273</v>
      </c>
      <c r="I271" s="11" t="s">
        <v>524</v>
      </c>
      <c r="J271" s="16" t="s">
        <v>525</v>
      </c>
      <c r="K271" s="11" t="s">
        <v>130</v>
      </c>
      <c r="L271" s="14" t="s">
        <v>91</v>
      </c>
      <c r="M271" s="11" t="s">
        <v>37</v>
      </c>
      <c r="N271" s="16">
        <v>71</v>
      </c>
      <c r="O271" s="13">
        <v>4109.438177</v>
      </c>
      <c r="P271" s="13">
        <v>11.506426895600002</v>
      </c>
      <c r="Q271" s="13" t="s">
        <v>82</v>
      </c>
      <c r="R271" s="13"/>
      <c r="S271" s="13">
        <v>819.6454151785664</v>
      </c>
      <c r="T271" s="13"/>
      <c r="U271" s="13"/>
      <c r="V271" s="13">
        <v>556.21779189122674</v>
      </c>
      <c r="W271" s="13"/>
      <c r="X271" s="13">
        <f t="shared" si="4"/>
        <v>1375.8632070697931</v>
      </c>
    </row>
    <row r="272" spans="1:25" ht="15" customHeight="1" x14ac:dyDescent="0.25">
      <c r="A272" s="11" t="s">
        <v>35</v>
      </c>
      <c r="B272" s="29">
        <v>3600284</v>
      </c>
      <c r="C272" s="11" t="s">
        <v>218</v>
      </c>
      <c r="D272" s="11" t="s">
        <v>27</v>
      </c>
      <c r="E272" s="11" t="s">
        <v>28</v>
      </c>
      <c r="F272" s="11" t="s">
        <v>198</v>
      </c>
      <c r="G272" s="11"/>
      <c r="H272" s="12">
        <v>45273</v>
      </c>
      <c r="I272" s="11" t="s">
        <v>526</v>
      </c>
      <c r="J272" s="16" t="s">
        <v>527</v>
      </c>
      <c r="K272" s="11" t="s">
        <v>130</v>
      </c>
      <c r="L272" s="14" t="s">
        <v>91</v>
      </c>
      <c r="M272" s="11" t="s">
        <v>37</v>
      </c>
      <c r="N272" s="16">
        <v>23</v>
      </c>
      <c r="O272" s="13">
        <v>1552.9042600000002</v>
      </c>
      <c r="P272" s="13">
        <v>4.3481319280000017</v>
      </c>
      <c r="Q272" s="13" t="s">
        <v>82</v>
      </c>
      <c r="R272" s="13"/>
      <c r="S272" s="13">
        <v>266.22427579230776</v>
      </c>
      <c r="T272" s="13"/>
      <c r="U272" s="13"/>
      <c r="V272" s="13">
        <v>210.18760748123543</v>
      </c>
      <c r="W272" s="13"/>
      <c r="X272" s="13">
        <f t="shared" si="4"/>
        <v>476.4118832735432</v>
      </c>
    </row>
    <row r="273" spans="1:24" ht="15" customHeight="1" x14ac:dyDescent="0.25">
      <c r="A273" s="11" t="s">
        <v>35</v>
      </c>
      <c r="B273" s="29">
        <v>3600285</v>
      </c>
      <c r="C273" s="11" t="s">
        <v>218</v>
      </c>
      <c r="D273" s="11" t="s">
        <v>27</v>
      </c>
      <c r="E273" s="11" t="s">
        <v>28</v>
      </c>
      <c r="F273" s="11" t="s">
        <v>198</v>
      </c>
      <c r="G273" s="11"/>
      <c r="H273" s="12">
        <v>45273</v>
      </c>
      <c r="I273" s="11" t="s">
        <v>528</v>
      </c>
      <c r="J273" s="16">
        <v>59704225253</v>
      </c>
      <c r="K273" s="11" t="s">
        <v>130</v>
      </c>
      <c r="L273" s="14" t="s">
        <v>91</v>
      </c>
      <c r="M273" s="11" t="s">
        <v>37</v>
      </c>
      <c r="N273" s="16">
        <v>19</v>
      </c>
      <c r="O273" s="13">
        <v>1253.1759820000007</v>
      </c>
      <c r="P273" s="13">
        <v>3.5088927496000024</v>
      </c>
      <c r="Q273" s="13" t="s">
        <v>82</v>
      </c>
      <c r="R273" s="13"/>
      <c r="S273" s="13">
        <v>239.40875616801642</v>
      </c>
      <c r="T273" s="13"/>
      <c r="U273" s="13"/>
      <c r="V273" s="13">
        <v>169.61899596407048</v>
      </c>
      <c r="W273" s="13"/>
      <c r="X273" s="13">
        <f t="shared" si="4"/>
        <v>409.0277521320869</v>
      </c>
    </row>
    <row r="274" spans="1:24" ht="15" customHeight="1" x14ac:dyDescent="0.25">
      <c r="A274" s="11" t="s">
        <v>35</v>
      </c>
      <c r="B274" s="29">
        <v>3600336</v>
      </c>
      <c r="C274" s="11" t="s">
        <v>218</v>
      </c>
      <c r="D274" s="11" t="s">
        <v>27</v>
      </c>
      <c r="E274" s="11" t="s">
        <v>28</v>
      </c>
      <c r="F274" s="11" t="s">
        <v>198</v>
      </c>
      <c r="G274" s="11"/>
      <c r="H274" s="12">
        <v>45273</v>
      </c>
      <c r="I274" s="11" t="s">
        <v>529</v>
      </c>
      <c r="J274" s="16" t="s">
        <v>530</v>
      </c>
      <c r="K274" s="11" t="s">
        <v>131</v>
      </c>
      <c r="L274" s="14" t="s">
        <v>51</v>
      </c>
      <c r="M274" s="11" t="s">
        <v>81</v>
      </c>
      <c r="N274" s="16">
        <v>85</v>
      </c>
      <c r="O274" s="13">
        <v>5360.0549460000011</v>
      </c>
      <c r="P274" s="13">
        <v>15.008153848800005</v>
      </c>
      <c r="Q274" s="13" t="s">
        <v>82</v>
      </c>
      <c r="R274" s="13"/>
      <c r="S274" s="13">
        <v>1584.0564685344757</v>
      </c>
      <c r="T274" s="13"/>
      <c r="U274" s="13"/>
      <c r="V274" s="13">
        <v>395.72203366555931</v>
      </c>
      <c r="W274" s="13"/>
      <c r="X274" s="13">
        <f t="shared" si="4"/>
        <v>1979.7785022000351</v>
      </c>
    </row>
    <row r="275" spans="1:24" ht="15" customHeight="1" x14ac:dyDescent="0.25">
      <c r="A275" s="11" t="s">
        <v>35</v>
      </c>
      <c r="B275" s="29">
        <v>3600355</v>
      </c>
      <c r="C275" s="11" t="s">
        <v>218</v>
      </c>
      <c r="D275" s="11" t="s">
        <v>27</v>
      </c>
      <c r="E275" s="11" t="s">
        <v>28</v>
      </c>
      <c r="F275" s="11" t="s">
        <v>198</v>
      </c>
      <c r="G275" s="11"/>
      <c r="H275" s="12">
        <v>45273</v>
      </c>
      <c r="I275" s="11" t="s">
        <v>531</v>
      </c>
      <c r="J275" s="16" t="s">
        <v>532</v>
      </c>
      <c r="K275" s="11" t="s">
        <v>50</v>
      </c>
      <c r="L275" s="14" t="s">
        <v>51</v>
      </c>
      <c r="M275" s="11" t="s">
        <v>81</v>
      </c>
      <c r="N275" s="16">
        <v>43</v>
      </c>
      <c r="O275" s="13">
        <v>2773.2427509999989</v>
      </c>
      <c r="P275" s="13">
        <v>7.7650797027999978</v>
      </c>
      <c r="Q275" s="13" t="s">
        <v>82</v>
      </c>
      <c r="R275" s="13"/>
      <c r="S275" s="13">
        <v>801.54248567625871</v>
      </c>
      <c r="T275" s="13"/>
      <c r="U275" s="13"/>
      <c r="V275" s="13">
        <v>204.74291258767065</v>
      </c>
      <c r="W275" s="13"/>
      <c r="X275" s="13">
        <f t="shared" si="4"/>
        <v>1006.2853982639293</v>
      </c>
    </row>
    <row r="276" spans="1:24" ht="15" customHeight="1" x14ac:dyDescent="0.25">
      <c r="A276" s="11" t="s">
        <v>35</v>
      </c>
      <c r="B276" s="29">
        <v>3600356</v>
      </c>
      <c r="C276" s="11" t="s">
        <v>218</v>
      </c>
      <c r="D276" s="11" t="s">
        <v>27</v>
      </c>
      <c r="E276" s="11" t="s">
        <v>28</v>
      </c>
      <c r="F276" s="11" t="s">
        <v>198</v>
      </c>
      <c r="G276" s="11"/>
      <c r="H276" s="12">
        <v>45273</v>
      </c>
      <c r="I276" s="11" t="s">
        <v>533</v>
      </c>
      <c r="J276" s="16" t="s">
        <v>534</v>
      </c>
      <c r="K276" s="11" t="s">
        <v>132</v>
      </c>
      <c r="L276" s="14" t="s">
        <v>51</v>
      </c>
      <c r="M276" s="11" t="s">
        <v>81</v>
      </c>
      <c r="N276" s="16">
        <v>28</v>
      </c>
      <c r="O276" s="13">
        <v>1750.0324080000005</v>
      </c>
      <c r="P276" s="13">
        <v>4.9000907424000024</v>
      </c>
      <c r="Q276" s="13" t="s">
        <v>82</v>
      </c>
      <c r="R276" s="13"/>
      <c r="S276" s="13">
        <v>521.75709612335663</v>
      </c>
      <c r="T276" s="13"/>
      <c r="U276" s="13"/>
      <c r="V276" s="13">
        <v>129.20135902547068</v>
      </c>
      <c r="W276" s="13"/>
      <c r="X276" s="13">
        <f t="shared" si="4"/>
        <v>650.95845514882728</v>
      </c>
    </row>
    <row r="277" spans="1:24" ht="15" customHeight="1" x14ac:dyDescent="0.25">
      <c r="A277" s="11" t="s">
        <v>35</v>
      </c>
      <c r="B277" s="29">
        <v>3600357</v>
      </c>
      <c r="C277" s="11" t="s">
        <v>218</v>
      </c>
      <c r="D277" s="11" t="s">
        <v>27</v>
      </c>
      <c r="E277" s="11" t="s">
        <v>28</v>
      </c>
      <c r="F277" s="11" t="s">
        <v>198</v>
      </c>
      <c r="G277" s="11"/>
      <c r="H277" s="12">
        <v>45273</v>
      </c>
      <c r="I277" s="11" t="s">
        <v>535</v>
      </c>
      <c r="J277" s="16" t="s">
        <v>536</v>
      </c>
      <c r="K277" s="11" t="s">
        <v>133</v>
      </c>
      <c r="L277" s="14" t="s">
        <v>51</v>
      </c>
      <c r="M277" s="11" t="s">
        <v>37</v>
      </c>
      <c r="N277" s="16">
        <v>96</v>
      </c>
      <c r="O277" s="13">
        <v>5965.3017330000002</v>
      </c>
      <c r="P277" s="13">
        <v>16.702844852400002</v>
      </c>
      <c r="Q277" s="13" t="s">
        <v>82</v>
      </c>
      <c r="R277" s="13"/>
      <c r="S277" s="13">
        <v>695.00847754206279</v>
      </c>
      <c r="T277" s="13"/>
      <c r="U277" s="13"/>
      <c r="V277" s="13">
        <v>440.40618183831674</v>
      </c>
      <c r="W277" s="13"/>
      <c r="X277" s="13">
        <f t="shared" si="4"/>
        <v>1135.4146593803796</v>
      </c>
    </row>
    <row r="278" spans="1:24" ht="15" customHeight="1" x14ac:dyDescent="0.25">
      <c r="A278" s="11" t="s">
        <v>35</v>
      </c>
      <c r="B278" s="29">
        <v>3600358</v>
      </c>
      <c r="C278" s="11" t="s">
        <v>218</v>
      </c>
      <c r="D278" s="11" t="s">
        <v>27</v>
      </c>
      <c r="E278" s="11" t="s">
        <v>28</v>
      </c>
      <c r="F278" s="11" t="s">
        <v>198</v>
      </c>
      <c r="G278" s="11"/>
      <c r="H278" s="12">
        <v>45273</v>
      </c>
      <c r="I278" s="11" t="s">
        <v>537</v>
      </c>
      <c r="J278" s="16" t="s">
        <v>538</v>
      </c>
      <c r="K278" s="11" t="s">
        <v>133</v>
      </c>
      <c r="L278" s="14" t="s">
        <v>51</v>
      </c>
      <c r="M278" s="11" t="s">
        <v>37</v>
      </c>
      <c r="N278" s="16">
        <v>32</v>
      </c>
      <c r="O278" s="13">
        <v>2071.2132599999995</v>
      </c>
      <c r="P278" s="13">
        <v>5.7993971279999998</v>
      </c>
      <c r="Q278" s="13" t="s">
        <v>82</v>
      </c>
      <c r="R278" s="13"/>
      <c r="S278" s="13">
        <v>231.93288135174822</v>
      </c>
      <c r="T278" s="13"/>
      <c r="U278" s="13"/>
      <c r="V278" s="13">
        <v>152.91349280177184</v>
      </c>
      <c r="W278" s="13"/>
      <c r="X278" s="13">
        <f t="shared" si="4"/>
        <v>384.84637415352006</v>
      </c>
    </row>
    <row r="279" spans="1:24" ht="15" customHeight="1" x14ac:dyDescent="0.25">
      <c r="A279" s="11" t="s">
        <v>35</v>
      </c>
      <c r="B279" s="29">
        <v>3600359</v>
      </c>
      <c r="C279" s="11" t="s">
        <v>218</v>
      </c>
      <c r="D279" s="11" t="s">
        <v>27</v>
      </c>
      <c r="E279" s="11" t="s">
        <v>28</v>
      </c>
      <c r="F279" s="11" t="s">
        <v>198</v>
      </c>
      <c r="G279" s="11"/>
      <c r="H279" s="12">
        <v>45273</v>
      </c>
      <c r="I279" s="11" t="s">
        <v>539</v>
      </c>
      <c r="J279" s="16" t="s">
        <v>540</v>
      </c>
      <c r="K279" s="11" t="s">
        <v>133</v>
      </c>
      <c r="L279" s="14" t="s">
        <v>51</v>
      </c>
      <c r="M279" s="11" t="s">
        <v>37</v>
      </c>
      <c r="N279" s="16">
        <v>47</v>
      </c>
      <c r="O279" s="13">
        <v>2882.1756210000003</v>
      </c>
      <c r="P279" s="13">
        <v>8.0700917388000022</v>
      </c>
      <c r="Q279" s="13" t="s">
        <v>82</v>
      </c>
      <c r="R279" s="13"/>
      <c r="S279" s="13">
        <v>340.14258676611877</v>
      </c>
      <c r="T279" s="13"/>
      <c r="U279" s="13"/>
      <c r="V279" s="13">
        <v>212.78520642303437</v>
      </c>
      <c r="W279" s="13"/>
      <c r="X279" s="13">
        <f t="shared" si="4"/>
        <v>552.92779318915314</v>
      </c>
    </row>
    <row r="280" spans="1:24" ht="15" customHeight="1" x14ac:dyDescent="0.25">
      <c r="A280" s="11" t="s">
        <v>35</v>
      </c>
      <c r="B280" s="29">
        <v>3600360</v>
      </c>
      <c r="C280" s="11" t="s">
        <v>218</v>
      </c>
      <c r="D280" s="11" t="s">
        <v>27</v>
      </c>
      <c r="E280" s="11" t="s">
        <v>28</v>
      </c>
      <c r="F280" s="11" t="s">
        <v>198</v>
      </c>
      <c r="G280" s="11"/>
      <c r="H280" s="12">
        <v>45273</v>
      </c>
      <c r="I280" s="11" t="s">
        <v>541</v>
      </c>
      <c r="J280" s="16">
        <v>50672207087</v>
      </c>
      <c r="K280" s="11" t="s">
        <v>133</v>
      </c>
      <c r="L280" s="14" t="s">
        <v>51</v>
      </c>
      <c r="M280" s="11" t="s">
        <v>37</v>
      </c>
      <c r="N280" s="16">
        <v>41</v>
      </c>
      <c r="O280" s="13">
        <v>2620.132325</v>
      </c>
      <c r="P280" s="13">
        <v>7.336370510000001</v>
      </c>
      <c r="Q280" s="13" t="s">
        <v>82</v>
      </c>
      <c r="R280" s="13"/>
      <c r="S280" s="13">
        <v>297.05706439073435</v>
      </c>
      <c r="T280" s="13"/>
      <c r="U280" s="13"/>
      <c r="V280" s="13">
        <v>193.43907899593947</v>
      </c>
      <c r="W280" s="13"/>
      <c r="X280" s="13">
        <f t="shared" si="4"/>
        <v>490.49614338667379</v>
      </c>
    </row>
    <row r="281" spans="1:24" ht="15" customHeight="1" x14ac:dyDescent="0.25">
      <c r="A281" s="11" t="s">
        <v>35</v>
      </c>
      <c r="B281" s="29">
        <v>3600361</v>
      </c>
      <c r="C281" s="11" t="s">
        <v>218</v>
      </c>
      <c r="D281" s="11" t="s">
        <v>27</v>
      </c>
      <c r="E281" s="11" t="s">
        <v>28</v>
      </c>
      <c r="F281" s="11" t="s">
        <v>198</v>
      </c>
      <c r="G281" s="11"/>
      <c r="H281" s="12">
        <v>45273</v>
      </c>
      <c r="I281" s="11" t="s">
        <v>542</v>
      </c>
      <c r="J281" s="16" t="s">
        <v>543</v>
      </c>
      <c r="K281" s="11" t="s">
        <v>133</v>
      </c>
      <c r="L281" s="14" t="s">
        <v>51</v>
      </c>
      <c r="M281" s="11" t="s">
        <v>37</v>
      </c>
      <c r="N281" s="16">
        <v>7</v>
      </c>
      <c r="O281" s="13">
        <v>459.33127800000011</v>
      </c>
      <c r="P281" s="13">
        <v>1.2861275784000006</v>
      </c>
      <c r="Q281" s="13" t="s">
        <v>82</v>
      </c>
      <c r="R281" s="13"/>
      <c r="S281" s="13">
        <v>159.84108066835469</v>
      </c>
      <c r="T281" s="13"/>
      <c r="U281" s="13"/>
      <c r="V281" s="13">
        <v>33.911500775193808</v>
      </c>
      <c r="W281" s="13"/>
      <c r="X281" s="13">
        <f t="shared" si="4"/>
        <v>193.75258144354851</v>
      </c>
    </row>
    <row r="282" spans="1:24" ht="15" customHeight="1" x14ac:dyDescent="0.25">
      <c r="A282" s="11" t="s">
        <v>35</v>
      </c>
      <c r="B282" s="29">
        <v>3600371</v>
      </c>
      <c r="C282" s="11" t="s">
        <v>218</v>
      </c>
      <c r="D282" s="11" t="s">
        <v>27</v>
      </c>
      <c r="E282" s="11" t="s">
        <v>28</v>
      </c>
      <c r="F282" s="11" t="s">
        <v>198</v>
      </c>
      <c r="G282" s="11"/>
      <c r="H282" s="12">
        <v>45273</v>
      </c>
      <c r="I282" s="11" t="s">
        <v>544</v>
      </c>
      <c r="J282" s="16" t="s">
        <v>545</v>
      </c>
      <c r="K282" s="11" t="s">
        <v>133</v>
      </c>
      <c r="L282" s="14" t="s">
        <v>51</v>
      </c>
      <c r="M282" s="11" t="s">
        <v>37</v>
      </c>
      <c r="N282" s="16">
        <v>3</v>
      </c>
      <c r="O282" s="13">
        <v>266.64170000000001</v>
      </c>
      <c r="P282" s="13">
        <v>0.74659676000000019</v>
      </c>
      <c r="Q282" s="13" t="s">
        <v>82</v>
      </c>
      <c r="R282" s="13"/>
      <c r="S282" s="13">
        <v>159.22797746562742</v>
      </c>
      <c r="T282" s="13"/>
      <c r="U282" s="13"/>
      <c r="V282" s="13">
        <v>19.68561830933924</v>
      </c>
      <c r="W282" s="13"/>
      <c r="X282" s="13">
        <f t="shared" si="4"/>
        <v>178.91359577496667</v>
      </c>
    </row>
    <row r="283" spans="1:24" ht="15" customHeight="1" x14ac:dyDescent="0.25">
      <c r="A283" s="11" t="s">
        <v>35</v>
      </c>
      <c r="B283" s="29">
        <v>3600362</v>
      </c>
      <c r="C283" s="11" t="s">
        <v>218</v>
      </c>
      <c r="D283" s="11" t="s">
        <v>27</v>
      </c>
      <c r="E283" s="11" t="s">
        <v>28</v>
      </c>
      <c r="F283" s="11" t="s">
        <v>198</v>
      </c>
      <c r="G283" s="11"/>
      <c r="H283" s="12">
        <v>45273</v>
      </c>
      <c r="I283" s="11" t="s">
        <v>546</v>
      </c>
      <c r="J283" s="16" t="s">
        <v>547</v>
      </c>
      <c r="K283" s="11" t="s">
        <v>61</v>
      </c>
      <c r="L283" s="14" t="s">
        <v>51</v>
      </c>
      <c r="M283" s="11" t="s">
        <v>81</v>
      </c>
      <c r="N283" s="16">
        <v>23</v>
      </c>
      <c r="O283" s="13">
        <v>1470.7816209999999</v>
      </c>
      <c r="P283" s="13">
        <v>4.1181885388000001</v>
      </c>
      <c r="Q283" s="13" t="s">
        <v>82</v>
      </c>
      <c r="R283" s="13"/>
      <c r="S283" s="13">
        <v>428.69199746541955</v>
      </c>
      <c r="T283" s="13"/>
      <c r="U283" s="13"/>
      <c r="V283" s="13">
        <v>108.58483728313028</v>
      </c>
      <c r="W283" s="13"/>
      <c r="X283" s="13">
        <f t="shared" si="4"/>
        <v>537.27683474854985</v>
      </c>
    </row>
    <row r="284" spans="1:24" ht="15" customHeight="1" x14ac:dyDescent="0.25">
      <c r="A284" s="11" t="s">
        <v>35</v>
      </c>
      <c r="B284" s="29">
        <v>3600318</v>
      </c>
      <c r="C284" s="11" t="s">
        <v>218</v>
      </c>
      <c r="D284" s="11" t="s">
        <v>27</v>
      </c>
      <c r="E284" s="11" t="s">
        <v>28</v>
      </c>
      <c r="F284" s="11" t="s">
        <v>198</v>
      </c>
      <c r="G284" s="11"/>
      <c r="H284" s="12">
        <v>45273</v>
      </c>
      <c r="I284" s="11" t="s">
        <v>548</v>
      </c>
      <c r="J284" s="16">
        <v>27131195880</v>
      </c>
      <c r="K284" s="11" t="s">
        <v>134</v>
      </c>
      <c r="L284" s="14" t="s">
        <v>47</v>
      </c>
      <c r="M284" s="11" t="s">
        <v>81</v>
      </c>
      <c r="N284" s="16">
        <v>54</v>
      </c>
      <c r="O284" s="13">
        <v>3416.959538000001</v>
      </c>
      <c r="P284" s="13">
        <v>9.567486706400004</v>
      </c>
      <c r="Q284" s="13" t="s">
        <v>82</v>
      </c>
      <c r="R284" s="13"/>
      <c r="S284" s="13">
        <v>1006.3791369915384</v>
      </c>
      <c r="T284" s="13"/>
      <c r="U284" s="13"/>
      <c r="V284" s="13">
        <v>210.22268598498837</v>
      </c>
      <c r="W284" s="13"/>
      <c r="X284" s="13">
        <f t="shared" si="4"/>
        <v>1216.6018229765268</v>
      </c>
    </row>
    <row r="285" spans="1:24" ht="15" customHeight="1" x14ac:dyDescent="0.25">
      <c r="A285" s="11" t="s">
        <v>35</v>
      </c>
      <c r="B285" s="29">
        <v>3600319</v>
      </c>
      <c r="C285" s="11" t="s">
        <v>218</v>
      </c>
      <c r="D285" s="11" t="s">
        <v>27</v>
      </c>
      <c r="E285" s="11" t="s">
        <v>28</v>
      </c>
      <c r="F285" s="11" t="s">
        <v>198</v>
      </c>
      <c r="G285" s="11"/>
      <c r="H285" s="12">
        <v>45273</v>
      </c>
      <c r="I285" s="11" t="s">
        <v>549</v>
      </c>
      <c r="J285" s="16" t="s">
        <v>550</v>
      </c>
      <c r="K285" s="11" t="s">
        <v>134</v>
      </c>
      <c r="L285" s="14" t="s">
        <v>47</v>
      </c>
      <c r="M285" s="11" t="s">
        <v>81</v>
      </c>
      <c r="N285" s="16">
        <v>74</v>
      </c>
      <c r="O285" s="13">
        <v>4667.7980289999987</v>
      </c>
      <c r="P285" s="13">
        <v>13.069834481199997</v>
      </c>
      <c r="Q285" s="13" t="s">
        <v>82</v>
      </c>
      <c r="R285" s="13"/>
      <c r="S285" s="13">
        <v>1379.0653713510139</v>
      </c>
      <c r="T285" s="13"/>
      <c r="U285" s="13"/>
      <c r="V285" s="13">
        <v>287.17841940445425</v>
      </c>
      <c r="W285" s="13"/>
      <c r="X285" s="13">
        <f t="shared" si="4"/>
        <v>1666.2437907554681</v>
      </c>
    </row>
    <row r="286" spans="1:24" ht="15" customHeight="1" x14ac:dyDescent="0.25">
      <c r="A286" s="11" t="s">
        <v>35</v>
      </c>
      <c r="B286" s="29">
        <v>3600320</v>
      </c>
      <c r="C286" s="11" t="s">
        <v>218</v>
      </c>
      <c r="D286" s="11" t="s">
        <v>27</v>
      </c>
      <c r="E286" s="11" t="s">
        <v>28</v>
      </c>
      <c r="F286" s="11" t="s">
        <v>198</v>
      </c>
      <c r="G286" s="11"/>
      <c r="H286" s="12">
        <v>45273</v>
      </c>
      <c r="I286" s="11" t="s">
        <v>551</v>
      </c>
      <c r="J286" s="16">
        <v>10032329903</v>
      </c>
      <c r="K286" s="11" t="s">
        <v>134</v>
      </c>
      <c r="L286" s="14" t="s">
        <v>47</v>
      </c>
      <c r="M286" s="11" t="s">
        <v>81</v>
      </c>
      <c r="N286" s="16">
        <v>42</v>
      </c>
      <c r="O286" s="13">
        <v>2661.8674730000007</v>
      </c>
      <c r="P286" s="13">
        <v>7.453228924400003</v>
      </c>
      <c r="Q286" s="13" t="s">
        <v>82</v>
      </c>
      <c r="R286" s="13"/>
      <c r="S286" s="13">
        <v>782.75279510639871</v>
      </c>
      <c r="T286" s="13"/>
      <c r="U286" s="13"/>
      <c r="V286" s="13">
        <v>163.76691725113824</v>
      </c>
      <c r="W286" s="13"/>
      <c r="X286" s="13">
        <f t="shared" si="4"/>
        <v>946.51971235753695</v>
      </c>
    </row>
    <row r="287" spans="1:24" ht="15" customHeight="1" x14ac:dyDescent="0.25">
      <c r="A287" s="11" t="s">
        <v>35</v>
      </c>
      <c r="B287" s="29">
        <v>3600337</v>
      </c>
      <c r="C287" s="11" t="s">
        <v>218</v>
      </c>
      <c r="D287" s="11" t="s">
        <v>27</v>
      </c>
      <c r="E287" s="11" t="s">
        <v>28</v>
      </c>
      <c r="F287" s="11" t="s">
        <v>198</v>
      </c>
      <c r="G287" s="11"/>
      <c r="H287" s="12">
        <v>45273</v>
      </c>
      <c r="I287" s="11" t="s">
        <v>552</v>
      </c>
      <c r="J287" s="16" t="s">
        <v>553</v>
      </c>
      <c r="K287" s="11" t="s">
        <v>135</v>
      </c>
      <c r="L287" s="14" t="s">
        <v>47</v>
      </c>
      <c r="M287" s="11" t="s">
        <v>81</v>
      </c>
      <c r="N287" s="16">
        <v>21</v>
      </c>
      <c r="O287" s="13">
        <v>1351.0237690000006</v>
      </c>
      <c r="P287" s="13">
        <v>3.7828665532000021</v>
      </c>
      <c r="Q287" s="13" t="s">
        <v>82</v>
      </c>
      <c r="R287" s="13"/>
      <c r="S287" s="13">
        <v>391.44032038388116</v>
      </c>
      <c r="T287" s="13"/>
      <c r="U287" s="13"/>
      <c r="V287" s="13">
        <v>83.119464070382705</v>
      </c>
      <c r="W287" s="13"/>
      <c r="X287" s="13">
        <f t="shared" si="4"/>
        <v>474.55978445426388</v>
      </c>
    </row>
    <row r="288" spans="1:24" ht="15" customHeight="1" x14ac:dyDescent="0.25">
      <c r="A288" s="11" t="s">
        <v>35</v>
      </c>
      <c r="B288" s="29">
        <v>3600338</v>
      </c>
      <c r="C288" s="11" t="s">
        <v>218</v>
      </c>
      <c r="D288" s="11" t="s">
        <v>27</v>
      </c>
      <c r="E288" s="11" t="s">
        <v>28</v>
      </c>
      <c r="F288" s="11" t="s">
        <v>198</v>
      </c>
      <c r="G288" s="11"/>
      <c r="H288" s="12">
        <v>45273</v>
      </c>
      <c r="I288" s="11" t="s">
        <v>554</v>
      </c>
      <c r="J288" s="16" t="s">
        <v>555</v>
      </c>
      <c r="K288" s="11" t="s">
        <v>135</v>
      </c>
      <c r="L288" s="14" t="s">
        <v>47</v>
      </c>
      <c r="M288" s="11" t="s">
        <v>81</v>
      </c>
      <c r="N288" s="16">
        <v>22</v>
      </c>
      <c r="O288" s="13">
        <v>1427.5789820000007</v>
      </c>
      <c r="P288" s="13">
        <v>3.9972211496000023</v>
      </c>
      <c r="Q288" s="13" t="s">
        <v>82</v>
      </c>
      <c r="R288" s="13"/>
      <c r="S288" s="13">
        <v>410.11921983783225</v>
      </c>
      <c r="T288" s="13"/>
      <c r="U288" s="13"/>
      <c r="V288" s="13">
        <v>87.82939473360409</v>
      </c>
      <c r="W288" s="13"/>
      <c r="X288" s="13">
        <f t="shared" si="4"/>
        <v>497.94861457143634</v>
      </c>
    </row>
    <row r="289" spans="1:24" ht="15" customHeight="1" x14ac:dyDescent="0.25">
      <c r="A289" s="11" t="s">
        <v>35</v>
      </c>
      <c r="B289" s="29">
        <v>3600339</v>
      </c>
      <c r="C289" s="11" t="s">
        <v>218</v>
      </c>
      <c r="D289" s="11" t="s">
        <v>27</v>
      </c>
      <c r="E289" s="11" t="s">
        <v>28</v>
      </c>
      <c r="F289" s="11" t="s">
        <v>198</v>
      </c>
      <c r="G289" s="11"/>
      <c r="H289" s="12">
        <v>45273</v>
      </c>
      <c r="I289" s="11" t="s">
        <v>556</v>
      </c>
      <c r="J289" s="16" t="s">
        <v>557</v>
      </c>
      <c r="K289" s="11" t="s">
        <v>135</v>
      </c>
      <c r="L289" s="14" t="s">
        <v>47</v>
      </c>
      <c r="M289" s="11" t="s">
        <v>81</v>
      </c>
      <c r="N289" s="16">
        <v>25</v>
      </c>
      <c r="O289" s="13">
        <v>1580.6894080000004</v>
      </c>
      <c r="P289" s="13">
        <v>4.4259303424000018</v>
      </c>
      <c r="Q289" s="13" t="s">
        <v>82</v>
      </c>
      <c r="R289" s="13"/>
      <c r="S289" s="13">
        <v>465.91233343104898</v>
      </c>
      <c r="T289" s="13"/>
      <c r="U289" s="13"/>
      <c r="V289" s="13">
        <v>97.249256060046804</v>
      </c>
      <c r="W289" s="13"/>
      <c r="X289" s="13">
        <f t="shared" si="4"/>
        <v>563.16158949109581</v>
      </c>
    </row>
    <row r="290" spans="1:24" ht="15" customHeight="1" x14ac:dyDescent="0.25">
      <c r="A290" s="11" t="s">
        <v>35</v>
      </c>
      <c r="B290" s="29">
        <v>3600350</v>
      </c>
      <c r="C290" s="11" t="s">
        <v>218</v>
      </c>
      <c r="D290" s="11" t="s">
        <v>27</v>
      </c>
      <c r="E290" s="11" t="s">
        <v>28</v>
      </c>
      <c r="F290" s="11" t="s">
        <v>198</v>
      </c>
      <c r="G290" s="11"/>
      <c r="H290" s="12">
        <v>45273</v>
      </c>
      <c r="I290" s="11" t="s">
        <v>558</v>
      </c>
      <c r="J290" s="16">
        <v>84360798920</v>
      </c>
      <c r="K290" s="11" t="s">
        <v>136</v>
      </c>
      <c r="L290" s="14" t="s">
        <v>47</v>
      </c>
      <c r="M290" s="11" t="s">
        <v>81</v>
      </c>
      <c r="N290" s="16">
        <v>52</v>
      </c>
      <c r="O290" s="13">
        <v>3303.7517509999998</v>
      </c>
      <c r="P290" s="13">
        <v>9.2505049028000013</v>
      </c>
      <c r="Q290" s="13" t="s">
        <v>82</v>
      </c>
      <c r="R290" s="13"/>
      <c r="S290" s="13">
        <v>969.1483010259094</v>
      </c>
      <c r="T290" s="13"/>
      <c r="U290" s="13"/>
      <c r="V290" s="13">
        <v>203.25776738033713</v>
      </c>
      <c r="W290" s="13"/>
      <c r="X290" s="13">
        <f t="shared" si="4"/>
        <v>1172.4060684062465</v>
      </c>
    </row>
    <row r="291" spans="1:24" ht="15" customHeight="1" x14ac:dyDescent="0.25">
      <c r="A291" s="11" t="s">
        <v>35</v>
      </c>
      <c r="B291" s="29">
        <v>3600353</v>
      </c>
      <c r="C291" s="11" t="s">
        <v>218</v>
      </c>
      <c r="D291" s="11" t="s">
        <v>27</v>
      </c>
      <c r="E291" s="11" t="s">
        <v>28</v>
      </c>
      <c r="F291" s="11" t="s">
        <v>198</v>
      </c>
      <c r="G291" s="11"/>
      <c r="H291" s="12">
        <v>45273</v>
      </c>
      <c r="I291" s="11" t="s">
        <v>559</v>
      </c>
      <c r="J291" s="16">
        <v>38008849843</v>
      </c>
      <c r="K291" s="11" t="s">
        <v>137</v>
      </c>
      <c r="L291" s="14" t="s">
        <v>47</v>
      </c>
      <c r="M291" s="11" t="s">
        <v>81</v>
      </c>
      <c r="N291" s="16">
        <v>76</v>
      </c>
      <c r="O291" s="13">
        <v>4697.9358160000002</v>
      </c>
      <c r="P291" s="13">
        <v>13.154220284800003</v>
      </c>
      <c r="Q291" s="13" t="s">
        <v>82</v>
      </c>
      <c r="R291" s="13"/>
      <c r="S291" s="13">
        <v>1416.0318936802796</v>
      </c>
      <c r="T291" s="13"/>
      <c r="U291" s="13"/>
      <c r="V291" s="13">
        <v>289.03259603789837</v>
      </c>
      <c r="W291" s="13"/>
      <c r="X291" s="13">
        <f t="shared" si="4"/>
        <v>1705.064489718178</v>
      </c>
    </row>
    <row r="292" spans="1:24" ht="15" customHeight="1" x14ac:dyDescent="0.25">
      <c r="A292" s="11" t="s">
        <v>35</v>
      </c>
      <c r="B292" s="29">
        <v>3600354</v>
      </c>
      <c r="C292" s="11" t="s">
        <v>218</v>
      </c>
      <c r="D292" s="11" t="s">
        <v>27</v>
      </c>
      <c r="E292" s="11" t="s">
        <v>28</v>
      </c>
      <c r="F292" s="11" t="s">
        <v>198</v>
      </c>
      <c r="G292" s="11"/>
      <c r="H292" s="12">
        <v>45273</v>
      </c>
      <c r="I292" s="11" t="s">
        <v>560</v>
      </c>
      <c r="J292" s="16" t="s">
        <v>561</v>
      </c>
      <c r="K292" s="11" t="s">
        <v>137</v>
      </c>
      <c r="L292" s="14" t="s">
        <v>47</v>
      </c>
      <c r="M292" s="11" t="s">
        <v>81</v>
      </c>
      <c r="N292" s="16">
        <v>67</v>
      </c>
      <c r="O292" s="13">
        <v>4217.5368159999998</v>
      </c>
      <c r="P292" s="13">
        <v>11.809103084800002</v>
      </c>
      <c r="Q292" s="13" t="s">
        <v>82</v>
      </c>
      <c r="R292" s="13"/>
      <c r="S292" s="13">
        <v>1248.5855192397203</v>
      </c>
      <c r="T292" s="13"/>
      <c r="U292" s="13"/>
      <c r="V292" s="13">
        <v>259.47685591239082</v>
      </c>
      <c r="W292" s="13"/>
      <c r="X292" s="13">
        <f t="shared" si="4"/>
        <v>1508.0623751521111</v>
      </c>
    </row>
    <row r="293" spans="1:24" ht="15" customHeight="1" x14ac:dyDescent="0.25">
      <c r="A293" s="11" t="s">
        <v>35</v>
      </c>
      <c r="B293" s="29">
        <v>3600240</v>
      </c>
      <c r="C293" s="11" t="s">
        <v>218</v>
      </c>
      <c r="D293" s="11" t="s">
        <v>27</v>
      </c>
      <c r="E293" s="11" t="s">
        <v>28</v>
      </c>
      <c r="F293" s="11" t="s">
        <v>198</v>
      </c>
      <c r="G293" s="11"/>
      <c r="H293" s="12">
        <v>45273</v>
      </c>
      <c r="I293" s="11" t="s">
        <v>562</v>
      </c>
      <c r="J293" s="16" t="s">
        <v>563</v>
      </c>
      <c r="K293" s="11" t="s">
        <v>138</v>
      </c>
      <c r="L293" s="14" t="s">
        <v>139</v>
      </c>
      <c r="M293" s="11" t="s">
        <v>37</v>
      </c>
      <c r="N293" s="16">
        <v>68</v>
      </c>
      <c r="O293" s="13">
        <v>3857.0435380000022</v>
      </c>
      <c r="P293" s="13">
        <v>10.799721906400007</v>
      </c>
      <c r="Q293" s="13" t="s">
        <v>82</v>
      </c>
      <c r="R293" s="13"/>
      <c r="S293" s="13">
        <v>784.76192174678317</v>
      </c>
      <c r="T293" s="13"/>
      <c r="U293" s="13"/>
      <c r="V293" s="13">
        <v>522.05584985849669</v>
      </c>
      <c r="W293" s="13"/>
      <c r="X293" s="13">
        <f t="shared" si="4"/>
        <v>1306.8177716052799</v>
      </c>
    </row>
    <row r="294" spans="1:24" ht="15" customHeight="1" x14ac:dyDescent="0.25">
      <c r="A294" s="11" t="s">
        <v>35</v>
      </c>
      <c r="B294" s="29">
        <v>3600241</v>
      </c>
      <c r="C294" s="11" t="s">
        <v>218</v>
      </c>
      <c r="D294" s="11" t="s">
        <v>27</v>
      </c>
      <c r="E294" s="11" t="s">
        <v>28</v>
      </c>
      <c r="F294" s="11" t="s">
        <v>198</v>
      </c>
      <c r="G294" s="11"/>
      <c r="H294" s="12">
        <v>45273</v>
      </c>
      <c r="I294" s="11" t="s">
        <v>564</v>
      </c>
      <c r="J294" s="16" t="s">
        <v>565</v>
      </c>
      <c r="K294" s="11" t="s">
        <v>138</v>
      </c>
      <c r="L294" s="14" t="s">
        <v>139</v>
      </c>
      <c r="M294" s="11" t="s">
        <v>37</v>
      </c>
      <c r="N294" s="16">
        <v>16</v>
      </c>
      <c r="O294" s="13">
        <v>1020.2403429999997</v>
      </c>
      <c r="P294" s="13">
        <v>2.8566729603999996</v>
      </c>
      <c r="Q294" s="13" t="s">
        <v>82</v>
      </c>
      <c r="R294" s="13"/>
      <c r="S294" s="13">
        <v>238.66759731665277</v>
      </c>
      <c r="T294" s="13"/>
      <c r="U294" s="13"/>
      <c r="V294" s="13">
        <v>138.09085484188503</v>
      </c>
      <c r="W294" s="13"/>
      <c r="X294" s="13">
        <f t="shared" si="4"/>
        <v>376.75845215853781</v>
      </c>
    </row>
    <row r="295" spans="1:24" ht="15" customHeight="1" x14ac:dyDescent="0.25">
      <c r="A295" s="11" t="s">
        <v>35</v>
      </c>
      <c r="B295" s="29">
        <v>3600425</v>
      </c>
      <c r="C295" s="11" t="s">
        <v>218</v>
      </c>
      <c r="D295" s="11" t="s">
        <v>27</v>
      </c>
      <c r="E295" s="11" t="s">
        <v>28</v>
      </c>
      <c r="F295" s="11" t="s">
        <v>198</v>
      </c>
      <c r="G295" s="11"/>
      <c r="H295" s="12">
        <v>45273</v>
      </c>
      <c r="I295" s="11" t="s">
        <v>566</v>
      </c>
      <c r="J295" s="16">
        <v>43451689880</v>
      </c>
      <c r="K295" s="11" t="s">
        <v>140</v>
      </c>
      <c r="L295" s="14" t="s">
        <v>36</v>
      </c>
      <c r="M295" s="11" t="s">
        <v>81</v>
      </c>
      <c r="N295" s="16">
        <v>49</v>
      </c>
      <c r="O295" s="13">
        <v>2006.444917</v>
      </c>
      <c r="P295" s="13">
        <v>5.6180457676000009</v>
      </c>
      <c r="Q295" s="13" t="s">
        <v>38</v>
      </c>
      <c r="R295" s="13"/>
      <c r="S295" s="13">
        <v>960.38414291772733</v>
      </c>
      <c r="T295" s="13"/>
      <c r="U295" s="13"/>
      <c r="V295" s="13"/>
      <c r="W295" s="13"/>
      <c r="X295" s="13">
        <f t="shared" si="4"/>
        <v>960.38414291772733</v>
      </c>
    </row>
    <row r="296" spans="1:24" ht="15" customHeight="1" x14ac:dyDescent="0.25">
      <c r="A296" s="11" t="s">
        <v>35</v>
      </c>
      <c r="B296" s="29">
        <v>3600426</v>
      </c>
      <c r="C296" s="11" t="s">
        <v>218</v>
      </c>
      <c r="D296" s="11" t="s">
        <v>27</v>
      </c>
      <c r="E296" s="11" t="s">
        <v>28</v>
      </c>
      <c r="F296" s="11" t="s">
        <v>198</v>
      </c>
      <c r="G296" s="11"/>
      <c r="H296" s="12">
        <v>45273</v>
      </c>
      <c r="I296" s="11" t="s">
        <v>567</v>
      </c>
      <c r="J296" s="16">
        <v>33296673890</v>
      </c>
      <c r="K296" s="11" t="s">
        <v>140</v>
      </c>
      <c r="L296" s="14" t="s">
        <v>36</v>
      </c>
      <c r="M296" s="11" t="s">
        <v>81</v>
      </c>
      <c r="N296" s="16">
        <v>245</v>
      </c>
      <c r="O296" s="13">
        <v>9521.3253899999982</v>
      </c>
      <c r="P296" s="13">
        <v>26.659711091999998</v>
      </c>
      <c r="Q296" s="13" t="s">
        <v>38</v>
      </c>
      <c r="R296" s="13" t="s">
        <v>151</v>
      </c>
      <c r="S296" s="13">
        <v>60.295126240909092</v>
      </c>
      <c r="T296" s="13"/>
      <c r="U296" s="13"/>
      <c r="V296" s="13"/>
      <c r="W296" s="13"/>
      <c r="X296" s="13">
        <f t="shared" si="4"/>
        <v>60.295126240909092</v>
      </c>
    </row>
    <row r="297" spans="1:24" ht="15" customHeight="1" x14ac:dyDescent="0.25">
      <c r="A297" s="11" t="s">
        <v>35</v>
      </c>
      <c r="B297" s="29">
        <v>3600427</v>
      </c>
      <c r="C297" s="11" t="s">
        <v>218</v>
      </c>
      <c r="D297" s="11" t="s">
        <v>27</v>
      </c>
      <c r="E297" s="11" t="s">
        <v>28</v>
      </c>
      <c r="F297" s="11" t="s">
        <v>198</v>
      </c>
      <c r="G297" s="11"/>
      <c r="H297" s="12">
        <v>45273</v>
      </c>
      <c r="I297" s="11" t="s">
        <v>568</v>
      </c>
      <c r="J297" s="16">
        <v>43081861888</v>
      </c>
      <c r="K297" s="11" t="s">
        <v>140</v>
      </c>
      <c r="L297" s="14" t="s">
        <v>36</v>
      </c>
      <c r="M297" s="11" t="s">
        <v>81</v>
      </c>
      <c r="N297" s="16">
        <v>227</v>
      </c>
      <c r="O297" s="13">
        <v>9410.7010289999962</v>
      </c>
      <c r="P297" s="13">
        <v>26.349962881199993</v>
      </c>
      <c r="Q297" s="13" t="s">
        <v>38</v>
      </c>
      <c r="R297" s="13" t="s">
        <v>151</v>
      </c>
      <c r="S297" s="13">
        <v>59.943139637727263</v>
      </c>
      <c r="T297" s="13"/>
      <c r="U297" s="13"/>
      <c r="V297" s="13"/>
      <c r="W297" s="13"/>
      <c r="X297" s="13">
        <f t="shared" si="4"/>
        <v>59.943139637727263</v>
      </c>
    </row>
    <row r="298" spans="1:24" ht="15" customHeight="1" x14ac:dyDescent="0.25">
      <c r="A298" s="11" t="s">
        <v>35</v>
      </c>
      <c r="B298" s="29">
        <v>3600428</v>
      </c>
      <c r="C298" s="11" t="s">
        <v>218</v>
      </c>
      <c r="D298" s="11" t="s">
        <v>27</v>
      </c>
      <c r="E298" s="11" t="s">
        <v>28</v>
      </c>
      <c r="F298" s="11" t="s">
        <v>198</v>
      </c>
      <c r="G298" s="11"/>
      <c r="H298" s="12">
        <v>45273</v>
      </c>
      <c r="I298" s="11" t="s">
        <v>569</v>
      </c>
      <c r="J298" s="16">
        <v>42277033871</v>
      </c>
      <c r="K298" s="11" t="s">
        <v>141</v>
      </c>
      <c r="L298" s="14" t="s">
        <v>36</v>
      </c>
      <c r="M298" s="11" t="s">
        <v>81</v>
      </c>
      <c r="N298" s="16">
        <v>274</v>
      </c>
      <c r="O298" s="13">
        <v>10056.496028999994</v>
      </c>
      <c r="P298" s="13">
        <v>28.15818888119999</v>
      </c>
      <c r="Q298" s="13" t="s">
        <v>38</v>
      </c>
      <c r="R298" s="13"/>
      <c r="S298" s="13">
        <v>879.99794191045453</v>
      </c>
      <c r="T298" s="13"/>
      <c r="U298" s="13"/>
      <c r="V298" s="13"/>
      <c r="W298" s="13"/>
      <c r="X298" s="13">
        <f t="shared" si="4"/>
        <v>879.99794191045453</v>
      </c>
    </row>
    <row r="299" spans="1:24" ht="15" customHeight="1" x14ac:dyDescent="0.25">
      <c r="A299" s="11" t="s">
        <v>35</v>
      </c>
      <c r="B299" s="29">
        <v>3600429</v>
      </c>
      <c r="C299" s="11" t="s">
        <v>218</v>
      </c>
      <c r="D299" s="11" t="s">
        <v>27</v>
      </c>
      <c r="E299" s="11" t="s">
        <v>28</v>
      </c>
      <c r="F299" s="11" t="s">
        <v>198</v>
      </c>
      <c r="G299" s="11"/>
      <c r="H299" s="12">
        <v>45273</v>
      </c>
      <c r="I299" s="11" t="s">
        <v>570</v>
      </c>
      <c r="J299" s="16">
        <v>33903868825</v>
      </c>
      <c r="K299" s="11" t="s">
        <v>141</v>
      </c>
      <c r="L299" s="14" t="s">
        <v>36</v>
      </c>
      <c r="M299" s="11" t="s">
        <v>81</v>
      </c>
      <c r="N299" s="16">
        <v>76</v>
      </c>
      <c r="O299" s="13">
        <v>3218.537194999999</v>
      </c>
      <c r="P299" s="13">
        <v>9.0119041459999991</v>
      </c>
      <c r="Q299" s="13" t="s">
        <v>38</v>
      </c>
      <c r="R299" s="13" t="s">
        <v>151</v>
      </c>
      <c r="S299" s="13">
        <v>40.240800165909086</v>
      </c>
      <c r="T299" s="13"/>
      <c r="U299" s="13"/>
      <c r="V299" s="13"/>
      <c r="W299" s="13"/>
      <c r="X299" s="13">
        <f t="shared" si="4"/>
        <v>40.240800165909086</v>
      </c>
    </row>
    <row r="300" spans="1:24" ht="15" customHeight="1" x14ac:dyDescent="0.25">
      <c r="A300" s="11" t="s">
        <v>35</v>
      </c>
      <c r="B300" s="29">
        <v>3600430</v>
      </c>
      <c r="C300" s="11" t="s">
        <v>218</v>
      </c>
      <c r="D300" s="11" t="s">
        <v>27</v>
      </c>
      <c r="E300" s="11" t="s">
        <v>28</v>
      </c>
      <c r="F300" s="11" t="s">
        <v>198</v>
      </c>
      <c r="G300" s="11"/>
      <c r="H300" s="12">
        <v>45273</v>
      </c>
      <c r="I300" s="11" t="s">
        <v>571</v>
      </c>
      <c r="J300" s="16">
        <v>47198578845</v>
      </c>
      <c r="K300" s="11" t="s">
        <v>141</v>
      </c>
      <c r="L300" s="14" t="s">
        <v>36</v>
      </c>
      <c r="M300" s="11" t="s">
        <v>81</v>
      </c>
      <c r="N300" s="16">
        <v>110</v>
      </c>
      <c r="O300" s="13">
        <v>5114.8165380000009</v>
      </c>
      <c r="P300" s="13">
        <v>14.321486306400004</v>
      </c>
      <c r="Q300" s="13" t="s">
        <v>38</v>
      </c>
      <c r="R300" s="13" t="s">
        <v>151</v>
      </c>
      <c r="S300" s="13">
        <v>46.274416257272733</v>
      </c>
      <c r="T300" s="13"/>
      <c r="U300" s="13"/>
      <c r="V300" s="13"/>
      <c r="W300" s="13"/>
      <c r="X300" s="13">
        <f t="shared" si="4"/>
        <v>46.274416257272733</v>
      </c>
    </row>
    <row r="301" spans="1:24" ht="15" customHeight="1" x14ac:dyDescent="0.25">
      <c r="A301" s="11" t="s">
        <v>35</v>
      </c>
      <c r="B301" s="29">
        <v>3600431</v>
      </c>
      <c r="C301" s="11" t="s">
        <v>218</v>
      </c>
      <c r="D301" s="11" t="s">
        <v>27</v>
      </c>
      <c r="E301" s="11" t="s">
        <v>28</v>
      </c>
      <c r="F301" s="11" t="s">
        <v>198</v>
      </c>
      <c r="G301" s="11"/>
      <c r="H301" s="12">
        <v>45273</v>
      </c>
      <c r="I301" s="11" t="s">
        <v>572</v>
      </c>
      <c r="J301" s="16">
        <v>43895529885</v>
      </c>
      <c r="K301" s="11" t="s">
        <v>141</v>
      </c>
      <c r="L301" s="14" t="s">
        <v>36</v>
      </c>
      <c r="M301" s="11" t="s">
        <v>81</v>
      </c>
      <c r="N301" s="16">
        <v>90</v>
      </c>
      <c r="O301" s="13">
        <v>3806.8314080000005</v>
      </c>
      <c r="P301" s="13">
        <v>10.659127942400003</v>
      </c>
      <c r="Q301" s="13" t="s">
        <v>38</v>
      </c>
      <c r="R301" s="13" t="s">
        <v>151</v>
      </c>
      <c r="S301" s="13">
        <v>42.112645389090915</v>
      </c>
      <c r="T301" s="13"/>
      <c r="U301" s="13"/>
      <c r="V301" s="13"/>
      <c r="W301" s="13"/>
      <c r="X301" s="13">
        <f t="shared" si="4"/>
        <v>42.112645389090915</v>
      </c>
    </row>
    <row r="302" spans="1:24" ht="15" customHeight="1" x14ac:dyDescent="0.25">
      <c r="A302" s="11" t="s">
        <v>35</v>
      </c>
      <c r="B302" s="29">
        <v>3600432</v>
      </c>
      <c r="C302" s="11" t="s">
        <v>218</v>
      </c>
      <c r="D302" s="11" t="s">
        <v>27</v>
      </c>
      <c r="E302" s="11" t="s">
        <v>28</v>
      </c>
      <c r="F302" s="11" t="s">
        <v>198</v>
      </c>
      <c r="G302" s="11"/>
      <c r="H302" s="12">
        <v>45273</v>
      </c>
      <c r="I302" s="11" t="s">
        <v>573</v>
      </c>
      <c r="J302" s="16">
        <v>40554049805</v>
      </c>
      <c r="K302" s="11" t="s">
        <v>141</v>
      </c>
      <c r="L302" s="14" t="s">
        <v>36</v>
      </c>
      <c r="M302" s="11" t="s">
        <v>81</v>
      </c>
      <c r="N302" s="16">
        <v>88</v>
      </c>
      <c r="O302" s="13">
        <v>4306.0138989999996</v>
      </c>
      <c r="P302" s="13">
        <v>12.0568389172</v>
      </c>
      <c r="Q302" s="13" t="s">
        <v>38</v>
      </c>
      <c r="R302" s="13" t="s">
        <v>151</v>
      </c>
      <c r="S302" s="13">
        <v>43.700953315</v>
      </c>
      <c r="T302" s="13"/>
      <c r="U302" s="13"/>
      <c r="V302" s="13"/>
      <c r="W302" s="13"/>
      <c r="X302" s="13">
        <f t="shared" si="4"/>
        <v>43.700953315</v>
      </c>
    </row>
    <row r="303" spans="1:24" ht="15" customHeight="1" x14ac:dyDescent="0.25">
      <c r="A303" s="11" t="s">
        <v>35</v>
      </c>
      <c r="B303" s="29">
        <v>3600433</v>
      </c>
      <c r="C303" s="11" t="s">
        <v>218</v>
      </c>
      <c r="D303" s="11" t="s">
        <v>27</v>
      </c>
      <c r="E303" s="11" t="s">
        <v>28</v>
      </c>
      <c r="F303" s="11" t="s">
        <v>198</v>
      </c>
      <c r="G303" s="11"/>
      <c r="H303" s="12">
        <v>45273</v>
      </c>
      <c r="I303" s="11" t="s">
        <v>574</v>
      </c>
      <c r="J303" s="16">
        <v>37315025855</v>
      </c>
      <c r="K303" s="11" t="s">
        <v>141</v>
      </c>
      <c r="L303" s="14" t="s">
        <v>36</v>
      </c>
      <c r="M303" s="11" t="s">
        <v>81</v>
      </c>
      <c r="N303" s="16">
        <v>161</v>
      </c>
      <c r="O303" s="13">
        <v>6962.3423249999996</v>
      </c>
      <c r="P303" s="13">
        <v>19.494558510000001</v>
      </c>
      <c r="Q303" s="13" t="s">
        <v>38</v>
      </c>
      <c r="R303" s="13" t="s">
        <v>151</v>
      </c>
      <c r="S303" s="13">
        <v>52.152907397727269</v>
      </c>
      <c r="T303" s="13"/>
      <c r="U303" s="13"/>
      <c r="V303" s="13"/>
      <c r="W303" s="13"/>
      <c r="X303" s="13">
        <f t="shared" si="4"/>
        <v>52.152907397727269</v>
      </c>
    </row>
    <row r="304" spans="1:24" ht="15" customHeight="1" x14ac:dyDescent="0.25">
      <c r="A304" s="11" t="s">
        <v>35</v>
      </c>
      <c r="B304" s="29">
        <v>3600434</v>
      </c>
      <c r="C304" s="11" t="s">
        <v>218</v>
      </c>
      <c r="D304" s="11" t="s">
        <v>27</v>
      </c>
      <c r="E304" s="11" t="s">
        <v>28</v>
      </c>
      <c r="F304" s="11" t="s">
        <v>198</v>
      </c>
      <c r="G304" s="11"/>
      <c r="H304" s="12">
        <v>45273</v>
      </c>
      <c r="I304" s="11" t="s">
        <v>575</v>
      </c>
      <c r="J304" s="16">
        <v>36153681859</v>
      </c>
      <c r="K304" s="11" t="s">
        <v>141</v>
      </c>
      <c r="L304" s="14" t="s">
        <v>36</v>
      </c>
      <c r="M304" s="11" t="s">
        <v>81</v>
      </c>
      <c r="N304" s="16">
        <v>233</v>
      </c>
      <c r="O304" s="13">
        <v>8358.3501119999964</v>
      </c>
      <c r="P304" s="13">
        <v>23.403380313599992</v>
      </c>
      <c r="Q304" s="13" t="s">
        <v>38</v>
      </c>
      <c r="R304" s="13" t="s">
        <v>151</v>
      </c>
      <c r="S304" s="34">
        <v>56.594750356363619</v>
      </c>
      <c r="T304" s="13"/>
      <c r="U304" s="13"/>
      <c r="V304" s="34"/>
      <c r="W304" s="13"/>
      <c r="X304" s="13">
        <f t="shared" si="4"/>
        <v>56.594750356363619</v>
      </c>
    </row>
    <row r="305" spans="1:25" ht="15" customHeight="1" x14ac:dyDescent="0.25">
      <c r="A305" s="11" t="s">
        <v>35</v>
      </c>
      <c r="B305" s="29">
        <v>3600435</v>
      </c>
      <c r="C305" s="11" t="s">
        <v>218</v>
      </c>
      <c r="D305" s="11" t="s">
        <v>27</v>
      </c>
      <c r="E305" s="11" t="s">
        <v>28</v>
      </c>
      <c r="F305" s="11" t="s">
        <v>198</v>
      </c>
      <c r="G305" s="11"/>
      <c r="H305" s="12">
        <v>45273</v>
      </c>
      <c r="I305" s="11" t="s">
        <v>576</v>
      </c>
      <c r="J305" s="16">
        <v>43257252889</v>
      </c>
      <c r="K305" s="11" t="s">
        <v>141</v>
      </c>
      <c r="L305" s="14" t="s">
        <v>36</v>
      </c>
      <c r="M305" s="11" t="s">
        <v>81</v>
      </c>
      <c r="N305" s="16">
        <v>65</v>
      </c>
      <c r="O305" s="13">
        <v>2791.9115559999977</v>
      </c>
      <c r="P305" s="13">
        <v>7.8173523567999945</v>
      </c>
      <c r="Q305" s="13" t="s">
        <v>38</v>
      </c>
      <c r="R305" s="13" t="s">
        <v>151</v>
      </c>
      <c r="S305" s="34">
        <v>38.88335495090908</v>
      </c>
      <c r="T305" s="13"/>
      <c r="U305" s="13"/>
      <c r="V305" s="34"/>
      <c r="W305" s="13"/>
      <c r="X305" s="13">
        <f t="shared" si="4"/>
        <v>38.88335495090908</v>
      </c>
    </row>
    <row r="306" spans="1:25" ht="15" customHeight="1" x14ac:dyDescent="0.25">
      <c r="A306" s="11" t="s">
        <v>35</v>
      </c>
      <c r="B306" s="29">
        <v>3600464</v>
      </c>
      <c r="C306" s="11" t="s">
        <v>218</v>
      </c>
      <c r="D306" s="11" t="s">
        <v>27</v>
      </c>
      <c r="E306" s="11" t="s">
        <v>28</v>
      </c>
      <c r="F306" s="11" t="s">
        <v>198</v>
      </c>
      <c r="G306" s="11"/>
      <c r="H306" s="12">
        <v>45273</v>
      </c>
      <c r="I306" s="11" t="s">
        <v>577</v>
      </c>
      <c r="J306" s="16" t="s">
        <v>578</v>
      </c>
      <c r="K306" s="11" t="s">
        <v>141</v>
      </c>
      <c r="L306" s="14" t="s">
        <v>36</v>
      </c>
      <c r="M306" s="11" t="s">
        <v>81</v>
      </c>
      <c r="N306" s="16">
        <v>3</v>
      </c>
      <c r="O306" s="13">
        <v>266.64170000000001</v>
      </c>
      <c r="P306" s="13">
        <v>0.74659676000000019</v>
      </c>
      <c r="Q306" s="13" t="s">
        <v>38</v>
      </c>
      <c r="R306" s="13" t="s">
        <v>152</v>
      </c>
      <c r="S306" s="34">
        <v>57.098405409090915</v>
      </c>
      <c r="T306" s="13"/>
      <c r="U306" s="13"/>
      <c r="V306" s="34"/>
      <c r="W306" s="13"/>
      <c r="X306" s="13">
        <f t="shared" si="4"/>
        <v>57.098405409090915</v>
      </c>
    </row>
    <row r="307" spans="1:25" ht="15" customHeight="1" x14ac:dyDescent="0.25">
      <c r="A307" s="11" t="s">
        <v>35</v>
      </c>
      <c r="B307" s="29">
        <v>3600414</v>
      </c>
      <c r="C307" s="11" t="s">
        <v>218</v>
      </c>
      <c r="D307" s="11" t="s">
        <v>27</v>
      </c>
      <c r="E307" s="11" t="s">
        <v>28</v>
      </c>
      <c r="F307" s="11" t="s">
        <v>198</v>
      </c>
      <c r="G307" s="11"/>
      <c r="H307" s="12">
        <v>45273</v>
      </c>
      <c r="I307" s="11" t="s">
        <v>579</v>
      </c>
      <c r="J307" s="16" t="s">
        <v>580</v>
      </c>
      <c r="K307" s="11" t="s">
        <v>142</v>
      </c>
      <c r="L307" s="14" t="s">
        <v>36</v>
      </c>
      <c r="M307" s="11" t="s">
        <v>37</v>
      </c>
      <c r="N307" s="16">
        <v>3</v>
      </c>
      <c r="O307" s="13">
        <v>266.64170000000001</v>
      </c>
      <c r="P307" s="13">
        <v>0.74659676000000019</v>
      </c>
      <c r="Q307" s="13" t="s">
        <v>38</v>
      </c>
      <c r="R307" s="13"/>
      <c r="S307" s="34">
        <v>300.8484054090909</v>
      </c>
      <c r="T307" s="13"/>
      <c r="U307" s="13"/>
      <c r="V307" s="34"/>
      <c r="W307" s="13"/>
      <c r="X307" s="13">
        <f t="shared" si="4"/>
        <v>300.8484054090909</v>
      </c>
    </row>
    <row r="308" spans="1:25" ht="15" customHeight="1" x14ac:dyDescent="0.25">
      <c r="A308" s="11" t="s">
        <v>35</v>
      </c>
      <c r="B308" s="29">
        <v>3600436</v>
      </c>
      <c r="C308" s="11" t="s">
        <v>218</v>
      </c>
      <c r="D308" s="11" t="s">
        <v>27</v>
      </c>
      <c r="E308" s="11" t="s">
        <v>28</v>
      </c>
      <c r="F308" s="11" t="s">
        <v>198</v>
      </c>
      <c r="G308" s="11"/>
      <c r="H308" s="12">
        <v>45273</v>
      </c>
      <c r="I308" s="11" t="s">
        <v>581</v>
      </c>
      <c r="J308" s="16" t="s">
        <v>582</v>
      </c>
      <c r="K308" s="11" t="s">
        <v>143</v>
      </c>
      <c r="L308" s="14" t="s">
        <v>36</v>
      </c>
      <c r="M308" s="11" t="s">
        <v>81</v>
      </c>
      <c r="N308" s="16">
        <v>14</v>
      </c>
      <c r="O308" s="13">
        <v>873.10591699999986</v>
      </c>
      <c r="P308" s="13">
        <v>2.4446965675999999</v>
      </c>
      <c r="Q308" s="13" t="s">
        <v>38</v>
      </c>
      <c r="R308" s="13"/>
      <c r="S308" s="34">
        <v>542.77806428136364</v>
      </c>
      <c r="T308" s="13"/>
      <c r="U308" s="34"/>
      <c r="V308" s="34"/>
      <c r="W308" s="13"/>
      <c r="X308" s="13">
        <f t="shared" si="4"/>
        <v>542.77806428136364</v>
      </c>
      <c r="Y308" s="24"/>
    </row>
    <row r="309" spans="1:25" ht="15" customHeight="1" x14ac:dyDescent="0.25">
      <c r="A309" s="11" t="s">
        <v>35</v>
      </c>
      <c r="B309" s="29">
        <v>3600437</v>
      </c>
      <c r="C309" s="11" t="s">
        <v>218</v>
      </c>
      <c r="D309" s="11" t="s">
        <v>27</v>
      </c>
      <c r="E309" s="11" t="s">
        <v>28</v>
      </c>
      <c r="F309" s="11" t="s">
        <v>198</v>
      </c>
      <c r="G309" s="11"/>
      <c r="H309" s="12">
        <v>45273</v>
      </c>
      <c r="I309" s="11" t="s">
        <v>583</v>
      </c>
      <c r="J309" s="16">
        <v>43980893812</v>
      </c>
      <c r="K309" s="11" t="s">
        <v>143</v>
      </c>
      <c r="L309" s="14" t="s">
        <v>36</v>
      </c>
      <c r="M309" s="11" t="s">
        <v>81</v>
      </c>
      <c r="N309" s="16">
        <v>106</v>
      </c>
      <c r="O309" s="13">
        <v>4132.3701949999995</v>
      </c>
      <c r="P309" s="13">
        <v>11.570636546000001</v>
      </c>
      <c r="Q309" s="13" t="s">
        <v>38</v>
      </c>
      <c r="R309" s="13" t="s">
        <v>151</v>
      </c>
      <c r="S309" s="34">
        <v>43.148450620454547</v>
      </c>
      <c r="T309" s="13"/>
      <c r="U309" s="34"/>
      <c r="V309" s="34"/>
      <c r="W309" s="13"/>
      <c r="X309" s="13">
        <f t="shared" si="4"/>
        <v>43.148450620454547</v>
      </c>
    </row>
    <row r="310" spans="1:25" ht="15" customHeight="1" x14ac:dyDescent="0.25">
      <c r="A310" s="11" t="s">
        <v>35</v>
      </c>
      <c r="B310" s="29">
        <v>3600438</v>
      </c>
      <c r="C310" s="11" t="s">
        <v>218</v>
      </c>
      <c r="D310" s="11" t="s">
        <v>27</v>
      </c>
      <c r="E310" s="11" t="s">
        <v>28</v>
      </c>
      <c r="F310" s="11" t="s">
        <v>198</v>
      </c>
      <c r="G310" s="11"/>
      <c r="H310" s="12">
        <v>45273</v>
      </c>
      <c r="I310" s="11" t="s">
        <v>584</v>
      </c>
      <c r="J310" s="16">
        <v>44389665820</v>
      </c>
      <c r="K310" s="11" t="s">
        <v>144</v>
      </c>
      <c r="L310" s="14" t="s">
        <v>36</v>
      </c>
      <c r="M310" s="11" t="s">
        <v>81</v>
      </c>
      <c r="N310" s="16">
        <v>351</v>
      </c>
      <c r="O310" s="13">
        <v>14919.849076000004</v>
      </c>
      <c r="P310" s="13">
        <v>41.775577412800018</v>
      </c>
      <c r="Q310" s="13" t="s">
        <v>38</v>
      </c>
      <c r="R310" s="13"/>
      <c r="S310" s="34">
        <v>1001.47224706</v>
      </c>
      <c r="T310" s="13"/>
      <c r="U310" s="13"/>
      <c r="V310" s="13"/>
      <c r="W310" s="13"/>
      <c r="X310" s="13">
        <f t="shared" si="4"/>
        <v>1001.47224706</v>
      </c>
    </row>
    <row r="311" spans="1:25" ht="15" customHeight="1" x14ac:dyDescent="0.25">
      <c r="A311" s="11" t="s">
        <v>35</v>
      </c>
      <c r="B311" s="29">
        <v>3600439</v>
      </c>
      <c r="C311" s="11" t="s">
        <v>218</v>
      </c>
      <c r="D311" s="11" t="s">
        <v>27</v>
      </c>
      <c r="E311" s="11" t="s">
        <v>28</v>
      </c>
      <c r="F311" s="11" t="s">
        <v>198</v>
      </c>
      <c r="G311" s="11"/>
      <c r="H311" s="12">
        <v>45273</v>
      </c>
      <c r="I311" s="11" t="s">
        <v>585</v>
      </c>
      <c r="J311" s="16">
        <v>48114339802</v>
      </c>
      <c r="K311" s="11" t="s">
        <v>144</v>
      </c>
      <c r="L311" s="14" t="s">
        <v>36</v>
      </c>
      <c r="M311" s="11" t="s">
        <v>81</v>
      </c>
      <c r="N311" s="16">
        <v>284</v>
      </c>
      <c r="O311" s="13">
        <v>10640.348028999999</v>
      </c>
      <c r="P311" s="13">
        <v>29.792974481200002</v>
      </c>
      <c r="Q311" s="13" t="s">
        <v>38</v>
      </c>
      <c r="R311" s="13" t="s">
        <v>151</v>
      </c>
      <c r="S311" s="34">
        <v>63.855652819545448</v>
      </c>
      <c r="T311" s="13"/>
      <c r="U311" s="13"/>
      <c r="V311" s="13"/>
      <c r="W311" s="13"/>
      <c r="X311" s="13">
        <f t="shared" si="4"/>
        <v>63.855652819545448</v>
      </c>
    </row>
    <row r="312" spans="1:25" ht="15" customHeight="1" x14ac:dyDescent="0.25">
      <c r="A312" s="11" t="s">
        <v>35</v>
      </c>
      <c r="B312" s="29">
        <v>3600440</v>
      </c>
      <c r="C312" s="11" t="s">
        <v>218</v>
      </c>
      <c r="D312" s="11" t="s">
        <v>27</v>
      </c>
      <c r="E312" s="11" t="s">
        <v>28</v>
      </c>
      <c r="F312" s="11" t="s">
        <v>198</v>
      </c>
      <c r="G312" s="11"/>
      <c r="H312" s="12">
        <v>45273</v>
      </c>
      <c r="I312" s="11" t="s">
        <v>586</v>
      </c>
      <c r="J312" s="16">
        <v>35190336824</v>
      </c>
      <c r="K312" s="11" t="s">
        <v>144</v>
      </c>
      <c r="L312" s="14" t="s">
        <v>36</v>
      </c>
      <c r="M312" s="11" t="s">
        <v>81</v>
      </c>
      <c r="N312" s="16">
        <v>189</v>
      </c>
      <c r="O312" s="13">
        <v>7902.4231770000042</v>
      </c>
      <c r="P312" s="13">
        <v>22.126784895600014</v>
      </c>
      <c r="Q312" s="13" t="s">
        <v>38</v>
      </c>
      <c r="R312" s="13" t="s">
        <v>151</v>
      </c>
      <c r="S312" s="34">
        <v>55.144073745000021</v>
      </c>
      <c r="T312" s="13"/>
      <c r="U312" s="13"/>
      <c r="V312" s="13"/>
      <c r="W312" s="13"/>
      <c r="X312" s="13">
        <f t="shared" si="4"/>
        <v>55.144073745000021</v>
      </c>
    </row>
    <row r="313" spans="1:25" ht="15" customHeight="1" x14ac:dyDescent="0.25">
      <c r="A313" s="11" t="s">
        <v>35</v>
      </c>
      <c r="B313" s="29">
        <v>3600465</v>
      </c>
      <c r="C313" s="11" t="s">
        <v>218</v>
      </c>
      <c r="D313" s="11" t="s">
        <v>27</v>
      </c>
      <c r="E313" s="11" t="s">
        <v>28</v>
      </c>
      <c r="F313" s="11" t="s">
        <v>198</v>
      </c>
      <c r="G313" s="11"/>
      <c r="H313" s="12">
        <v>45273</v>
      </c>
      <c r="I313" s="11" t="s">
        <v>587</v>
      </c>
      <c r="J313" s="16">
        <v>11176439000196</v>
      </c>
      <c r="K313" s="11" t="s">
        <v>144</v>
      </c>
      <c r="L313" s="14" t="s">
        <v>36</v>
      </c>
      <c r="M313" s="11" t="s">
        <v>81</v>
      </c>
      <c r="N313" s="16">
        <v>3</v>
      </c>
      <c r="O313" s="13">
        <v>266.64170000000001</v>
      </c>
      <c r="P313" s="13">
        <v>0.74659676000000019</v>
      </c>
      <c r="Q313" s="13" t="s">
        <v>38</v>
      </c>
      <c r="R313" s="13" t="s">
        <v>152</v>
      </c>
      <c r="S313" s="34">
        <v>57.098405409090915</v>
      </c>
      <c r="T313" s="13"/>
      <c r="U313" s="13"/>
      <c r="V313" s="13"/>
      <c r="W313" s="13"/>
      <c r="X313" s="13">
        <f t="shared" si="4"/>
        <v>57.098405409090915</v>
      </c>
    </row>
    <row r="314" spans="1:25" ht="15" customHeight="1" x14ac:dyDescent="0.25">
      <c r="A314" s="11" t="s">
        <v>35</v>
      </c>
      <c r="B314" s="29">
        <v>3600413</v>
      </c>
      <c r="C314" s="11" t="s">
        <v>218</v>
      </c>
      <c r="D314" s="11" t="s">
        <v>27</v>
      </c>
      <c r="E314" s="11" t="s">
        <v>28</v>
      </c>
      <c r="F314" s="11" t="s">
        <v>198</v>
      </c>
      <c r="G314" s="11"/>
      <c r="H314" s="12">
        <v>45273</v>
      </c>
      <c r="I314" s="11" t="s">
        <v>579</v>
      </c>
      <c r="J314" s="16" t="s">
        <v>580</v>
      </c>
      <c r="K314" s="11" t="s">
        <v>145</v>
      </c>
      <c r="L314" s="14" t="s">
        <v>36</v>
      </c>
      <c r="M314" s="11" t="s">
        <v>37</v>
      </c>
      <c r="N314" s="16">
        <v>3</v>
      </c>
      <c r="O314" s="13">
        <v>266.64170000000001</v>
      </c>
      <c r="P314" s="13">
        <v>0.74659676000000019</v>
      </c>
      <c r="Q314" s="13" t="s">
        <v>38</v>
      </c>
      <c r="R314" s="13"/>
      <c r="S314" s="34">
        <v>300.8484054090909</v>
      </c>
      <c r="T314" s="13"/>
      <c r="U314" s="13"/>
      <c r="V314" s="13"/>
      <c r="W314" s="13"/>
      <c r="X314" s="13">
        <f t="shared" si="4"/>
        <v>300.8484054090909</v>
      </c>
    </row>
    <row r="315" spans="1:25" ht="15" customHeight="1" x14ac:dyDescent="0.25">
      <c r="A315" s="11" t="s">
        <v>35</v>
      </c>
      <c r="B315" s="29">
        <v>3600441</v>
      </c>
      <c r="C315" s="11" t="s">
        <v>218</v>
      </c>
      <c r="D315" s="11" t="s">
        <v>27</v>
      </c>
      <c r="E315" s="11" t="s">
        <v>28</v>
      </c>
      <c r="F315" s="11" t="s">
        <v>198</v>
      </c>
      <c r="G315" s="11"/>
      <c r="H315" s="12">
        <v>45273</v>
      </c>
      <c r="I315" s="11" t="s">
        <v>588</v>
      </c>
      <c r="J315" s="16">
        <v>21756011885</v>
      </c>
      <c r="K315" s="11" t="s">
        <v>146</v>
      </c>
      <c r="L315" s="14" t="s">
        <v>36</v>
      </c>
      <c r="M315" s="11" t="s">
        <v>81</v>
      </c>
      <c r="N315" s="16">
        <v>72</v>
      </c>
      <c r="O315" s="13">
        <v>2906.2447690000022</v>
      </c>
      <c r="P315" s="13">
        <v>8.1374853532000078</v>
      </c>
      <c r="Q315" s="13" t="s">
        <v>38</v>
      </c>
      <c r="R315" s="13"/>
      <c r="S315" s="34">
        <v>963.24714244681809</v>
      </c>
      <c r="T315" s="13"/>
      <c r="U315" s="13"/>
      <c r="V315" s="13"/>
      <c r="W315" s="13"/>
      <c r="X315" s="13">
        <f t="shared" si="4"/>
        <v>963.24714244681809</v>
      </c>
    </row>
    <row r="316" spans="1:25" ht="15" customHeight="1" x14ac:dyDescent="0.25">
      <c r="A316" s="11" t="s">
        <v>35</v>
      </c>
      <c r="B316" s="29">
        <v>3600442</v>
      </c>
      <c r="C316" s="11" t="s">
        <v>218</v>
      </c>
      <c r="D316" s="11" t="s">
        <v>27</v>
      </c>
      <c r="E316" s="11" t="s">
        <v>28</v>
      </c>
      <c r="F316" s="11" t="s">
        <v>198</v>
      </c>
      <c r="G316" s="11"/>
      <c r="H316" s="12">
        <v>45273</v>
      </c>
      <c r="I316" s="11" t="s">
        <v>589</v>
      </c>
      <c r="J316" s="16" t="s">
        <v>590</v>
      </c>
      <c r="K316" s="11" t="s">
        <v>146</v>
      </c>
      <c r="L316" s="14" t="s">
        <v>36</v>
      </c>
      <c r="M316" s="11" t="s">
        <v>81</v>
      </c>
      <c r="N316" s="16">
        <v>100</v>
      </c>
      <c r="O316" s="13">
        <v>4259.4552599999988</v>
      </c>
      <c r="P316" s="13">
        <v>11.926474727999999</v>
      </c>
      <c r="Q316" s="13" t="s">
        <v>38</v>
      </c>
      <c r="R316" s="13" t="s">
        <v>151</v>
      </c>
      <c r="S316" s="34">
        <v>43.552812190909087</v>
      </c>
      <c r="T316" s="13"/>
      <c r="U316" s="13"/>
      <c r="V316" s="13"/>
      <c r="W316" s="13"/>
      <c r="X316" s="13">
        <f t="shared" si="4"/>
        <v>43.552812190909087</v>
      </c>
    </row>
    <row r="317" spans="1:25" ht="15" customHeight="1" x14ac:dyDescent="0.25">
      <c r="A317" s="11" t="s">
        <v>35</v>
      </c>
      <c r="B317" s="29">
        <v>3600443</v>
      </c>
      <c r="C317" s="11" t="s">
        <v>218</v>
      </c>
      <c r="D317" s="11" t="s">
        <v>27</v>
      </c>
      <c r="E317" s="11" t="s">
        <v>28</v>
      </c>
      <c r="F317" s="11" t="s">
        <v>198</v>
      </c>
      <c r="G317" s="11"/>
      <c r="H317" s="12">
        <v>45273</v>
      </c>
      <c r="I317" s="11" t="s">
        <v>591</v>
      </c>
      <c r="J317" s="16">
        <v>38721086893</v>
      </c>
      <c r="K317" s="11" t="s">
        <v>146</v>
      </c>
      <c r="L317" s="14" t="s">
        <v>36</v>
      </c>
      <c r="M317" s="11" t="s">
        <v>81</v>
      </c>
      <c r="N317" s="16">
        <v>206</v>
      </c>
      <c r="O317" s="13">
        <v>8783.509602999995</v>
      </c>
      <c r="P317" s="13">
        <v>24.593826888399988</v>
      </c>
      <c r="Q317" s="13" t="s">
        <v>38</v>
      </c>
      <c r="R317" s="13" t="s">
        <v>151</v>
      </c>
      <c r="S317" s="34">
        <v>57.947530554999986</v>
      </c>
      <c r="T317" s="13"/>
      <c r="U317" s="13"/>
      <c r="V317" s="13"/>
      <c r="W317" s="13"/>
      <c r="X317" s="13">
        <f t="shared" si="4"/>
        <v>57.947530554999986</v>
      </c>
      <c r="Y317" s="24"/>
    </row>
    <row r="318" spans="1:25" ht="15" customHeight="1" x14ac:dyDescent="0.25">
      <c r="A318" s="11" t="s">
        <v>35</v>
      </c>
      <c r="B318" s="29">
        <v>3600444</v>
      </c>
      <c r="C318" s="11" t="s">
        <v>218</v>
      </c>
      <c r="D318" s="11" t="s">
        <v>27</v>
      </c>
      <c r="E318" s="11" t="s">
        <v>28</v>
      </c>
      <c r="F318" s="11" t="s">
        <v>198</v>
      </c>
      <c r="G318" s="11"/>
      <c r="H318" s="12">
        <v>45273</v>
      </c>
      <c r="I318" s="11" t="s">
        <v>592</v>
      </c>
      <c r="J318" s="16">
        <v>39394714880</v>
      </c>
      <c r="K318" s="11" t="s">
        <v>146</v>
      </c>
      <c r="L318" s="14" t="s">
        <v>36</v>
      </c>
      <c r="M318" s="11" t="s">
        <v>81</v>
      </c>
      <c r="N318" s="16">
        <v>131</v>
      </c>
      <c r="O318" s="13">
        <v>5166.7272599999988</v>
      </c>
      <c r="P318" s="13">
        <v>14.466836327999999</v>
      </c>
      <c r="Q318" s="13" t="s">
        <v>38</v>
      </c>
      <c r="R318" s="13" t="s">
        <v>151</v>
      </c>
      <c r="S318" s="34">
        <v>46.439586736363637</v>
      </c>
      <c r="T318" s="13"/>
      <c r="U318" s="13"/>
      <c r="V318" s="13"/>
      <c r="W318" s="13"/>
      <c r="X318" s="13">
        <f t="shared" si="4"/>
        <v>46.439586736363637</v>
      </c>
    </row>
    <row r="319" spans="1:25" ht="15" customHeight="1" x14ac:dyDescent="0.25">
      <c r="A319" s="11" t="s">
        <v>35</v>
      </c>
      <c r="B319" s="29">
        <v>3603067</v>
      </c>
      <c r="C319" s="11" t="s">
        <v>218</v>
      </c>
      <c r="D319" s="11" t="s">
        <v>27</v>
      </c>
      <c r="E319" s="11" t="s">
        <v>28</v>
      </c>
      <c r="F319" s="11" t="s">
        <v>198</v>
      </c>
      <c r="G319" s="11"/>
      <c r="H319" s="12">
        <v>45273</v>
      </c>
      <c r="I319" s="11" t="s">
        <v>593</v>
      </c>
      <c r="J319" s="16">
        <v>47017232828</v>
      </c>
      <c r="K319" s="11" t="s">
        <v>147</v>
      </c>
      <c r="L319" s="14" t="s">
        <v>36</v>
      </c>
      <c r="M319" s="11" t="s">
        <v>81</v>
      </c>
      <c r="N319" s="16">
        <v>496</v>
      </c>
      <c r="O319" s="13">
        <v>21752.143859</v>
      </c>
      <c r="P319" s="13">
        <v>60.906002805200011</v>
      </c>
      <c r="Q319" s="13" t="s">
        <v>38</v>
      </c>
      <c r="R319" s="13"/>
      <c r="S319" s="34">
        <v>2107.7113668240909</v>
      </c>
      <c r="T319" s="13"/>
      <c r="U319" s="13"/>
      <c r="V319" s="13"/>
      <c r="W319" s="13"/>
      <c r="X319" s="13">
        <f t="shared" si="4"/>
        <v>2107.7113668240909</v>
      </c>
    </row>
    <row r="320" spans="1:25" ht="15" customHeight="1" x14ac:dyDescent="0.25">
      <c r="A320" s="11" t="s">
        <v>35</v>
      </c>
      <c r="B320" s="29">
        <v>3603071</v>
      </c>
      <c r="C320" s="11" t="s">
        <v>218</v>
      </c>
      <c r="D320" s="11" t="s">
        <v>27</v>
      </c>
      <c r="E320" s="11" t="s">
        <v>28</v>
      </c>
      <c r="F320" s="11" t="s">
        <v>198</v>
      </c>
      <c r="G320" s="11"/>
      <c r="H320" s="12">
        <v>45273</v>
      </c>
      <c r="I320" s="11" t="s">
        <v>594</v>
      </c>
      <c r="J320" s="16">
        <v>34655375809</v>
      </c>
      <c r="K320" s="11" t="s">
        <v>147</v>
      </c>
      <c r="L320" s="14" t="s">
        <v>36</v>
      </c>
      <c r="M320" s="11" t="s">
        <v>81</v>
      </c>
      <c r="N320" s="16">
        <v>452</v>
      </c>
      <c r="O320" s="13">
        <v>18387.629750999993</v>
      </c>
      <c r="P320" s="13">
        <v>51.485363302799989</v>
      </c>
      <c r="Q320" s="13" t="s">
        <v>38</v>
      </c>
      <c r="R320" s="13" t="s">
        <v>151</v>
      </c>
      <c r="S320" s="13">
        <v>88.506094662272716</v>
      </c>
      <c r="T320" s="13"/>
      <c r="U320" s="13"/>
      <c r="V320" s="13"/>
      <c r="W320" s="13"/>
      <c r="X320" s="13">
        <f t="shared" si="4"/>
        <v>88.506094662272716</v>
      </c>
    </row>
    <row r="321" spans="1:25" ht="15" customHeight="1" x14ac:dyDescent="0.25">
      <c r="A321" s="11" t="s">
        <v>35</v>
      </c>
      <c r="B321" s="29">
        <v>3600402</v>
      </c>
      <c r="C321" s="11" t="s">
        <v>218</v>
      </c>
      <c r="D321" s="11" t="s">
        <v>27</v>
      </c>
      <c r="E321" s="11" t="s">
        <v>28</v>
      </c>
      <c r="F321" s="11" t="s">
        <v>198</v>
      </c>
      <c r="G321" s="11"/>
      <c r="H321" s="12">
        <v>45273</v>
      </c>
      <c r="I321" s="11" t="s">
        <v>595</v>
      </c>
      <c r="J321" s="16">
        <v>31430765852</v>
      </c>
      <c r="K321" s="11" t="s">
        <v>147</v>
      </c>
      <c r="L321" s="14" t="s">
        <v>36</v>
      </c>
      <c r="M321" s="11" t="s">
        <v>81</v>
      </c>
      <c r="N321" s="16">
        <v>399</v>
      </c>
      <c r="O321" s="13">
        <v>15726.845750999997</v>
      </c>
      <c r="P321" s="13">
        <v>44.0351681028</v>
      </c>
      <c r="Q321" s="13" t="s">
        <v>38</v>
      </c>
      <c r="R321" s="13" t="s">
        <v>151</v>
      </c>
      <c r="S321" s="13">
        <v>80.039963753181809</v>
      </c>
      <c r="T321" s="13"/>
      <c r="U321" s="13"/>
      <c r="V321" s="13"/>
      <c r="W321" s="13"/>
      <c r="X321" s="13">
        <f t="shared" ref="X321:X384" si="5">SUM(S321:W321)</f>
        <v>80.039963753181809</v>
      </c>
      <c r="Y321" s="24"/>
    </row>
    <row r="322" spans="1:25" ht="15" customHeight="1" x14ac:dyDescent="0.25">
      <c r="A322" s="11" t="s">
        <v>35</v>
      </c>
      <c r="B322" s="29">
        <v>3600403</v>
      </c>
      <c r="C322" s="11" t="s">
        <v>218</v>
      </c>
      <c r="D322" s="11" t="s">
        <v>27</v>
      </c>
      <c r="E322" s="11" t="s">
        <v>28</v>
      </c>
      <c r="F322" s="11" t="s">
        <v>198</v>
      </c>
      <c r="G322" s="11"/>
      <c r="H322" s="12">
        <v>45273</v>
      </c>
      <c r="I322" s="11" t="s">
        <v>596</v>
      </c>
      <c r="J322" s="16">
        <v>40227475879</v>
      </c>
      <c r="K322" s="11" t="s">
        <v>147</v>
      </c>
      <c r="L322" s="14" t="s">
        <v>36</v>
      </c>
      <c r="M322" s="11" t="s">
        <v>81</v>
      </c>
      <c r="N322" s="16">
        <v>247</v>
      </c>
      <c r="O322" s="13">
        <v>9998.2162420000041</v>
      </c>
      <c r="P322" s="13">
        <v>27.995005477600014</v>
      </c>
      <c r="Q322" s="13" t="s">
        <v>38</v>
      </c>
      <c r="R322" s="13" t="s">
        <v>151</v>
      </c>
      <c r="S322" s="13">
        <v>61.812506224545466</v>
      </c>
      <c r="T322" s="13"/>
      <c r="U322" s="13"/>
      <c r="V322" s="13"/>
      <c r="W322" s="13"/>
      <c r="X322" s="13">
        <f t="shared" si="5"/>
        <v>61.812506224545466</v>
      </c>
    </row>
    <row r="323" spans="1:25" ht="15" customHeight="1" x14ac:dyDescent="0.25">
      <c r="A323" s="11" t="s">
        <v>35</v>
      </c>
      <c r="B323" s="29">
        <v>3603074</v>
      </c>
      <c r="C323" s="11" t="s">
        <v>218</v>
      </c>
      <c r="D323" s="11" t="s">
        <v>27</v>
      </c>
      <c r="E323" s="11" t="s">
        <v>28</v>
      </c>
      <c r="F323" s="11" t="s">
        <v>198</v>
      </c>
      <c r="G323" s="11"/>
      <c r="H323" s="12">
        <v>45273</v>
      </c>
      <c r="I323" s="11" t="s">
        <v>597</v>
      </c>
      <c r="J323" s="16">
        <v>45790232850</v>
      </c>
      <c r="K323" s="11" t="s">
        <v>147</v>
      </c>
      <c r="L323" s="14" t="s">
        <v>36</v>
      </c>
      <c r="M323" s="11" t="s">
        <v>81</v>
      </c>
      <c r="N323" s="16">
        <v>671</v>
      </c>
      <c r="O323" s="13">
        <v>28543.082988999977</v>
      </c>
      <c r="P323" s="13">
        <v>79.92063236919995</v>
      </c>
      <c r="Q323" s="13" t="s">
        <v>38</v>
      </c>
      <c r="R323" s="13" t="s">
        <v>151</v>
      </c>
      <c r="S323" s="13">
        <v>120.8189004195454</v>
      </c>
      <c r="T323" s="13"/>
      <c r="U323" s="13"/>
      <c r="V323" s="13"/>
      <c r="W323" s="13"/>
      <c r="X323" s="13">
        <f t="shared" si="5"/>
        <v>120.8189004195454</v>
      </c>
    </row>
    <row r="324" spans="1:25" ht="15" customHeight="1" x14ac:dyDescent="0.25">
      <c r="A324" s="11" t="s">
        <v>35</v>
      </c>
      <c r="B324" s="29">
        <v>3603078</v>
      </c>
      <c r="C324" s="11" t="s">
        <v>218</v>
      </c>
      <c r="D324" s="11" t="s">
        <v>27</v>
      </c>
      <c r="E324" s="11" t="s">
        <v>28</v>
      </c>
      <c r="F324" s="11" t="s">
        <v>198</v>
      </c>
      <c r="G324" s="11"/>
      <c r="H324" s="12">
        <v>45273</v>
      </c>
      <c r="I324" s="11" t="s">
        <v>598</v>
      </c>
      <c r="J324" s="16">
        <v>47380618873</v>
      </c>
      <c r="K324" s="11" t="s">
        <v>147</v>
      </c>
      <c r="L324" s="14" t="s">
        <v>36</v>
      </c>
      <c r="M324" s="11" t="s">
        <v>81</v>
      </c>
      <c r="N324" s="16">
        <v>732</v>
      </c>
      <c r="O324" s="13">
        <v>30528.295754000002</v>
      </c>
      <c r="P324" s="13">
        <v>85.479228111200015</v>
      </c>
      <c r="Q324" s="13" t="s">
        <v>38</v>
      </c>
      <c r="R324" s="13" t="s">
        <v>151</v>
      </c>
      <c r="S324" s="13">
        <v>127.13548649000001</v>
      </c>
      <c r="T324" s="13"/>
      <c r="U324" s="13"/>
      <c r="V324" s="13"/>
      <c r="W324" s="13"/>
      <c r="X324" s="13">
        <f t="shared" si="5"/>
        <v>127.13548649000001</v>
      </c>
    </row>
    <row r="325" spans="1:25" ht="15" customHeight="1" x14ac:dyDescent="0.25">
      <c r="A325" s="11" t="s">
        <v>35</v>
      </c>
      <c r="B325" s="29">
        <v>3603082</v>
      </c>
      <c r="C325" s="11" t="s">
        <v>218</v>
      </c>
      <c r="D325" s="11" t="s">
        <v>27</v>
      </c>
      <c r="E325" s="11" t="s">
        <v>28</v>
      </c>
      <c r="F325" s="11" t="s">
        <v>198</v>
      </c>
      <c r="G325" s="11"/>
      <c r="H325" s="12">
        <v>45273</v>
      </c>
      <c r="I325" s="11" t="s">
        <v>599</v>
      </c>
      <c r="J325" s="16">
        <v>45993865881</v>
      </c>
      <c r="K325" s="11" t="s">
        <v>147</v>
      </c>
      <c r="L325" s="14" t="s">
        <v>36</v>
      </c>
      <c r="M325" s="11" t="s">
        <v>81</v>
      </c>
      <c r="N325" s="16">
        <v>474</v>
      </c>
      <c r="O325" s="13">
        <v>19337.021603000012</v>
      </c>
      <c r="P325" s="13">
        <v>54.143660488400045</v>
      </c>
      <c r="Q325" s="13" t="s">
        <v>38</v>
      </c>
      <c r="R325" s="13" t="s">
        <v>151</v>
      </c>
      <c r="S325" s="13">
        <v>91.526886918636407</v>
      </c>
      <c r="T325" s="13"/>
      <c r="U325" s="13"/>
      <c r="V325" s="13"/>
      <c r="W325" s="13"/>
      <c r="X325" s="13">
        <f t="shared" si="5"/>
        <v>91.526886918636407</v>
      </c>
    </row>
    <row r="326" spans="1:25" ht="15" customHeight="1" x14ac:dyDescent="0.25">
      <c r="A326" s="11" t="s">
        <v>35</v>
      </c>
      <c r="B326" s="29">
        <v>3603085</v>
      </c>
      <c r="C326" s="11" t="s">
        <v>218</v>
      </c>
      <c r="D326" s="11" t="s">
        <v>27</v>
      </c>
      <c r="E326" s="11" t="s">
        <v>28</v>
      </c>
      <c r="F326" s="11" t="s">
        <v>198</v>
      </c>
      <c r="G326" s="11"/>
      <c r="H326" s="12">
        <v>45273</v>
      </c>
      <c r="I326" s="11" t="s">
        <v>600</v>
      </c>
      <c r="J326" s="16">
        <v>42472103867</v>
      </c>
      <c r="K326" s="11" t="s">
        <v>147</v>
      </c>
      <c r="L326" s="14" t="s">
        <v>36</v>
      </c>
      <c r="M326" s="11" t="s">
        <v>81</v>
      </c>
      <c r="N326" s="16">
        <v>382</v>
      </c>
      <c r="O326" s="13">
        <v>16513.590559</v>
      </c>
      <c r="P326" s="13">
        <v>46.238053565200005</v>
      </c>
      <c r="Q326" s="13" t="s">
        <v>38</v>
      </c>
      <c r="R326" s="13" t="s">
        <v>151</v>
      </c>
      <c r="S326" s="13">
        <v>82.543242687727286</v>
      </c>
      <c r="T326" s="13"/>
      <c r="U326" s="13"/>
      <c r="V326" s="13"/>
      <c r="W326" s="13"/>
      <c r="X326" s="13">
        <f t="shared" si="5"/>
        <v>82.543242687727286</v>
      </c>
    </row>
    <row r="327" spans="1:25" ht="15" customHeight="1" x14ac:dyDescent="0.25">
      <c r="A327" s="11" t="s">
        <v>35</v>
      </c>
      <c r="B327" s="29">
        <v>3603089</v>
      </c>
      <c r="C327" s="11" t="s">
        <v>218</v>
      </c>
      <c r="D327" s="11" t="s">
        <v>27</v>
      </c>
      <c r="E327" s="11" t="s">
        <v>28</v>
      </c>
      <c r="F327" s="11" t="s">
        <v>198</v>
      </c>
      <c r="G327" s="11"/>
      <c r="H327" s="12">
        <v>45273</v>
      </c>
      <c r="I327" s="11" t="s">
        <v>601</v>
      </c>
      <c r="J327" s="16">
        <v>22645512836</v>
      </c>
      <c r="K327" s="11" t="s">
        <v>147</v>
      </c>
      <c r="L327" s="14" t="s">
        <v>36</v>
      </c>
      <c r="M327" s="11" t="s">
        <v>81</v>
      </c>
      <c r="N327" s="16">
        <v>644</v>
      </c>
      <c r="O327" s="13">
        <v>23729.839436999995</v>
      </c>
      <c r="P327" s="13">
        <v>66.443550423600001</v>
      </c>
      <c r="Q327" s="13" t="s">
        <v>38</v>
      </c>
      <c r="R327" s="13" t="s">
        <v>151</v>
      </c>
      <c r="S327" s="13">
        <v>105.50403457227272</v>
      </c>
      <c r="T327" s="13"/>
      <c r="U327" s="13"/>
      <c r="V327" s="13"/>
      <c r="W327" s="13"/>
      <c r="X327" s="13">
        <f t="shared" si="5"/>
        <v>105.50403457227272</v>
      </c>
    </row>
    <row r="328" spans="1:25" ht="15" customHeight="1" x14ac:dyDescent="0.25">
      <c r="A328" s="11" t="s">
        <v>35</v>
      </c>
      <c r="B328" s="29">
        <v>3603092</v>
      </c>
      <c r="C328" s="11" t="s">
        <v>218</v>
      </c>
      <c r="D328" s="11" t="s">
        <v>27</v>
      </c>
      <c r="E328" s="11" t="s">
        <v>28</v>
      </c>
      <c r="F328" s="11" t="s">
        <v>198</v>
      </c>
      <c r="G328" s="11"/>
      <c r="H328" s="12">
        <v>45273</v>
      </c>
      <c r="I328" s="11" t="s">
        <v>602</v>
      </c>
      <c r="J328" s="16">
        <v>39054849860</v>
      </c>
      <c r="K328" s="11" t="s">
        <v>147</v>
      </c>
      <c r="L328" s="14" t="s">
        <v>36</v>
      </c>
      <c r="M328" s="11" t="s">
        <v>81</v>
      </c>
      <c r="N328" s="16">
        <v>422</v>
      </c>
      <c r="O328" s="13">
        <v>16402.008046999992</v>
      </c>
      <c r="P328" s="13">
        <v>45.925622531599984</v>
      </c>
      <c r="Q328" s="13" t="s">
        <v>38</v>
      </c>
      <c r="R328" s="13" t="s">
        <v>151</v>
      </c>
      <c r="S328" s="13">
        <v>82.188207422272697</v>
      </c>
      <c r="T328" s="13"/>
      <c r="U328" s="13"/>
      <c r="V328" s="13"/>
      <c r="W328" s="13"/>
      <c r="X328" s="13">
        <f t="shared" si="5"/>
        <v>82.188207422272697</v>
      </c>
    </row>
    <row r="329" spans="1:25" ht="15" customHeight="1" x14ac:dyDescent="0.25">
      <c r="A329" s="11" t="s">
        <v>35</v>
      </c>
      <c r="B329" s="29">
        <v>3600450</v>
      </c>
      <c r="C329" s="11" t="s">
        <v>218</v>
      </c>
      <c r="D329" s="11" t="s">
        <v>27</v>
      </c>
      <c r="E329" s="11" t="s">
        <v>28</v>
      </c>
      <c r="F329" s="11" t="s">
        <v>198</v>
      </c>
      <c r="G329" s="11"/>
      <c r="H329" s="12">
        <v>45273</v>
      </c>
      <c r="I329" s="11" t="s">
        <v>603</v>
      </c>
      <c r="J329" s="16">
        <v>47751133805</v>
      </c>
      <c r="K329" s="11" t="s">
        <v>147</v>
      </c>
      <c r="L329" s="14" t="s">
        <v>36</v>
      </c>
      <c r="M329" s="11" t="s">
        <v>81</v>
      </c>
      <c r="N329" s="16">
        <v>101</v>
      </c>
      <c r="O329" s="13">
        <v>4776.6331119999986</v>
      </c>
      <c r="P329" s="13">
        <v>13.374572713599997</v>
      </c>
      <c r="Q329" s="13" t="s">
        <v>38</v>
      </c>
      <c r="R329" s="13" t="s">
        <v>151</v>
      </c>
      <c r="S329" s="13">
        <v>45.198378083636356</v>
      </c>
      <c r="T329" s="13"/>
      <c r="U329" s="13"/>
      <c r="V329" s="13"/>
      <c r="W329" s="13"/>
      <c r="X329" s="13">
        <f t="shared" si="5"/>
        <v>45.198378083636356</v>
      </c>
    </row>
    <row r="330" spans="1:25" ht="15" customHeight="1" x14ac:dyDescent="0.25">
      <c r="A330" s="11" t="s">
        <v>35</v>
      </c>
      <c r="B330" s="29">
        <v>3603095</v>
      </c>
      <c r="C330" s="11" t="s">
        <v>218</v>
      </c>
      <c r="D330" s="11" t="s">
        <v>27</v>
      </c>
      <c r="E330" s="11" t="s">
        <v>28</v>
      </c>
      <c r="F330" s="11" t="s">
        <v>198</v>
      </c>
      <c r="G330" s="11"/>
      <c r="H330" s="12">
        <v>45273</v>
      </c>
      <c r="I330" s="11" t="s">
        <v>604</v>
      </c>
      <c r="J330" s="16" t="s">
        <v>605</v>
      </c>
      <c r="K330" s="11" t="s">
        <v>147</v>
      </c>
      <c r="L330" s="14" t="s">
        <v>36</v>
      </c>
      <c r="M330" s="11" t="s">
        <v>81</v>
      </c>
      <c r="N330" s="16">
        <v>854</v>
      </c>
      <c r="O330" s="13">
        <v>33498.555753999994</v>
      </c>
      <c r="P330" s="13">
        <v>93.795956111199999</v>
      </c>
      <c r="Q330" s="13" t="s">
        <v>38</v>
      </c>
      <c r="R330" s="13" t="s">
        <v>151</v>
      </c>
      <c r="S330" s="13">
        <v>136.58631376272726</v>
      </c>
      <c r="T330" s="13"/>
      <c r="U330" s="13"/>
      <c r="V330" s="13"/>
      <c r="W330" s="13"/>
      <c r="X330" s="13">
        <f t="shared" si="5"/>
        <v>136.58631376272726</v>
      </c>
    </row>
    <row r="331" spans="1:25" ht="15" customHeight="1" x14ac:dyDescent="0.25">
      <c r="A331" s="11" t="s">
        <v>35</v>
      </c>
      <c r="B331" s="29">
        <v>3600411</v>
      </c>
      <c r="C331" s="11" t="s">
        <v>218</v>
      </c>
      <c r="D331" s="11" t="s">
        <v>27</v>
      </c>
      <c r="E331" s="11" t="s">
        <v>28</v>
      </c>
      <c r="F331" s="11" t="s">
        <v>198</v>
      </c>
      <c r="G331" s="11"/>
      <c r="H331" s="12">
        <v>45273</v>
      </c>
      <c r="I331" s="11" t="s">
        <v>579</v>
      </c>
      <c r="J331" s="16" t="s">
        <v>580</v>
      </c>
      <c r="K331" s="11" t="s">
        <v>39</v>
      </c>
      <c r="L331" s="14" t="s">
        <v>36</v>
      </c>
      <c r="M331" s="11" t="s">
        <v>37</v>
      </c>
      <c r="N331" s="16">
        <v>3</v>
      </c>
      <c r="O331" s="13">
        <v>266.64170000000001</v>
      </c>
      <c r="P331" s="13">
        <v>0.74659676000000019</v>
      </c>
      <c r="Q331" s="13" t="s">
        <v>38</v>
      </c>
      <c r="R331" s="13"/>
      <c r="S331" s="13">
        <v>300.8484054090909</v>
      </c>
      <c r="T331" s="13"/>
      <c r="U331" s="13"/>
      <c r="V331" s="13"/>
      <c r="W331" s="13"/>
      <c r="X331" s="13">
        <f t="shared" si="5"/>
        <v>300.8484054090909</v>
      </c>
    </row>
    <row r="332" spans="1:25" ht="15" customHeight="1" x14ac:dyDescent="0.25">
      <c r="A332" s="11" t="s">
        <v>35</v>
      </c>
      <c r="B332" s="29">
        <v>3600412</v>
      </c>
      <c r="C332" s="11" t="s">
        <v>218</v>
      </c>
      <c r="D332" s="11" t="s">
        <v>27</v>
      </c>
      <c r="E332" s="11" t="s">
        <v>28</v>
      </c>
      <c r="F332" s="11" t="s">
        <v>198</v>
      </c>
      <c r="G332" s="11"/>
      <c r="H332" s="12">
        <v>45273</v>
      </c>
      <c r="I332" s="11" t="s">
        <v>579</v>
      </c>
      <c r="J332" s="16" t="s">
        <v>580</v>
      </c>
      <c r="K332" s="11" t="s">
        <v>39</v>
      </c>
      <c r="L332" s="14" t="s">
        <v>36</v>
      </c>
      <c r="M332" s="11" t="s">
        <v>37</v>
      </c>
      <c r="N332" s="16">
        <v>3</v>
      </c>
      <c r="O332" s="13">
        <v>266.64170000000001</v>
      </c>
      <c r="P332" s="13">
        <v>0.74659676000000019</v>
      </c>
      <c r="Q332" s="13" t="s">
        <v>38</v>
      </c>
      <c r="R332" s="13" t="s">
        <v>151</v>
      </c>
      <c r="S332" s="13">
        <v>30.848405409090905</v>
      </c>
      <c r="T332" s="13"/>
      <c r="U332" s="13"/>
      <c r="V332" s="13"/>
      <c r="W332" s="13"/>
      <c r="X332" s="13">
        <f t="shared" si="5"/>
        <v>30.848405409090905</v>
      </c>
    </row>
    <row r="333" spans="1:25" ht="15" customHeight="1" x14ac:dyDescent="0.25">
      <c r="A333" s="11" t="s">
        <v>35</v>
      </c>
      <c r="B333" s="29">
        <v>3600415</v>
      </c>
      <c r="C333" s="11" t="s">
        <v>218</v>
      </c>
      <c r="D333" s="11" t="s">
        <v>27</v>
      </c>
      <c r="E333" s="11" t="s">
        <v>28</v>
      </c>
      <c r="F333" s="11" t="s">
        <v>198</v>
      </c>
      <c r="G333" s="11"/>
      <c r="H333" s="12">
        <v>45273</v>
      </c>
      <c r="I333" s="11" t="s">
        <v>579</v>
      </c>
      <c r="J333" s="16" t="s">
        <v>580</v>
      </c>
      <c r="K333" s="11" t="s">
        <v>39</v>
      </c>
      <c r="L333" s="14" t="s">
        <v>36</v>
      </c>
      <c r="M333" s="11" t="s">
        <v>37</v>
      </c>
      <c r="N333" s="16">
        <v>3</v>
      </c>
      <c r="O333" s="13">
        <v>266.64170000000001</v>
      </c>
      <c r="P333" s="13">
        <v>0.74659676000000019</v>
      </c>
      <c r="Q333" s="13" t="s">
        <v>38</v>
      </c>
      <c r="R333" s="13" t="s">
        <v>151</v>
      </c>
      <c r="S333" s="13">
        <v>30.848405409090905</v>
      </c>
      <c r="T333" s="13"/>
      <c r="U333" s="13"/>
      <c r="V333" s="13"/>
      <c r="W333" s="13"/>
      <c r="X333" s="13">
        <f t="shared" si="5"/>
        <v>30.848405409090905</v>
      </c>
    </row>
    <row r="334" spans="1:25" ht="15" customHeight="1" x14ac:dyDescent="0.25">
      <c r="A334" s="11" t="s">
        <v>35</v>
      </c>
      <c r="B334" s="29">
        <v>3600416</v>
      </c>
      <c r="C334" s="11" t="s">
        <v>218</v>
      </c>
      <c r="D334" s="11" t="s">
        <v>27</v>
      </c>
      <c r="E334" s="11" t="s">
        <v>28</v>
      </c>
      <c r="F334" s="11" t="s">
        <v>198</v>
      </c>
      <c r="G334" s="11"/>
      <c r="H334" s="12">
        <v>45273</v>
      </c>
      <c r="I334" s="11" t="s">
        <v>579</v>
      </c>
      <c r="J334" s="16" t="s">
        <v>580</v>
      </c>
      <c r="K334" s="11" t="s">
        <v>39</v>
      </c>
      <c r="L334" s="14" t="s">
        <v>36</v>
      </c>
      <c r="M334" s="11" t="s">
        <v>37</v>
      </c>
      <c r="N334" s="16">
        <v>3</v>
      </c>
      <c r="O334" s="13">
        <v>266.64170000000001</v>
      </c>
      <c r="P334" s="13">
        <v>0.74659676000000019</v>
      </c>
      <c r="Q334" s="13" t="s">
        <v>38</v>
      </c>
      <c r="R334" s="13" t="s">
        <v>151</v>
      </c>
      <c r="S334" s="13">
        <v>30.848405409090905</v>
      </c>
      <c r="T334" s="13"/>
      <c r="U334" s="13"/>
      <c r="V334" s="13"/>
      <c r="W334" s="13"/>
      <c r="X334" s="13">
        <f t="shared" si="5"/>
        <v>30.848405409090905</v>
      </c>
    </row>
    <row r="335" spans="1:25" ht="15" customHeight="1" x14ac:dyDescent="0.25">
      <c r="A335" s="11" t="s">
        <v>35</v>
      </c>
      <c r="B335" s="29">
        <v>3600417</v>
      </c>
      <c r="C335" s="11" t="s">
        <v>218</v>
      </c>
      <c r="D335" s="11" t="s">
        <v>27</v>
      </c>
      <c r="E335" s="11" t="s">
        <v>28</v>
      </c>
      <c r="F335" s="11" t="s">
        <v>198</v>
      </c>
      <c r="G335" s="11"/>
      <c r="H335" s="12">
        <v>45273</v>
      </c>
      <c r="I335" s="11" t="s">
        <v>579</v>
      </c>
      <c r="J335" s="16" t="s">
        <v>580</v>
      </c>
      <c r="K335" s="11" t="s">
        <v>39</v>
      </c>
      <c r="L335" s="14" t="s">
        <v>36</v>
      </c>
      <c r="M335" s="11" t="s">
        <v>37</v>
      </c>
      <c r="N335" s="16">
        <v>3</v>
      </c>
      <c r="O335" s="13">
        <v>266.64170000000001</v>
      </c>
      <c r="P335" s="13">
        <v>0.74659676000000019</v>
      </c>
      <c r="Q335" s="13" t="s">
        <v>38</v>
      </c>
      <c r="R335" s="13" t="s">
        <v>151</v>
      </c>
      <c r="S335" s="13">
        <v>30.848405409090905</v>
      </c>
      <c r="T335" s="13"/>
      <c r="U335" s="13"/>
      <c r="V335" s="13"/>
      <c r="W335" s="13"/>
      <c r="X335" s="13">
        <f t="shared" si="5"/>
        <v>30.848405409090905</v>
      </c>
    </row>
    <row r="336" spans="1:25" ht="15" customHeight="1" x14ac:dyDescent="0.25">
      <c r="A336" s="11" t="s">
        <v>35</v>
      </c>
      <c r="B336" s="29">
        <v>3600418</v>
      </c>
      <c r="C336" s="11" t="s">
        <v>218</v>
      </c>
      <c r="D336" s="11" t="s">
        <v>27</v>
      </c>
      <c r="E336" s="11" t="s">
        <v>28</v>
      </c>
      <c r="F336" s="11" t="s">
        <v>198</v>
      </c>
      <c r="G336" s="11"/>
      <c r="H336" s="12">
        <v>45273</v>
      </c>
      <c r="I336" s="11" t="s">
        <v>579</v>
      </c>
      <c r="J336" s="16" t="s">
        <v>580</v>
      </c>
      <c r="K336" s="11" t="s">
        <v>39</v>
      </c>
      <c r="L336" s="14" t="s">
        <v>36</v>
      </c>
      <c r="M336" s="11" t="s">
        <v>37</v>
      </c>
      <c r="N336" s="16">
        <v>3</v>
      </c>
      <c r="O336" s="13">
        <v>266.64170000000001</v>
      </c>
      <c r="P336" s="13">
        <v>0.74659676000000019</v>
      </c>
      <c r="Q336" s="13" t="s">
        <v>38</v>
      </c>
      <c r="R336" s="13" t="s">
        <v>151</v>
      </c>
      <c r="S336" s="13">
        <v>30.848405409090905</v>
      </c>
      <c r="T336" s="13"/>
      <c r="U336" s="13"/>
      <c r="V336" s="13"/>
      <c r="W336" s="13"/>
      <c r="X336" s="13">
        <f t="shared" si="5"/>
        <v>30.848405409090905</v>
      </c>
    </row>
    <row r="337" spans="1:25" ht="15" customHeight="1" x14ac:dyDescent="0.25">
      <c r="A337" s="11" t="s">
        <v>35</v>
      </c>
      <c r="B337" s="29">
        <v>3600419</v>
      </c>
      <c r="C337" s="11" t="s">
        <v>218</v>
      </c>
      <c r="D337" s="11" t="s">
        <v>27</v>
      </c>
      <c r="E337" s="11" t="s">
        <v>28</v>
      </c>
      <c r="F337" s="11" t="s">
        <v>198</v>
      </c>
      <c r="G337" s="11"/>
      <c r="H337" s="12">
        <v>45273</v>
      </c>
      <c r="I337" s="11" t="s">
        <v>579</v>
      </c>
      <c r="J337" s="16" t="s">
        <v>580</v>
      </c>
      <c r="K337" s="11" t="s">
        <v>39</v>
      </c>
      <c r="L337" s="14" t="s">
        <v>36</v>
      </c>
      <c r="M337" s="11" t="s">
        <v>37</v>
      </c>
      <c r="N337" s="16">
        <v>3</v>
      </c>
      <c r="O337" s="13">
        <v>266.64170000000001</v>
      </c>
      <c r="P337" s="13">
        <v>0.74659676000000019</v>
      </c>
      <c r="Q337" s="13" t="s">
        <v>38</v>
      </c>
      <c r="R337" s="13" t="s">
        <v>151</v>
      </c>
      <c r="S337" s="13">
        <v>30.848405409090905</v>
      </c>
      <c r="T337" s="13"/>
      <c r="U337" s="13"/>
      <c r="V337" s="13"/>
      <c r="W337" s="13"/>
      <c r="X337" s="13">
        <f t="shared" si="5"/>
        <v>30.848405409090905</v>
      </c>
    </row>
    <row r="338" spans="1:25" ht="15" customHeight="1" x14ac:dyDescent="0.25">
      <c r="A338" s="11" t="s">
        <v>35</v>
      </c>
      <c r="B338" s="29">
        <v>3600420</v>
      </c>
      <c r="C338" s="11" t="s">
        <v>218</v>
      </c>
      <c r="D338" s="11" t="s">
        <v>27</v>
      </c>
      <c r="E338" s="11" t="s">
        <v>28</v>
      </c>
      <c r="F338" s="11" t="s">
        <v>198</v>
      </c>
      <c r="G338" s="11"/>
      <c r="H338" s="12">
        <v>45273</v>
      </c>
      <c r="I338" s="11" t="s">
        <v>579</v>
      </c>
      <c r="J338" s="16" t="s">
        <v>580</v>
      </c>
      <c r="K338" s="11" t="s">
        <v>39</v>
      </c>
      <c r="L338" s="14" t="s">
        <v>36</v>
      </c>
      <c r="M338" s="11" t="s">
        <v>37</v>
      </c>
      <c r="N338" s="16">
        <v>3</v>
      </c>
      <c r="O338" s="13">
        <v>266.64170000000001</v>
      </c>
      <c r="P338" s="13">
        <v>0.74659676000000019</v>
      </c>
      <c r="Q338" s="13" t="s">
        <v>38</v>
      </c>
      <c r="R338" s="13" t="s">
        <v>151</v>
      </c>
      <c r="S338" s="13">
        <v>30.848405409090905</v>
      </c>
      <c r="T338" s="13"/>
      <c r="U338" s="13"/>
      <c r="V338" s="13"/>
      <c r="W338" s="13"/>
      <c r="X338" s="13">
        <f t="shared" si="5"/>
        <v>30.848405409090905</v>
      </c>
    </row>
    <row r="339" spans="1:25" ht="15" customHeight="1" x14ac:dyDescent="0.25">
      <c r="A339" s="11" t="s">
        <v>35</v>
      </c>
      <c r="B339" s="29">
        <v>3600421</v>
      </c>
      <c r="C339" s="11" t="s">
        <v>218</v>
      </c>
      <c r="D339" s="11" t="s">
        <v>27</v>
      </c>
      <c r="E339" s="11" t="s">
        <v>28</v>
      </c>
      <c r="F339" s="11" t="s">
        <v>198</v>
      </c>
      <c r="G339" s="11"/>
      <c r="H339" s="12">
        <v>45273</v>
      </c>
      <c r="I339" s="11" t="s">
        <v>579</v>
      </c>
      <c r="J339" s="16" t="s">
        <v>580</v>
      </c>
      <c r="K339" s="11" t="s">
        <v>39</v>
      </c>
      <c r="L339" s="14" t="s">
        <v>36</v>
      </c>
      <c r="M339" s="11" t="s">
        <v>37</v>
      </c>
      <c r="N339" s="16">
        <v>3</v>
      </c>
      <c r="O339" s="13">
        <v>266.64170000000001</v>
      </c>
      <c r="P339" s="13">
        <v>0.74659676000000019</v>
      </c>
      <c r="Q339" s="13" t="s">
        <v>38</v>
      </c>
      <c r="R339" s="13" t="s">
        <v>151</v>
      </c>
      <c r="S339" s="13">
        <v>30.848405409090905</v>
      </c>
      <c r="T339" s="13"/>
      <c r="U339" s="13"/>
      <c r="V339" s="13"/>
      <c r="W339" s="13"/>
      <c r="X339" s="13">
        <f t="shared" si="5"/>
        <v>30.848405409090905</v>
      </c>
    </row>
    <row r="340" spans="1:25" ht="15" customHeight="1" x14ac:dyDescent="0.25">
      <c r="A340" s="11" t="s">
        <v>35</v>
      </c>
      <c r="B340" s="29">
        <v>3600422</v>
      </c>
      <c r="C340" s="11" t="s">
        <v>218</v>
      </c>
      <c r="D340" s="11" t="s">
        <v>27</v>
      </c>
      <c r="E340" s="11" t="s">
        <v>28</v>
      </c>
      <c r="F340" s="11" t="s">
        <v>198</v>
      </c>
      <c r="G340" s="11"/>
      <c r="H340" s="12">
        <v>45273</v>
      </c>
      <c r="I340" s="11" t="s">
        <v>579</v>
      </c>
      <c r="J340" s="16" t="s">
        <v>580</v>
      </c>
      <c r="K340" s="11" t="s">
        <v>39</v>
      </c>
      <c r="L340" s="14" t="s">
        <v>36</v>
      </c>
      <c r="M340" s="11" t="s">
        <v>37</v>
      </c>
      <c r="N340" s="16">
        <v>3</v>
      </c>
      <c r="O340" s="13">
        <v>266.64170000000001</v>
      </c>
      <c r="P340" s="13">
        <v>0.74659676000000019</v>
      </c>
      <c r="Q340" s="13" t="s">
        <v>38</v>
      </c>
      <c r="R340" s="13" t="s">
        <v>151</v>
      </c>
      <c r="S340" s="13">
        <v>30.848405409090905</v>
      </c>
      <c r="T340" s="13"/>
      <c r="U340" s="13"/>
      <c r="V340" s="13"/>
      <c r="W340" s="13"/>
      <c r="X340" s="13">
        <f t="shared" si="5"/>
        <v>30.848405409090905</v>
      </c>
    </row>
    <row r="341" spans="1:25" ht="15" customHeight="1" x14ac:dyDescent="0.25">
      <c r="A341" s="11" t="s">
        <v>35</v>
      </c>
      <c r="B341" s="29">
        <v>3600423</v>
      </c>
      <c r="C341" s="11" t="s">
        <v>218</v>
      </c>
      <c r="D341" s="11" t="s">
        <v>27</v>
      </c>
      <c r="E341" s="11" t="s">
        <v>28</v>
      </c>
      <c r="F341" s="11" t="s">
        <v>198</v>
      </c>
      <c r="G341" s="11"/>
      <c r="H341" s="12">
        <v>45273</v>
      </c>
      <c r="I341" s="11" t="s">
        <v>579</v>
      </c>
      <c r="J341" s="16" t="s">
        <v>580</v>
      </c>
      <c r="K341" s="11" t="s">
        <v>39</v>
      </c>
      <c r="L341" s="14" t="s">
        <v>36</v>
      </c>
      <c r="M341" s="11" t="s">
        <v>37</v>
      </c>
      <c r="N341" s="16">
        <v>3</v>
      </c>
      <c r="O341" s="13">
        <v>266.64170000000001</v>
      </c>
      <c r="P341" s="13">
        <v>0.74659676000000019</v>
      </c>
      <c r="Q341" s="13" t="s">
        <v>38</v>
      </c>
      <c r="R341" s="13" t="s">
        <v>151</v>
      </c>
      <c r="S341" s="13">
        <v>30.848405409090905</v>
      </c>
      <c r="T341" s="13"/>
      <c r="U341" s="13"/>
      <c r="V341" s="13"/>
      <c r="W341" s="13"/>
      <c r="X341" s="13">
        <f t="shared" si="5"/>
        <v>30.848405409090905</v>
      </c>
    </row>
    <row r="342" spans="1:25" ht="15" customHeight="1" x14ac:dyDescent="0.25">
      <c r="A342" s="11" t="s">
        <v>35</v>
      </c>
      <c r="B342" s="29">
        <v>3603099</v>
      </c>
      <c r="C342" s="11" t="s">
        <v>218</v>
      </c>
      <c r="D342" s="11" t="s">
        <v>27</v>
      </c>
      <c r="E342" s="11" t="s">
        <v>28</v>
      </c>
      <c r="F342" s="11" t="s">
        <v>198</v>
      </c>
      <c r="G342" s="11"/>
      <c r="H342" s="12">
        <v>45273</v>
      </c>
      <c r="I342" s="11" t="s">
        <v>606</v>
      </c>
      <c r="J342" s="16">
        <v>32028405848</v>
      </c>
      <c r="K342" s="11" t="s">
        <v>148</v>
      </c>
      <c r="L342" s="14" t="s">
        <v>36</v>
      </c>
      <c r="M342" s="11" t="s">
        <v>81</v>
      </c>
      <c r="N342" s="16">
        <v>436</v>
      </c>
      <c r="O342" s="13">
        <v>18636.521198000002</v>
      </c>
      <c r="P342" s="13">
        <v>52.182259354400017</v>
      </c>
      <c r="Q342" s="13" t="s">
        <v>149</v>
      </c>
      <c r="R342" s="13"/>
      <c r="S342" s="13">
        <v>30</v>
      </c>
      <c r="T342" s="13"/>
      <c r="U342" s="13"/>
      <c r="V342" s="13"/>
      <c r="W342" s="13"/>
      <c r="X342" s="13">
        <f t="shared" si="5"/>
        <v>30</v>
      </c>
    </row>
    <row r="343" spans="1:25" ht="15" customHeight="1" x14ac:dyDescent="0.25">
      <c r="A343" s="11" t="s">
        <v>35</v>
      </c>
      <c r="B343" s="29">
        <v>3603103</v>
      </c>
      <c r="C343" s="11" t="s">
        <v>218</v>
      </c>
      <c r="D343" s="11" t="s">
        <v>27</v>
      </c>
      <c r="E343" s="11" t="s">
        <v>28</v>
      </c>
      <c r="F343" s="11" t="s">
        <v>198</v>
      </c>
      <c r="G343" s="11"/>
      <c r="H343" s="12">
        <v>45273</v>
      </c>
      <c r="I343" s="11" t="s">
        <v>607</v>
      </c>
      <c r="J343" s="16">
        <v>40221266801</v>
      </c>
      <c r="K343" s="11" t="s">
        <v>148</v>
      </c>
      <c r="L343" s="14" t="s">
        <v>36</v>
      </c>
      <c r="M343" s="11" t="s">
        <v>81</v>
      </c>
      <c r="N343" s="16">
        <v>565</v>
      </c>
      <c r="O343" s="13">
        <v>23494.73119800002</v>
      </c>
      <c r="P343" s="13">
        <v>65.78524735440007</v>
      </c>
      <c r="Q343" s="13" t="s">
        <v>149</v>
      </c>
      <c r="R343" s="13"/>
      <c r="S343" s="13">
        <v>30</v>
      </c>
      <c r="T343" s="13"/>
      <c r="U343" s="13"/>
      <c r="V343" s="13"/>
      <c r="W343" s="13"/>
      <c r="X343" s="13">
        <f t="shared" si="5"/>
        <v>30</v>
      </c>
    </row>
    <row r="344" spans="1:25" ht="15" customHeight="1" x14ac:dyDescent="0.25">
      <c r="A344" s="11" t="s">
        <v>35</v>
      </c>
      <c r="B344" s="29">
        <v>3603107</v>
      </c>
      <c r="C344" s="11" t="s">
        <v>218</v>
      </c>
      <c r="D344" s="11" t="s">
        <v>27</v>
      </c>
      <c r="E344" s="11" t="s">
        <v>28</v>
      </c>
      <c r="F344" s="11" t="s">
        <v>198</v>
      </c>
      <c r="G344" s="11"/>
      <c r="H344" s="12">
        <v>45273</v>
      </c>
      <c r="I344" s="11" t="s">
        <v>608</v>
      </c>
      <c r="J344" s="16">
        <v>47887740894</v>
      </c>
      <c r="K344" s="11" t="s">
        <v>148</v>
      </c>
      <c r="L344" s="14" t="s">
        <v>36</v>
      </c>
      <c r="M344" s="11" t="s">
        <v>81</v>
      </c>
      <c r="N344" s="16">
        <v>909</v>
      </c>
      <c r="O344" s="13">
        <v>39098.163417999989</v>
      </c>
      <c r="P344" s="13">
        <v>109.47485757039999</v>
      </c>
      <c r="Q344" s="13" t="s">
        <v>149</v>
      </c>
      <c r="R344" s="13"/>
      <c r="S344" s="13">
        <v>30</v>
      </c>
      <c r="T344" s="13"/>
      <c r="U344" s="13"/>
      <c r="V344" s="13"/>
      <c r="W344" s="13"/>
      <c r="X344" s="13">
        <f t="shared" si="5"/>
        <v>30</v>
      </c>
    </row>
    <row r="345" spans="1:25" ht="15" customHeight="1" x14ac:dyDescent="0.25">
      <c r="A345" s="11" t="s">
        <v>35</v>
      </c>
      <c r="B345" s="29">
        <v>3603111</v>
      </c>
      <c r="C345" s="11" t="s">
        <v>218</v>
      </c>
      <c r="D345" s="11" t="s">
        <v>27</v>
      </c>
      <c r="E345" s="11" t="s">
        <v>28</v>
      </c>
      <c r="F345" s="11" t="s">
        <v>198</v>
      </c>
      <c r="G345" s="11"/>
      <c r="H345" s="12">
        <v>45273</v>
      </c>
      <c r="I345" s="11" t="s">
        <v>609</v>
      </c>
      <c r="J345" s="16">
        <v>49247485878</v>
      </c>
      <c r="K345" s="11" t="s">
        <v>148</v>
      </c>
      <c r="L345" s="14" t="s">
        <v>36</v>
      </c>
      <c r="M345" s="11" t="s">
        <v>81</v>
      </c>
      <c r="N345" s="16">
        <v>1063</v>
      </c>
      <c r="O345" s="13">
        <v>45673.664075000015</v>
      </c>
      <c r="P345" s="13">
        <v>127.88625941000006</v>
      </c>
      <c r="Q345" s="13" t="s">
        <v>149</v>
      </c>
      <c r="R345" s="13"/>
      <c r="S345" s="13">
        <v>30</v>
      </c>
      <c r="T345" s="13"/>
      <c r="U345" s="13"/>
      <c r="V345" s="13"/>
      <c r="W345" s="13"/>
      <c r="X345" s="13">
        <f t="shared" si="5"/>
        <v>30</v>
      </c>
    </row>
    <row r="346" spans="1:25" ht="15" customHeight="1" x14ac:dyDescent="0.25">
      <c r="A346" s="11" t="s">
        <v>35</v>
      </c>
      <c r="B346" s="29">
        <v>3603115</v>
      </c>
      <c r="C346" s="11" t="s">
        <v>218</v>
      </c>
      <c r="D346" s="11" t="s">
        <v>27</v>
      </c>
      <c r="E346" s="11" t="s">
        <v>28</v>
      </c>
      <c r="F346" s="11" t="s">
        <v>198</v>
      </c>
      <c r="G346" s="11"/>
      <c r="H346" s="12">
        <v>45273</v>
      </c>
      <c r="I346" s="11" t="s">
        <v>610</v>
      </c>
      <c r="J346" s="16">
        <v>42734582848</v>
      </c>
      <c r="K346" s="11" t="s">
        <v>148</v>
      </c>
      <c r="L346" s="14" t="s">
        <v>36</v>
      </c>
      <c r="M346" s="11" t="s">
        <v>81</v>
      </c>
      <c r="N346" s="16">
        <v>793</v>
      </c>
      <c r="O346" s="13">
        <v>34659.059127999986</v>
      </c>
      <c r="P346" s="13">
        <v>97.045365558399979</v>
      </c>
      <c r="Q346" s="13" t="s">
        <v>149</v>
      </c>
      <c r="R346" s="13"/>
      <c r="S346" s="13">
        <v>30</v>
      </c>
      <c r="T346" s="13"/>
      <c r="U346" s="13"/>
      <c r="V346" s="13"/>
      <c r="W346" s="13"/>
      <c r="X346" s="13">
        <f t="shared" si="5"/>
        <v>30</v>
      </c>
    </row>
    <row r="347" spans="1:25" ht="15" customHeight="1" x14ac:dyDescent="0.25">
      <c r="A347" s="11" t="s">
        <v>35</v>
      </c>
      <c r="B347" s="29">
        <v>3603119</v>
      </c>
      <c r="C347" s="11" t="s">
        <v>218</v>
      </c>
      <c r="D347" s="11" t="s">
        <v>27</v>
      </c>
      <c r="E347" s="11" t="s">
        <v>28</v>
      </c>
      <c r="F347" s="11" t="s">
        <v>198</v>
      </c>
      <c r="G347" s="11"/>
      <c r="H347" s="12">
        <v>45273</v>
      </c>
      <c r="I347" s="11" t="s">
        <v>611</v>
      </c>
      <c r="J347" s="16">
        <v>36212869855</v>
      </c>
      <c r="K347" s="11" t="s">
        <v>148</v>
      </c>
      <c r="L347" s="14" t="s">
        <v>36</v>
      </c>
      <c r="M347" s="11" t="s">
        <v>81</v>
      </c>
      <c r="N347" s="16">
        <v>127</v>
      </c>
      <c r="O347" s="13">
        <v>4512.4431300000015</v>
      </c>
      <c r="P347" s="13">
        <v>12.634840764000005</v>
      </c>
      <c r="Q347" s="13" t="s">
        <v>149</v>
      </c>
      <c r="R347" s="13"/>
      <c r="S347" s="13">
        <v>30</v>
      </c>
      <c r="T347" s="13"/>
      <c r="U347" s="13"/>
      <c r="V347" s="13"/>
      <c r="W347" s="13"/>
      <c r="X347" s="13">
        <f t="shared" si="5"/>
        <v>30</v>
      </c>
    </row>
    <row r="348" spans="1:25" ht="15" customHeight="1" x14ac:dyDescent="0.25">
      <c r="A348" s="11" t="s">
        <v>35</v>
      </c>
      <c r="B348" s="29">
        <v>3600458</v>
      </c>
      <c r="C348" s="11" t="s">
        <v>218</v>
      </c>
      <c r="D348" s="11" t="s">
        <v>27</v>
      </c>
      <c r="E348" s="11" t="s">
        <v>28</v>
      </c>
      <c r="F348" s="11" t="s">
        <v>198</v>
      </c>
      <c r="G348" s="11"/>
      <c r="H348" s="12">
        <v>45273</v>
      </c>
      <c r="I348" s="11" t="s">
        <v>612</v>
      </c>
      <c r="J348" s="16" t="s">
        <v>613</v>
      </c>
      <c r="K348" s="11" t="s">
        <v>148</v>
      </c>
      <c r="L348" s="14" t="s">
        <v>36</v>
      </c>
      <c r="M348" s="11" t="s">
        <v>81</v>
      </c>
      <c r="N348" s="16">
        <v>98</v>
      </c>
      <c r="O348" s="13">
        <v>4509.5576860000047</v>
      </c>
      <c r="P348" s="13">
        <v>12.626761520800015</v>
      </c>
      <c r="Q348" s="13" t="s">
        <v>38</v>
      </c>
      <c r="R348" s="13" t="s">
        <v>151</v>
      </c>
      <c r="S348" s="13">
        <v>44.348592637272745</v>
      </c>
      <c r="T348" s="13"/>
      <c r="U348" s="13"/>
      <c r="V348" s="13"/>
      <c r="W348" s="13"/>
      <c r="X348" s="13">
        <f t="shared" si="5"/>
        <v>44.348592637272745</v>
      </c>
    </row>
    <row r="349" spans="1:25" ht="15" customHeight="1" x14ac:dyDescent="0.25">
      <c r="A349" s="11" t="s">
        <v>35</v>
      </c>
      <c r="B349" s="29">
        <v>3603122</v>
      </c>
      <c r="C349" s="11" t="s">
        <v>218</v>
      </c>
      <c r="D349" s="11" t="s">
        <v>27</v>
      </c>
      <c r="E349" s="11" t="s">
        <v>28</v>
      </c>
      <c r="F349" s="11" t="s">
        <v>198</v>
      </c>
      <c r="G349" s="11"/>
      <c r="H349" s="12">
        <v>45273</v>
      </c>
      <c r="I349" s="11" t="s">
        <v>614</v>
      </c>
      <c r="J349" s="16">
        <v>31243227893</v>
      </c>
      <c r="K349" s="11" t="s">
        <v>148</v>
      </c>
      <c r="L349" s="14" t="s">
        <v>36</v>
      </c>
      <c r="M349" s="11" t="s">
        <v>81</v>
      </c>
      <c r="N349" s="16">
        <v>429</v>
      </c>
      <c r="O349" s="13">
        <v>16043.416816000004</v>
      </c>
      <c r="P349" s="13">
        <v>44.921567084800017</v>
      </c>
      <c r="Q349" s="13" t="s">
        <v>149</v>
      </c>
      <c r="R349" s="13"/>
      <c r="S349" s="13">
        <v>30</v>
      </c>
      <c r="T349" s="13"/>
      <c r="U349" s="13"/>
      <c r="V349" s="13"/>
      <c r="W349" s="13"/>
      <c r="X349" s="13">
        <f t="shared" si="5"/>
        <v>30</v>
      </c>
      <c r="Y349" s="24"/>
    </row>
    <row r="350" spans="1:25" ht="15" customHeight="1" x14ac:dyDescent="0.25">
      <c r="A350" s="11" t="s">
        <v>35</v>
      </c>
      <c r="B350" s="29">
        <v>3603125</v>
      </c>
      <c r="C350" s="11" t="s">
        <v>218</v>
      </c>
      <c r="D350" s="11" t="s">
        <v>27</v>
      </c>
      <c r="E350" s="11" t="s">
        <v>28</v>
      </c>
      <c r="F350" s="11" t="s">
        <v>198</v>
      </c>
      <c r="G350" s="11"/>
      <c r="H350" s="12">
        <v>45273</v>
      </c>
      <c r="I350" s="11" t="s">
        <v>615</v>
      </c>
      <c r="J350" s="16">
        <v>29064164878</v>
      </c>
      <c r="K350" s="11" t="s">
        <v>148</v>
      </c>
      <c r="L350" s="14" t="s">
        <v>36</v>
      </c>
      <c r="M350" s="11" t="s">
        <v>81</v>
      </c>
      <c r="N350" s="16">
        <v>944</v>
      </c>
      <c r="O350" s="13">
        <v>39253.606796000015</v>
      </c>
      <c r="P350" s="13">
        <v>109.91009902880006</v>
      </c>
      <c r="Q350" s="13" t="s">
        <v>149</v>
      </c>
      <c r="R350" s="13"/>
      <c r="S350" s="13">
        <v>30</v>
      </c>
      <c r="T350" s="13"/>
      <c r="U350" s="13"/>
      <c r="V350" s="13"/>
      <c r="W350" s="13"/>
      <c r="X350" s="13">
        <f t="shared" si="5"/>
        <v>30</v>
      </c>
    </row>
    <row r="351" spans="1:25" ht="15" customHeight="1" x14ac:dyDescent="0.25">
      <c r="A351" s="11" t="s">
        <v>35</v>
      </c>
      <c r="B351" s="29">
        <v>3603129</v>
      </c>
      <c r="C351" s="11" t="s">
        <v>218</v>
      </c>
      <c r="D351" s="11" t="s">
        <v>27</v>
      </c>
      <c r="E351" s="11" t="s">
        <v>28</v>
      </c>
      <c r="F351" s="11" t="s">
        <v>198</v>
      </c>
      <c r="G351" s="11"/>
      <c r="H351" s="12">
        <v>45273</v>
      </c>
      <c r="I351" s="11" t="s">
        <v>616</v>
      </c>
      <c r="J351" s="16">
        <v>42865596885</v>
      </c>
      <c r="K351" s="11" t="s">
        <v>148</v>
      </c>
      <c r="L351" s="14" t="s">
        <v>36</v>
      </c>
      <c r="M351" s="11" t="s">
        <v>81</v>
      </c>
      <c r="N351" s="16">
        <v>113</v>
      </c>
      <c r="O351" s="13">
        <v>3727.4151300000012</v>
      </c>
      <c r="P351" s="13">
        <v>10.436762364000005</v>
      </c>
      <c r="Q351" s="13" t="s">
        <v>149</v>
      </c>
      <c r="R351" s="13"/>
      <c r="S351" s="13">
        <v>30</v>
      </c>
      <c r="T351" s="13"/>
      <c r="U351" s="13"/>
      <c r="V351" s="13"/>
      <c r="W351" s="13"/>
      <c r="X351" s="13">
        <f t="shared" si="5"/>
        <v>30</v>
      </c>
    </row>
    <row r="352" spans="1:25" ht="15" customHeight="1" x14ac:dyDescent="0.25">
      <c r="A352" s="11" t="s">
        <v>35</v>
      </c>
      <c r="B352" s="29">
        <v>3600462</v>
      </c>
      <c r="C352" s="11" t="s">
        <v>218</v>
      </c>
      <c r="D352" s="11" t="s">
        <v>27</v>
      </c>
      <c r="E352" s="11" t="s">
        <v>28</v>
      </c>
      <c r="F352" s="11" t="s">
        <v>198</v>
      </c>
      <c r="G352" s="11"/>
      <c r="H352" s="12">
        <v>45273</v>
      </c>
      <c r="I352" s="11" t="s">
        <v>617</v>
      </c>
      <c r="J352" s="16">
        <v>48419746878</v>
      </c>
      <c r="K352" s="11" t="s">
        <v>148</v>
      </c>
      <c r="L352" s="14" t="s">
        <v>36</v>
      </c>
      <c r="M352" s="11" t="s">
        <v>81</v>
      </c>
      <c r="N352" s="16">
        <v>135</v>
      </c>
      <c r="O352" s="13">
        <v>5281.4964079999991</v>
      </c>
      <c r="P352" s="13">
        <v>14.788189942399999</v>
      </c>
      <c r="Q352" s="13" t="s">
        <v>38</v>
      </c>
      <c r="R352" s="13" t="s">
        <v>151</v>
      </c>
      <c r="S352" s="13">
        <v>46.804761298181816</v>
      </c>
      <c r="T352" s="13"/>
      <c r="U352" s="13"/>
      <c r="V352" s="13"/>
      <c r="W352" s="13"/>
      <c r="X352" s="13">
        <f t="shared" si="5"/>
        <v>46.804761298181816</v>
      </c>
    </row>
    <row r="353" spans="1:25" ht="15" customHeight="1" x14ac:dyDescent="0.25">
      <c r="A353" s="11" t="s">
        <v>35</v>
      </c>
      <c r="B353" s="29">
        <v>3603131</v>
      </c>
      <c r="C353" s="11" t="s">
        <v>218</v>
      </c>
      <c r="D353" s="11" t="s">
        <v>27</v>
      </c>
      <c r="E353" s="11" t="s">
        <v>28</v>
      </c>
      <c r="F353" s="11" t="s">
        <v>198</v>
      </c>
      <c r="G353" s="11"/>
      <c r="H353" s="12">
        <v>45273</v>
      </c>
      <c r="I353" s="11" t="s">
        <v>618</v>
      </c>
      <c r="J353" s="16">
        <v>44293444858</v>
      </c>
      <c r="K353" s="11" t="s">
        <v>148</v>
      </c>
      <c r="L353" s="14" t="s">
        <v>36</v>
      </c>
      <c r="M353" s="11" t="s">
        <v>81</v>
      </c>
      <c r="N353" s="16">
        <v>572</v>
      </c>
      <c r="O353" s="13">
        <v>23925.118667999999</v>
      </c>
      <c r="P353" s="13">
        <v>66.990332270400003</v>
      </c>
      <c r="Q353" s="13" t="s">
        <v>149</v>
      </c>
      <c r="R353" s="13"/>
      <c r="S353" s="13">
        <v>30</v>
      </c>
      <c r="T353" s="13"/>
      <c r="U353" s="13"/>
      <c r="V353" s="13"/>
      <c r="W353" s="13"/>
      <c r="X353" s="13">
        <f t="shared" si="5"/>
        <v>30</v>
      </c>
    </row>
    <row r="354" spans="1:25" ht="15" customHeight="1" x14ac:dyDescent="0.25">
      <c r="A354" s="11" t="s">
        <v>35</v>
      </c>
      <c r="B354" s="29">
        <v>3603100</v>
      </c>
      <c r="C354" s="11" t="s">
        <v>218</v>
      </c>
      <c r="D354" s="11" t="s">
        <v>27</v>
      </c>
      <c r="E354" s="11" t="s">
        <v>28</v>
      </c>
      <c r="F354" s="11" t="s">
        <v>198</v>
      </c>
      <c r="G354" s="11"/>
      <c r="H354" s="12">
        <v>45273</v>
      </c>
      <c r="I354" s="11" t="s">
        <v>606</v>
      </c>
      <c r="J354" s="16">
        <v>32028405848</v>
      </c>
      <c r="K354" s="11" t="s">
        <v>148</v>
      </c>
      <c r="L354" s="14" t="s">
        <v>36</v>
      </c>
      <c r="M354" s="11" t="s">
        <v>81</v>
      </c>
      <c r="N354" s="16">
        <v>0</v>
      </c>
      <c r="O354" s="13">
        <v>0</v>
      </c>
      <c r="P354" s="13">
        <v>0</v>
      </c>
      <c r="Q354" s="13" t="s">
        <v>149</v>
      </c>
      <c r="R354" s="13" t="s">
        <v>150</v>
      </c>
      <c r="S354" s="13">
        <v>0</v>
      </c>
      <c r="T354" s="13"/>
      <c r="U354" s="13"/>
      <c r="V354" s="13"/>
      <c r="W354" s="13"/>
      <c r="X354" s="13">
        <f t="shared" si="5"/>
        <v>0</v>
      </c>
    </row>
    <row r="355" spans="1:25" ht="15" customHeight="1" x14ac:dyDescent="0.25">
      <c r="A355" s="11" t="s">
        <v>35</v>
      </c>
      <c r="B355" s="29">
        <v>3603104</v>
      </c>
      <c r="C355" s="11" t="s">
        <v>218</v>
      </c>
      <c r="D355" s="11" t="s">
        <v>27</v>
      </c>
      <c r="E355" s="11" t="s">
        <v>28</v>
      </c>
      <c r="F355" s="11" t="s">
        <v>198</v>
      </c>
      <c r="G355" s="11"/>
      <c r="H355" s="12">
        <v>45273</v>
      </c>
      <c r="I355" s="11" t="s">
        <v>607</v>
      </c>
      <c r="J355" s="16">
        <v>40221266801</v>
      </c>
      <c r="K355" s="11" t="s">
        <v>148</v>
      </c>
      <c r="L355" s="14" t="s">
        <v>36</v>
      </c>
      <c r="M355" s="11" t="s">
        <v>81</v>
      </c>
      <c r="N355" s="16">
        <v>0</v>
      </c>
      <c r="O355" s="13">
        <v>0</v>
      </c>
      <c r="P355" s="13">
        <v>0</v>
      </c>
      <c r="Q355" s="13" t="s">
        <v>149</v>
      </c>
      <c r="R355" s="13" t="s">
        <v>150</v>
      </c>
      <c r="S355" s="13">
        <v>0</v>
      </c>
      <c r="T355" s="13"/>
      <c r="U355" s="13"/>
      <c r="V355" s="13"/>
      <c r="W355" s="13"/>
      <c r="X355" s="13">
        <f t="shared" si="5"/>
        <v>0</v>
      </c>
    </row>
    <row r="356" spans="1:25" ht="15" customHeight="1" x14ac:dyDescent="0.25">
      <c r="A356" s="11" t="s">
        <v>35</v>
      </c>
      <c r="B356" s="29">
        <v>3603108</v>
      </c>
      <c r="C356" s="11" t="s">
        <v>218</v>
      </c>
      <c r="D356" s="11" t="s">
        <v>27</v>
      </c>
      <c r="E356" s="11" t="s">
        <v>28</v>
      </c>
      <c r="F356" s="11" t="s">
        <v>198</v>
      </c>
      <c r="G356" s="11"/>
      <c r="H356" s="12">
        <v>45273</v>
      </c>
      <c r="I356" s="11" t="s">
        <v>608</v>
      </c>
      <c r="J356" s="16">
        <v>47887740894</v>
      </c>
      <c r="K356" s="11" t="s">
        <v>148</v>
      </c>
      <c r="L356" s="14" t="s">
        <v>36</v>
      </c>
      <c r="M356" s="11" t="s">
        <v>81</v>
      </c>
      <c r="N356" s="16">
        <v>0</v>
      </c>
      <c r="O356" s="13">
        <v>0</v>
      </c>
      <c r="P356" s="13">
        <v>0</v>
      </c>
      <c r="Q356" s="13" t="s">
        <v>149</v>
      </c>
      <c r="R356" s="13" t="s">
        <v>150</v>
      </c>
      <c r="S356" s="13">
        <v>0</v>
      </c>
      <c r="T356" s="13"/>
      <c r="U356" s="13"/>
      <c r="V356" s="13"/>
      <c r="W356" s="13"/>
      <c r="X356" s="13">
        <f t="shared" si="5"/>
        <v>0</v>
      </c>
    </row>
    <row r="357" spans="1:25" ht="15" customHeight="1" x14ac:dyDescent="0.25">
      <c r="A357" s="11" t="s">
        <v>35</v>
      </c>
      <c r="B357" s="29">
        <v>3603112</v>
      </c>
      <c r="C357" s="11" t="s">
        <v>218</v>
      </c>
      <c r="D357" s="11" t="s">
        <v>27</v>
      </c>
      <c r="E357" s="11" t="s">
        <v>28</v>
      </c>
      <c r="F357" s="11" t="s">
        <v>198</v>
      </c>
      <c r="G357" s="11"/>
      <c r="H357" s="12">
        <v>45273</v>
      </c>
      <c r="I357" s="11" t="s">
        <v>609</v>
      </c>
      <c r="J357" s="16">
        <v>49247485878</v>
      </c>
      <c r="K357" s="11" t="s">
        <v>148</v>
      </c>
      <c r="L357" s="14" t="s">
        <v>36</v>
      </c>
      <c r="M357" s="11" t="s">
        <v>81</v>
      </c>
      <c r="N357" s="16">
        <v>0</v>
      </c>
      <c r="O357" s="13">
        <v>0</v>
      </c>
      <c r="P357" s="13">
        <v>0</v>
      </c>
      <c r="Q357" s="13" t="s">
        <v>149</v>
      </c>
      <c r="R357" s="13" t="s">
        <v>150</v>
      </c>
      <c r="S357" s="13">
        <v>0</v>
      </c>
      <c r="T357" s="13"/>
      <c r="U357" s="13"/>
      <c r="V357" s="13"/>
      <c r="W357" s="13"/>
      <c r="X357" s="13">
        <f t="shared" si="5"/>
        <v>0</v>
      </c>
    </row>
    <row r="358" spans="1:25" ht="15" customHeight="1" x14ac:dyDescent="0.25">
      <c r="A358" s="11" t="s">
        <v>35</v>
      </c>
      <c r="B358" s="29">
        <v>3603116</v>
      </c>
      <c r="C358" s="11" t="s">
        <v>218</v>
      </c>
      <c r="D358" s="11" t="s">
        <v>27</v>
      </c>
      <c r="E358" s="11" t="s">
        <v>28</v>
      </c>
      <c r="F358" s="11" t="s">
        <v>198</v>
      </c>
      <c r="G358" s="11"/>
      <c r="H358" s="12">
        <v>45273</v>
      </c>
      <c r="I358" s="11" t="s">
        <v>610</v>
      </c>
      <c r="J358" s="16">
        <v>42734582848</v>
      </c>
      <c r="K358" s="11" t="s">
        <v>148</v>
      </c>
      <c r="L358" s="14" t="s">
        <v>36</v>
      </c>
      <c r="M358" s="11" t="s">
        <v>81</v>
      </c>
      <c r="N358" s="16">
        <v>0</v>
      </c>
      <c r="O358" s="13">
        <v>0</v>
      </c>
      <c r="P358" s="13">
        <v>0</v>
      </c>
      <c r="Q358" s="13" t="s">
        <v>149</v>
      </c>
      <c r="R358" s="13" t="s">
        <v>150</v>
      </c>
      <c r="S358" s="13">
        <v>0</v>
      </c>
      <c r="T358" s="13"/>
      <c r="U358" s="13"/>
      <c r="V358" s="13"/>
      <c r="W358" s="13"/>
      <c r="X358" s="13">
        <f t="shared" si="5"/>
        <v>0</v>
      </c>
    </row>
    <row r="359" spans="1:25" ht="15" customHeight="1" x14ac:dyDescent="0.25">
      <c r="A359" s="11" t="s">
        <v>35</v>
      </c>
      <c r="B359" s="29">
        <v>3603120</v>
      </c>
      <c r="C359" s="11" t="s">
        <v>218</v>
      </c>
      <c r="D359" s="11" t="s">
        <v>27</v>
      </c>
      <c r="E359" s="11" t="s">
        <v>28</v>
      </c>
      <c r="F359" s="11" t="s">
        <v>198</v>
      </c>
      <c r="G359" s="11"/>
      <c r="H359" s="12">
        <v>45273</v>
      </c>
      <c r="I359" s="11" t="s">
        <v>611</v>
      </c>
      <c r="J359" s="16">
        <v>36212869855</v>
      </c>
      <c r="K359" s="11" t="s">
        <v>148</v>
      </c>
      <c r="L359" s="14" t="s">
        <v>36</v>
      </c>
      <c r="M359" s="11" t="s">
        <v>81</v>
      </c>
      <c r="N359" s="16">
        <v>0</v>
      </c>
      <c r="O359" s="13">
        <v>0</v>
      </c>
      <c r="P359" s="13">
        <v>0</v>
      </c>
      <c r="Q359" s="13" t="s">
        <v>149</v>
      </c>
      <c r="R359" s="13" t="s">
        <v>150</v>
      </c>
      <c r="S359" s="13">
        <v>0</v>
      </c>
      <c r="T359" s="13"/>
      <c r="U359" s="13"/>
      <c r="V359" s="13"/>
      <c r="W359" s="13"/>
      <c r="X359" s="13">
        <f t="shared" si="5"/>
        <v>0</v>
      </c>
      <c r="Y359" s="24"/>
    </row>
    <row r="360" spans="1:25" ht="15" customHeight="1" x14ac:dyDescent="0.25">
      <c r="A360" s="11" t="s">
        <v>35</v>
      </c>
      <c r="B360" s="29">
        <v>3603101</v>
      </c>
      <c r="C360" s="11" t="s">
        <v>218</v>
      </c>
      <c r="D360" s="11" t="s">
        <v>27</v>
      </c>
      <c r="E360" s="11" t="s">
        <v>28</v>
      </c>
      <c r="F360" s="11" t="s">
        <v>198</v>
      </c>
      <c r="G360" s="11"/>
      <c r="H360" s="12">
        <v>45273</v>
      </c>
      <c r="I360" s="11" t="s">
        <v>606</v>
      </c>
      <c r="J360" s="16">
        <v>32028405848</v>
      </c>
      <c r="K360" s="11" t="s">
        <v>148</v>
      </c>
      <c r="L360" s="14" t="s">
        <v>36</v>
      </c>
      <c r="M360" s="11" t="s">
        <v>81</v>
      </c>
      <c r="N360" s="16">
        <v>0</v>
      </c>
      <c r="O360" s="13">
        <v>0</v>
      </c>
      <c r="P360" s="13">
        <v>0</v>
      </c>
      <c r="Q360" s="13" t="s">
        <v>149</v>
      </c>
      <c r="R360" s="13" t="s">
        <v>150</v>
      </c>
      <c r="S360" s="13">
        <v>0</v>
      </c>
      <c r="T360" s="13"/>
      <c r="U360" s="13"/>
      <c r="V360" s="13"/>
      <c r="W360" s="13"/>
      <c r="X360" s="13">
        <f t="shared" si="5"/>
        <v>0</v>
      </c>
    </row>
    <row r="361" spans="1:25" ht="15" customHeight="1" x14ac:dyDescent="0.25">
      <c r="A361" s="11" t="s">
        <v>35</v>
      </c>
      <c r="B361" s="29">
        <v>3603105</v>
      </c>
      <c r="C361" s="11" t="s">
        <v>218</v>
      </c>
      <c r="D361" s="11" t="s">
        <v>27</v>
      </c>
      <c r="E361" s="11" t="s">
        <v>28</v>
      </c>
      <c r="F361" s="11" t="s">
        <v>198</v>
      </c>
      <c r="G361" s="11"/>
      <c r="H361" s="12">
        <v>45273</v>
      </c>
      <c r="I361" s="11" t="s">
        <v>607</v>
      </c>
      <c r="J361" s="16">
        <v>40221266801</v>
      </c>
      <c r="K361" s="11" t="s">
        <v>148</v>
      </c>
      <c r="L361" s="14" t="s">
        <v>36</v>
      </c>
      <c r="M361" s="11" t="s">
        <v>81</v>
      </c>
      <c r="N361" s="16">
        <v>0</v>
      </c>
      <c r="O361" s="13">
        <v>0</v>
      </c>
      <c r="P361" s="13">
        <v>0</v>
      </c>
      <c r="Q361" s="13" t="s">
        <v>149</v>
      </c>
      <c r="R361" s="13" t="s">
        <v>150</v>
      </c>
      <c r="S361" s="13">
        <v>0</v>
      </c>
      <c r="T361" s="13"/>
      <c r="U361" s="13"/>
      <c r="V361" s="13"/>
      <c r="W361" s="13"/>
      <c r="X361" s="13">
        <f t="shared" si="5"/>
        <v>0</v>
      </c>
    </row>
    <row r="362" spans="1:25" ht="15" customHeight="1" x14ac:dyDescent="0.25">
      <c r="A362" s="11" t="s">
        <v>35</v>
      </c>
      <c r="B362" s="29">
        <v>3603109</v>
      </c>
      <c r="C362" s="11" t="s">
        <v>218</v>
      </c>
      <c r="D362" s="11" t="s">
        <v>27</v>
      </c>
      <c r="E362" s="11" t="s">
        <v>28</v>
      </c>
      <c r="F362" s="11" t="s">
        <v>198</v>
      </c>
      <c r="G362" s="11"/>
      <c r="H362" s="12">
        <v>45273</v>
      </c>
      <c r="I362" s="11" t="s">
        <v>608</v>
      </c>
      <c r="J362" s="16">
        <v>47887740894</v>
      </c>
      <c r="K362" s="11" t="s">
        <v>148</v>
      </c>
      <c r="L362" s="14" t="s">
        <v>36</v>
      </c>
      <c r="M362" s="11" t="s">
        <v>81</v>
      </c>
      <c r="N362" s="16">
        <v>0</v>
      </c>
      <c r="O362" s="13">
        <v>0</v>
      </c>
      <c r="P362" s="13">
        <v>0</v>
      </c>
      <c r="Q362" s="13" t="s">
        <v>149</v>
      </c>
      <c r="R362" s="13" t="s">
        <v>150</v>
      </c>
      <c r="S362" s="13">
        <v>0</v>
      </c>
      <c r="T362" s="13"/>
      <c r="U362" s="13"/>
      <c r="V362" s="13"/>
      <c r="W362" s="13"/>
      <c r="X362" s="13">
        <f t="shared" si="5"/>
        <v>0</v>
      </c>
    </row>
    <row r="363" spans="1:25" ht="15" customHeight="1" x14ac:dyDescent="0.25">
      <c r="A363" s="11" t="s">
        <v>35</v>
      </c>
      <c r="B363" s="29">
        <v>3603113</v>
      </c>
      <c r="C363" s="11" t="s">
        <v>218</v>
      </c>
      <c r="D363" s="11" t="s">
        <v>27</v>
      </c>
      <c r="E363" s="11" t="s">
        <v>28</v>
      </c>
      <c r="F363" s="11" t="s">
        <v>198</v>
      </c>
      <c r="G363" s="11"/>
      <c r="H363" s="12">
        <v>45273</v>
      </c>
      <c r="I363" s="11" t="s">
        <v>609</v>
      </c>
      <c r="J363" s="16">
        <v>49247485878</v>
      </c>
      <c r="K363" s="11" t="s">
        <v>148</v>
      </c>
      <c r="L363" s="14" t="s">
        <v>36</v>
      </c>
      <c r="M363" s="11" t="s">
        <v>81</v>
      </c>
      <c r="N363" s="16">
        <v>0</v>
      </c>
      <c r="O363" s="13">
        <v>0</v>
      </c>
      <c r="P363" s="13">
        <v>0</v>
      </c>
      <c r="Q363" s="13" t="s">
        <v>149</v>
      </c>
      <c r="R363" s="13" t="s">
        <v>150</v>
      </c>
      <c r="S363" s="13">
        <v>0</v>
      </c>
      <c r="T363" s="13"/>
      <c r="U363" s="13"/>
      <c r="V363" s="13"/>
      <c r="W363" s="13"/>
      <c r="X363" s="13">
        <f t="shared" si="5"/>
        <v>0</v>
      </c>
      <c r="Y363" s="24"/>
    </row>
    <row r="364" spans="1:25" ht="15" customHeight="1" x14ac:dyDescent="0.25">
      <c r="A364" s="11" t="s">
        <v>35</v>
      </c>
      <c r="B364" s="29">
        <v>3603117</v>
      </c>
      <c r="C364" s="11" t="s">
        <v>218</v>
      </c>
      <c r="D364" s="11" t="s">
        <v>27</v>
      </c>
      <c r="E364" s="11" t="s">
        <v>28</v>
      </c>
      <c r="F364" s="11" t="s">
        <v>198</v>
      </c>
      <c r="G364" s="11"/>
      <c r="H364" s="12">
        <v>45273</v>
      </c>
      <c r="I364" s="11" t="s">
        <v>610</v>
      </c>
      <c r="J364" s="16">
        <v>42734582848</v>
      </c>
      <c r="K364" s="11" t="s">
        <v>148</v>
      </c>
      <c r="L364" s="14" t="s">
        <v>36</v>
      </c>
      <c r="M364" s="11" t="s">
        <v>81</v>
      </c>
      <c r="N364" s="16">
        <v>0</v>
      </c>
      <c r="O364" s="13">
        <v>0</v>
      </c>
      <c r="P364" s="13">
        <v>0</v>
      </c>
      <c r="Q364" s="13" t="s">
        <v>149</v>
      </c>
      <c r="R364" s="13" t="s">
        <v>150</v>
      </c>
      <c r="S364" s="13">
        <v>0</v>
      </c>
      <c r="T364" s="13"/>
      <c r="U364" s="13"/>
      <c r="V364" s="13"/>
      <c r="W364" s="13"/>
      <c r="X364" s="13">
        <f t="shared" si="5"/>
        <v>0</v>
      </c>
    </row>
    <row r="365" spans="1:25" ht="15" customHeight="1" x14ac:dyDescent="0.25">
      <c r="A365" s="11" t="s">
        <v>35</v>
      </c>
      <c r="B365" s="29">
        <v>3603121</v>
      </c>
      <c r="C365" s="11" t="s">
        <v>218</v>
      </c>
      <c r="D365" s="11" t="s">
        <v>27</v>
      </c>
      <c r="E365" s="11" t="s">
        <v>28</v>
      </c>
      <c r="F365" s="11" t="s">
        <v>198</v>
      </c>
      <c r="G365" s="11"/>
      <c r="H365" s="12">
        <v>45273</v>
      </c>
      <c r="I365" s="11" t="s">
        <v>611</v>
      </c>
      <c r="J365" s="16">
        <v>36212869855</v>
      </c>
      <c r="K365" s="11" t="s">
        <v>148</v>
      </c>
      <c r="L365" s="14" t="s">
        <v>36</v>
      </c>
      <c r="M365" s="11" t="s">
        <v>81</v>
      </c>
      <c r="N365" s="16">
        <v>0</v>
      </c>
      <c r="O365" s="13">
        <v>0</v>
      </c>
      <c r="P365" s="13">
        <v>0</v>
      </c>
      <c r="Q365" s="13" t="s">
        <v>149</v>
      </c>
      <c r="R365" s="13" t="s">
        <v>150</v>
      </c>
      <c r="S365" s="13">
        <v>0</v>
      </c>
      <c r="T365" s="13"/>
      <c r="U365" s="13"/>
      <c r="V365" s="13"/>
      <c r="W365" s="13"/>
      <c r="X365" s="13">
        <f t="shared" si="5"/>
        <v>0</v>
      </c>
    </row>
    <row r="366" spans="1:25" ht="15" customHeight="1" x14ac:dyDescent="0.25">
      <c r="A366" s="11" t="s">
        <v>35</v>
      </c>
      <c r="B366" s="29">
        <v>3603102</v>
      </c>
      <c r="C366" s="11" t="s">
        <v>218</v>
      </c>
      <c r="D366" s="11" t="s">
        <v>27</v>
      </c>
      <c r="E366" s="11" t="s">
        <v>28</v>
      </c>
      <c r="F366" s="11" t="s">
        <v>198</v>
      </c>
      <c r="G366" s="11"/>
      <c r="H366" s="12">
        <v>45273</v>
      </c>
      <c r="I366" s="11" t="s">
        <v>606</v>
      </c>
      <c r="J366" s="16">
        <v>32028405848</v>
      </c>
      <c r="K366" s="11" t="s">
        <v>148</v>
      </c>
      <c r="L366" s="14" t="s">
        <v>36</v>
      </c>
      <c r="M366" s="11" t="s">
        <v>81</v>
      </c>
      <c r="N366" s="16">
        <v>0</v>
      </c>
      <c r="O366" s="13">
        <v>0</v>
      </c>
      <c r="P366" s="13">
        <v>0</v>
      </c>
      <c r="Q366" s="13" t="s">
        <v>149</v>
      </c>
      <c r="R366" s="13" t="s">
        <v>150</v>
      </c>
      <c r="S366" s="13">
        <v>0</v>
      </c>
      <c r="T366" s="13"/>
      <c r="U366" s="13"/>
      <c r="V366" s="13"/>
      <c r="W366" s="13"/>
      <c r="X366" s="13">
        <f t="shared" si="5"/>
        <v>0</v>
      </c>
    </row>
    <row r="367" spans="1:25" ht="15" customHeight="1" x14ac:dyDescent="0.25">
      <c r="A367" s="11" t="s">
        <v>35</v>
      </c>
      <c r="B367" s="29">
        <v>3603106</v>
      </c>
      <c r="C367" s="11" t="s">
        <v>218</v>
      </c>
      <c r="D367" s="11" t="s">
        <v>27</v>
      </c>
      <c r="E367" s="11" t="s">
        <v>28</v>
      </c>
      <c r="F367" s="11" t="s">
        <v>198</v>
      </c>
      <c r="G367" s="11"/>
      <c r="H367" s="12">
        <v>45273</v>
      </c>
      <c r="I367" s="11" t="s">
        <v>607</v>
      </c>
      <c r="J367" s="16">
        <v>40221266801</v>
      </c>
      <c r="K367" s="11" t="s">
        <v>148</v>
      </c>
      <c r="L367" s="14" t="s">
        <v>36</v>
      </c>
      <c r="M367" s="11" t="s">
        <v>81</v>
      </c>
      <c r="N367" s="16">
        <v>0</v>
      </c>
      <c r="O367" s="13">
        <v>0</v>
      </c>
      <c r="P367" s="13">
        <v>0</v>
      </c>
      <c r="Q367" s="13" t="s">
        <v>149</v>
      </c>
      <c r="R367" s="13" t="s">
        <v>150</v>
      </c>
      <c r="S367" s="13">
        <v>0</v>
      </c>
      <c r="T367" s="13"/>
      <c r="U367" s="13"/>
      <c r="V367" s="13"/>
      <c r="W367" s="13"/>
      <c r="X367" s="13">
        <f t="shared" si="5"/>
        <v>0</v>
      </c>
      <c r="Y367" s="24"/>
    </row>
    <row r="368" spans="1:25" ht="15" customHeight="1" x14ac:dyDescent="0.25">
      <c r="A368" s="11" t="s">
        <v>35</v>
      </c>
      <c r="B368" s="29">
        <v>3603110</v>
      </c>
      <c r="C368" s="11" t="s">
        <v>218</v>
      </c>
      <c r="D368" s="11" t="s">
        <v>27</v>
      </c>
      <c r="E368" s="11" t="s">
        <v>28</v>
      </c>
      <c r="F368" s="11" t="s">
        <v>198</v>
      </c>
      <c r="G368" s="11"/>
      <c r="H368" s="12">
        <v>45273</v>
      </c>
      <c r="I368" s="11" t="s">
        <v>608</v>
      </c>
      <c r="J368" s="16">
        <v>47887740894</v>
      </c>
      <c r="K368" s="11" t="s">
        <v>148</v>
      </c>
      <c r="L368" s="14" t="s">
        <v>36</v>
      </c>
      <c r="M368" s="11" t="s">
        <v>81</v>
      </c>
      <c r="N368" s="16">
        <v>0</v>
      </c>
      <c r="O368" s="13">
        <v>0</v>
      </c>
      <c r="P368" s="13">
        <v>0</v>
      </c>
      <c r="Q368" s="13" t="s">
        <v>149</v>
      </c>
      <c r="R368" s="13" t="s">
        <v>150</v>
      </c>
      <c r="S368" s="13">
        <v>0</v>
      </c>
      <c r="T368" s="13"/>
      <c r="U368" s="13"/>
      <c r="V368" s="13"/>
      <c r="W368" s="13"/>
      <c r="X368" s="13">
        <f t="shared" si="5"/>
        <v>0</v>
      </c>
    </row>
    <row r="369" spans="1:24" ht="15" customHeight="1" x14ac:dyDescent="0.25">
      <c r="A369" s="11" t="s">
        <v>35</v>
      </c>
      <c r="B369" s="29">
        <v>3603114</v>
      </c>
      <c r="C369" s="11" t="s">
        <v>218</v>
      </c>
      <c r="D369" s="11" t="s">
        <v>27</v>
      </c>
      <c r="E369" s="11" t="s">
        <v>28</v>
      </c>
      <c r="F369" s="11" t="s">
        <v>198</v>
      </c>
      <c r="G369" s="11"/>
      <c r="H369" s="12">
        <v>45273</v>
      </c>
      <c r="I369" s="11" t="s">
        <v>609</v>
      </c>
      <c r="J369" s="16">
        <v>49247485878</v>
      </c>
      <c r="K369" s="11" t="s">
        <v>148</v>
      </c>
      <c r="L369" s="14" t="s">
        <v>36</v>
      </c>
      <c r="M369" s="11" t="s">
        <v>81</v>
      </c>
      <c r="N369" s="16">
        <v>0</v>
      </c>
      <c r="O369" s="13">
        <v>0</v>
      </c>
      <c r="P369" s="13">
        <v>0</v>
      </c>
      <c r="Q369" s="13" t="s">
        <v>149</v>
      </c>
      <c r="R369" s="13" t="s">
        <v>150</v>
      </c>
      <c r="S369" s="13">
        <v>0</v>
      </c>
      <c r="T369" s="13"/>
      <c r="U369" s="13"/>
      <c r="V369" s="13"/>
      <c r="W369" s="13"/>
      <c r="X369" s="13">
        <f t="shared" si="5"/>
        <v>0</v>
      </c>
    </row>
    <row r="370" spans="1:24" ht="15" customHeight="1" x14ac:dyDescent="0.25">
      <c r="A370" s="11" t="s">
        <v>35</v>
      </c>
      <c r="B370" s="29">
        <v>3603118</v>
      </c>
      <c r="C370" s="11" t="s">
        <v>218</v>
      </c>
      <c r="D370" s="11" t="s">
        <v>27</v>
      </c>
      <c r="E370" s="11" t="s">
        <v>28</v>
      </c>
      <c r="F370" s="11" t="s">
        <v>198</v>
      </c>
      <c r="G370" s="11"/>
      <c r="H370" s="12">
        <v>45273</v>
      </c>
      <c r="I370" s="11" t="s">
        <v>610</v>
      </c>
      <c r="J370" s="16">
        <v>42734582848</v>
      </c>
      <c r="K370" s="11" t="s">
        <v>148</v>
      </c>
      <c r="L370" s="14" t="s">
        <v>36</v>
      </c>
      <c r="M370" s="11" t="s">
        <v>81</v>
      </c>
      <c r="N370" s="16">
        <v>0</v>
      </c>
      <c r="O370" s="13">
        <v>0</v>
      </c>
      <c r="P370" s="13">
        <v>0</v>
      </c>
      <c r="Q370" s="13" t="s">
        <v>149</v>
      </c>
      <c r="R370" s="13" t="s">
        <v>150</v>
      </c>
      <c r="S370" s="13">
        <v>0</v>
      </c>
      <c r="T370" s="13"/>
      <c r="U370" s="13"/>
      <c r="V370" s="13"/>
      <c r="W370" s="13"/>
      <c r="X370" s="13">
        <f t="shared" si="5"/>
        <v>0</v>
      </c>
    </row>
    <row r="371" spans="1:24" ht="15" customHeight="1" x14ac:dyDescent="0.25">
      <c r="A371" s="11" t="s">
        <v>35</v>
      </c>
      <c r="B371" s="29">
        <v>3603123</v>
      </c>
      <c r="C371" s="11" t="s">
        <v>218</v>
      </c>
      <c r="D371" s="11" t="s">
        <v>27</v>
      </c>
      <c r="E371" s="11" t="s">
        <v>28</v>
      </c>
      <c r="F371" s="11" t="s">
        <v>198</v>
      </c>
      <c r="G371" s="11"/>
      <c r="H371" s="12">
        <v>45273</v>
      </c>
      <c r="I371" s="11" t="s">
        <v>614</v>
      </c>
      <c r="J371" s="16">
        <v>31243227893</v>
      </c>
      <c r="K371" s="11" t="s">
        <v>148</v>
      </c>
      <c r="L371" s="14" t="s">
        <v>36</v>
      </c>
      <c r="M371" s="11" t="s">
        <v>81</v>
      </c>
      <c r="N371" s="16">
        <v>0</v>
      </c>
      <c r="O371" s="13">
        <v>0</v>
      </c>
      <c r="P371" s="13">
        <v>0</v>
      </c>
      <c r="Q371" s="13" t="s">
        <v>149</v>
      </c>
      <c r="R371" s="13" t="s">
        <v>150</v>
      </c>
      <c r="S371" s="13">
        <v>0</v>
      </c>
      <c r="T371" s="13"/>
      <c r="U371" s="13"/>
      <c r="V371" s="13"/>
      <c r="W371" s="13"/>
      <c r="X371" s="13">
        <f t="shared" si="5"/>
        <v>0</v>
      </c>
    </row>
    <row r="372" spans="1:24" ht="15" customHeight="1" x14ac:dyDescent="0.25">
      <c r="A372" s="11" t="s">
        <v>35</v>
      </c>
      <c r="B372" s="29">
        <v>3603126</v>
      </c>
      <c r="C372" s="11" t="s">
        <v>218</v>
      </c>
      <c r="D372" s="11" t="s">
        <v>27</v>
      </c>
      <c r="E372" s="11" t="s">
        <v>28</v>
      </c>
      <c r="F372" s="11" t="s">
        <v>198</v>
      </c>
      <c r="G372" s="11"/>
      <c r="H372" s="12">
        <v>45273</v>
      </c>
      <c r="I372" s="11" t="s">
        <v>615</v>
      </c>
      <c r="J372" s="16">
        <v>29064164878</v>
      </c>
      <c r="K372" s="11" t="s">
        <v>148</v>
      </c>
      <c r="L372" s="14" t="s">
        <v>36</v>
      </c>
      <c r="M372" s="11" t="s">
        <v>81</v>
      </c>
      <c r="N372" s="16">
        <v>0</v>
      </c>
      <c r="O372" s="13">
        <v>0</v>
      </c>
      <c r="P372" s="13">
        <v>0</v>
      </c>
      <c r="Q372" s="13" t="s">
        <v>149</v>
      </c>
      <c r="R372" s="13" t="s">
        <v>150</v>
      </c>
      <c r="S372" s="13">
        <v>0</v>
      </c>
      <c r="T372" s="13"/>
      <c r="U372" s="13"/>
      <c r="V372" s="13"/>
      <c r="W372" s="13"/>
      <c r="X372" s="13">
        <f t="shared" si="5"/>
        <v>0</v>
      </c>
    </row>
    <row r="373" spans="1:24" ht="15" customHeight="1" x14ac:dyDescent="0.25">
      <c r="A373" s="11" t="s">
        <v>35</v>
      </c>
      <c r="B373" s="29">
        <v>3603130</v>
      </c>
      <c r="C373" s="11" t="s">
        <v>218</v>
      </c>
      <c r="D373" s="11" t="s">
        <v>27</v>
      </c>
      <c r="E373" s="11" t="s">
        <v>28</v>
      </c>
      <c r="F373" s="11" t="s">
        <v>198</v>
      </c>
      <c r="G373" s="11"/>
      <c r="H373" s="12">
        <v>45273</v>
      </c>
      <c r="I373" s="11" t="s">
        <v>616</v>
      </c>
      <c r="J373" s="16">
        <v>42865596885</v>
      </c>
      <c r="K373" s="11" t="s">
        <v>148</v>
      </c>
      <c r="L373" s="14" t="s">
        <v>36</v>
      </c>
      <c r="M373" s="11" t="s">
        <v>81</v>
      </c>
      <c r="N373" s="16">
        <v>0</v>
      </c>
      <c r="O373" s="13">
        <v>0</v>
      </c>
      <c r="P373" s="13">
        <v>0</v>
      </c>
      <c r="Q373" s="13" t="s">
        <v>149</v>
      </c>
      <c r="R373" s="13" t="s">
        <v>150</v>
      </c>
      <c r="S373" s="13">
        <v>0</v>
      </c>
      <c r="T373" s="13"/>
      <c r="U373" s="13"/>
      <c r="V373" s="13"/>
      <c r="W373" s="13"/>
      <c r="X373" s="13">
        <f t="shared" si="5"/>
        <v>0</v>
      </c>
    </row>
    <row r="374" spans="1:24" ht="15" customHeight="1" x14ac:dyDescent="0.25">
      <c r="A374" s="11" t="s">
        <v>35</v>
      </c>
      <c r="B374" s="29">
        <v>3603124</v>
      </c>
      <c r="C374" s="11" t="s">
        <v>218</v>
      </c>
      <c r="D374" s="11" t="s">
        <v>27</v>
      </c>
      <c r="E374" s="11" t="s">
        <v>28</v>
      </c>
      <c r="F374" s="11" t="s">
        <v>198</v>
      </c>
      <c r="G374" s="11"/>
      <c r="H374" s="12">
        <v>45273</v>
      </c>
      <c r="I374" s="11" t="s">
        <v>614</v>
      </c>
      <c r="J374" s="16">
        <v>31243227893</v>
      </c>
      <c r="K374" s="11" t="s">
        <v>148</v>
      </c>
      <c r="L374" s="14" t="s">
        <v>36</v>
      </c>
      <c r="M374" s="11" t="s">
        <v>81</v>
      </c>
      <c r="N374" s="16">
        <v>0</v>
      </c>
      <c r="O374" s="13">
        <v>0</v>
      </c>
      <c r="P374" s="13">
        <v>0</v>
      </c>
      <c r="Q374" s="13" t="s">
        <v>149</v>
      </c>
      <c r="R374" s="13" t="s">
        <v>150</v>
      </c>
      <c r="S374" s="13">
        <v>0</v>
      </c>
      <c r="T374" s="13"/>
      <c r="U374" s="13"/>
      <c r="V374" s="13"/>
      <c r="W374" s="13"/>
      <c r="X374" s="13">
        <f t="shared" si="5"/>
        <v>0</v>
      </c>
    </row>
    <row r="375" spans="1:24" ht="15" customHeight="1" x14ac:dyDescent="0.25">
      <c r="A375" s="11" t="s">
        <v>35</v>
      </c>
      <c r="B375" s="29">
        <v>3603127</v>
      </c>
      <c r="C375" s="11" t="s">
        <v>218</v>
      </c>
      <c r="D375" s="11" t="s">
        <v>27</v>
      </c>
      <c r="E375" s="11" t="s">
        <v>28</v>
      </c>
      <c r="F375" s="11" t="s">
        <v>198</v>
      </c>
      <c r="G375" s="11"/>
      <c r="H375" s="12">
        <v>45273</v>
      </c>
      <c r="I375" s="11" t="s">
        <v>615</v>
      </c>
      <c r="J375" s="16">
        <v>29064164878</v>
      </c>
      <c r="K375" s="11" t="s">
        <v>148</v>
      </c>
      <c r="L375" s="14" t="s">
        <v>36</v>
      </c>
      <c r="M375" s="11" t="s">
        <v>81</v>
      </c>
      <c r="N375" s="16">
        <v>0</v>
      </c>
      <c r="O375" s="13">
        <v>0</v>
      </c>
      <c r="P375" s="13">
        <v>0</v>
      </c>
      <c r="Q375" s="13" t="s">
        <v>149</v>
      </c>
      <c r="R375" s="13" t="s">
        <v>150</v>
      </c>
      <c r="S375" s="13">
        <v>0</v>
      </c>
      <c r="T375" s="13"/>
      <c r="U375" s="13"/>
      <c r="V375" s="13"/>
      <c r="W375" s="13"/>
      <c r="X375" s="13">
        <f t="shared" si="5"/>
        <v>0</v>
      </c>
    </row>
    <row r="376" spans="1:24" ht="15" customHeight="1" x14ac:dyDescent="0.25">
      <c r="A376" s="11" t="s">
        <v>35</v>
      </c>
      <c r="B376" s="29">
        <v>3603128</v>
      </c>
      <c r="C376" s="11" t="s">
        <v>218</v>
      </c>
      <c r="D376" s="11" t="s">
        <v>27</v>
      </c>
      <c r="E376" s="11" t="s">
        <v>28</v>
      </c>
      <c r="F376" s="11" t="s">
        <v>198</v>
      </c>
      <c r="G376" s="11"/>
      <c r="H376" s="12">
        <v>45273</v>
      </c>
      <c r="I376" s="11" t="s">
        <v>615</v>
      </c>
      <c r="J376" s="16">
        <v>29064164878</v>
      </c>
      <c r="K376" s="11" t="s">
        <v>148</v>
      </c>
      <c r="L376" s="14" t="s">
        <v>36</v>
      </c>
      <c r="M376" s="11" t="s">
        <v>81</v>
      </c>
      <c r="N376" s="16">
        <v>0</v>
      </c>
      <c r="O376" s="13">
        <v>0</v>
      </c>
      <c r="P376" s="13">
        <v>0</v>
      </c>
      <c r="Q376" s="13" t="s">
        <v>149</v>
      </c>
      <c r="R376" s="13" t="s">
        <v>150</v>
      </c>
      <c r="S376" s="13">
        <v>0</v>
      </c>
      <c r="T376" s="13"/>
      <c r="U376" s="13"/>
      <c r="V376" s="13"/>
      <c r="W376" s="13"/>
      <c r="X376" s="13">
        <f t="shared" si="5"/>
        <v>0</v>
      </c>
    </row>
    <row r="377" spans="1:24" ht="15" customHeight="1" x14ac:dyDescent="0.25">
      <c r="A377" s="11" t="s">
        <v>35</v>
      </c>
      <c r="B377" s="29">
        <v>3603132</v>
      </c>
      <c r="C377" s="11" t="s">
        <v>218</v>
      </c>
      <c r="D377" s="11" t="s">
        <v>27</v>
      </c>
      <c r="E377" s="11" t="s">
        <v>28</v>
      </c>
      <c r="F377" s="11" t="s">
        <v>198</v>
      </c>
      <c r="G377" s="11"/>
      <c r="H377" s="12">
        <v>45273</v>
      </c>
      <c r="I377" s="11" t="s">
        <v>618</v>
      </c>
      <c r="J377" s="16">
        <v>44293444858</v>
      </c>
      <c r="K377" s="11" t="s">
        <v>148</v>
      </c>
      <c r="L377" s="14" t="s">
        <v>36</v>
      </c>
      <c r="M377" s="11" t="s">
        <v>81</v>
      </c>
      <c r="N377" s="16">
        <v>0</v>
      </c>
      <c r="O377" s="13">
        <v>0</v>
      </c>
      <c r="P377" s="13">
        <v>0</v>
      </c>
      <c r="Q377" s="13" t="s">
        <v>149</v>
      </c>
      <c r="R377" s="13" t="s">
        <v>150</v>
      </c>
      <c r="S377" s="13">
        <v>0</v>
      </c>
      <c r="T377" s="13"/>
      <c r="U377" s="13"/>
      <c r="V377" s="13"/>
      <c r="W377" s="13"/>
      <c r="X377" s="13">
        <f t="shared" si="5"/>
        <v>0</v>
      </c>
    </row>
    <row r="378" spans="1:24" ht="15" customHeight="1" x14ac:dyDescent="0.25">
      <c r="A378" s="11" t="s">
        <v>35</v>
      </c>
      <c r="B378" s="29">
        <v>3603133</v>
      </c>
      <c r="C378" s="11" t="s">
        <v>218</v>
      </c>
      <c r="D378" s="11" t="s">
        <v>27</v>
      </c>
      <c r="E378" s="11" t="s">
        <v>28</v>
      </c>
      <c r="F378" s="11" t="s">
        <v>198</v>
      </c>
      <c r="G378" s="11"/>
      <c r="H378" s="12">
        <v>45273</v>
      </c>
      <c r="I378" s="11" t="s">
        <v>618</v>
      </c>
      <c r="J378" s="16">
        <v>44293444858</v>
      </c>
      <c r="K378" s="11" t="s">
        <v>148</v>
      </c>
      <c r="L378" s="14" t="s">
        <v>36</v>
      </c>
      <c r="M378" s="11" t="s">
        <v>81</v>
      </c>
      <c r="N378" s="16">
        <v>0</v>
      </c>
      <c r="O378" s="13">
        <v>0</v>
      </c>
      <c r="P378" s="13">
        <v>0</v>
      </c>
      <c r="Q378" s="13" t="s">
        <v>149</v>
      </c>
      <c r="R378" s="13" t="s">
        <v>150</v>
      </c>
      <c r="S378" s="13">
        <v>0</v>
      </c>
      <c r="T378" s="13"/>
      <c r="U378" s="13"/>
      <c r="V378" s="13"/>
      <c r="W378" s="13"/>
      <c r="X378" s="13">
        <f t="shared" si="5"/>
        <v>0</v>
      </c>
    </row>
    <row r="379" spans="1:24" ht="15" customHeight="1" x14ac:dyDescent="0.25">
      <c r="A379" s="11" t="s">
        <v>35</v>
      </c>
      <c r="B379" s="36">
        <v>3603068</v>
      </c>
      <c r="C379" s="11" t="s">
        <v>218</v>
      </c>
      <c r="D379" s="11" t="s">
        <v>27</v>
      </c>
      <c r="E379" s="11" t="s">
        <v>28</v>
      </c>
      <c r="F379" s="11" t="s">
        <v>198</v>
      </c>
      <c r="G379" s="11"/>
      <c r="H379" s="12">
        <v>45273</v>
      </c>
      <c r="I379" s="11" t="s">
        <v>593</v>
      </c>
      <c r="J379" s="16">
        <v>47017232828</v>
      </c>
      <c r="K379" s="11" t="s">
        <v>153</v>
      </c>
      <c r="L379" s="14" t="s">
        <v>36</v>
      </c>
      <c r="M379" s="11" t="s">
        <v>81</v>
      </c>
      <c r="N379" s="16">
        <v>0</v>
      </c>
      <c r="O379" s="13">
        <v>0</v>
      </c>
      <c r="P379" s="13">
        <v>0</v>
      </c>
      <c r="Q379" s="13" t="s">
        <v>38</v>
      </c>
      <c r="R379" s="13" t="s">
        <v>150</v>
      </c>
      <c r="S379" s="13">
        <v>0</v>
      </c>
      <c r="T379" s="13"/>
      <c r="U379" s="13"/>
      <c r="V379" s="13"/>
      <c r="W379" s="13"/>
      <c r="X379" s="13">
        <f t="shared" si="5"/>
        <v>0</v>
      </c>
    </row>
    <row r="380" spans="1:24" ht="15" customHeight="1" x14ac:dyDescent="0.25">
      <c r="A380" s="11" t="s">
        <v>35</v>
      </c>
      <c r="B380" s="36">
        <v>3603069</v>
      </c>
      <c r="C380" s="11" t="s">
        <v>218</v>
      </c>
      <c r="D380" s="11" t="s">
        <v>27</v>
      </c>
      <c r="E380" s="11" t="s">
        <v>28</v>
      </c>
      <c r="F380" s="11" t="s">
        <v>198</v>
      </c>
      <c r="G380" s="11"/>
      <c r="H380" s="12">
        <v>45273</v>
      </c>
      <c r="I380" s="11" t="s">
        <v>593</v>
      </c>
      <c r="J380" s="16">
        <v>47017232828</v>
      </c>
      <c r="K380" s="11" t="s">
        <v>153</v>
      </c>
      <c r="L380" s="14" t="s">
        <v>36</v>
      </c>
      <c r="M380" s="11" t="s">
        <v>81</v>
      </c>
      <c r="N380" s="16">
        <v>0</v>
      </c>
      <c r="O380" s="13">
        <v>0</v>
      </c>
      <c r="P380" s="13">
        <v>0</v>
      </c>
      <c r="Q380" s="13" t="s">
        <v>38</v>
      </c>
      <c r="R380" s="13" t="s">
        <v>150</v>
      </c>
      <c r="S380" s="13">
        <v>0</v>
      </c>
      <c r="T380" s="13"/>
      <c r="U380" s="13"/>
      <c r="V380" s="13"/>
      <c r="W380" s="13"/>
      <c r="X380" s="13">
        <f t="shared" si="5"/>
        <v>0</v>
      </c>
    </row>
    <row r="381" spans="1:24" ht="15" customHeight="1" x14ac:dyDescent="0.25">
      <c r="A381" s="11" t="s">
        <v>35</v>
      </c>
      <c r="B381" s="36">
        <v>3603070</v>
      </c>
      <c r="C381" s="11" t="s">
        <v>218</v>
      </c>
      <c r="D381" s="11" t="s">
        <v>27</v>
      </c>
      <c r="E381" s="11" t="s">
        <v>28</v>
      </c>
      <c r="F381" s="11" t="s">
        <v>198</v>
      </c>
      <c r="G381" s="11"/>
      <c r="H381" s="12">
        <v>45273</v>
      </c>
      <c r="I381" s="11" t="s">
        <v>593</v>
      </c>
      <c r="J381" s="16">
        <v>47017232828</v>
      </c>
      <c r="K381" s="11" t="s">
        <v>153</v>
      </c>
      <c r="L381" s="14" t="s">
        <v>36</v>
      </c>
      <c r="M381" s="11" t="s">
        <v>81</v>
      </c>
      <c r="N381" s="16">
        <v>0</v>
      </c>
      <c r="O381" s="13">
        <v>0</v>
      </c>
      <c r="P381" s="13">
        <v>0</v>
      </c>
      <c r="Q381" s="13" t="s">
        <v>38</v>
      </c>
      <c r="R381" s="13" t="s">
        <v>150</v>
      </c>
      <c r="S381" s="13">
        <v>0</v>
      </c>
      <c r="T381" s="13"/>
      <c r="U381" s="13"/>
      <c r="V381" s="13"/>
      <c r="W381" s="13"/>
      <c r="X381" s="13">
        <f t="shared" si="5"/>
        <v>0</v>
      </c>
    </row>
    <row r="382" spans="1:24" ht="15" customHeight="1" x14ac:dyDescent="0.25">
      <c r="A382" s="11" t="s">
        <v>35</v>
      </c>
      <c r="B382" s="36">
        <v>3603072</v>
      </c>
      <c r="C382" s="11" t="s">
        <v>218</v>
      </c>
      <c r="D382" s="11" t="s">
        <v>27</v>
      </c>
      <c r="E382" s="11" t="s">
        <v>28</v>
      </c>
      <c r="F382" s="11" t="s">
        <v>198</v>
      </c>
      <c r="G382" s="11"/>
      <c r="H382" s="12">
        <v>45273</v>
      </c>
      <c r="I382" s="11" t="s">
        <v>594</v>
      </c>
      <c r="J382" s="16">
        <v>34655375809</v>
      </c>
      <c r="K382" s="11" t="s">
        <v>153</v>
      </c>
      <c r="L382" s="14" t="s">
        <v>36</v>
      </c>
      <c r="M382" s="11" t="s">
        <v>81</v>
      </c>
      <c r="N382" s="16">
        <v>0</v>
      </c>
      <c r="O382" s="13">
        <v>0</v>
      </c>
      <c r="P382" s="13">
        <v>0</v>
      </c>
      <c r="Q382" s="13" t="s">
        <v>38</v>
      </c>
      <c r="R382" s="13" t="s">
        <v>150</v>
      </c>
      <c r="S382" s="13">
        <v>0</v>
      </c>
      <c r="T382" s="13"/>
      <c r="U382" s="13"/>
      <c r="V382" s="13"/>
      <c r="W382" s="13"/>
      <c r="X382" s="13">
        <f t="shared" si="5"/>
        <v>0</v>
      </c>
    </row>
    <row r="383" spans="1:24" ht="15" customHeight="1" x14ac:dyDescent="0.25">
      <c r="A383" s="11" t="s">
        <v>35</v>
      </c>
      <c r="B383" s="36">
        <v>3603073</v>
      </c>
      <c r="C383" s="11" t="s">
        <v>218</v>
      </c>
      <c r="D383" s="11" t="s">
        <v>27</v>
      </c>
      <c r="E383" s="11" t="s">
        <v>28</v>
      </c>
      <c r="F383" s="11" t="s">
        <v>198</v>
      </c>
      <c r="G383" s="11"/>
      <c r="H383" s="12">
        <v>45273</v>
      </c>
      <c r="I383" s="11" t="s">
        <v>594</v>
      </c>
      <c r="J383" s="16">
        <v>34655375809</v>
      </c>
      <c r="K383" s="11" t="s">
        <v>153</v>
      </c>
      <c r="L383" s="14" t="s">
        <v>36</v>
      </c>
      <c r="M383" s="11" t="s">
        <v>81</v>
      </c>
      <c r="N383" s="16">
        <v>0</v>
      </c>
      <c r="O383" s="13">
        <v>0</v>
      </c>
      <c r="P383" s="13">
        <v>0</v>
      </c>
      <c r="Q383" s="13" t="s">
        <v>38</v>
      </c>
      <c r="R383" s="13" t="s">
        <v>150</v>
      </c>
      <c r="S383" s="13">
        <v>0</v>
      </c>
      <c r="T383" s="13"/>
      <c r="U383" s="13"/>
      <c r="V383" s="13"/>
      <c r="W383" s="13"/>
      <c r="X383" s="13">
        <f t="shared" si="5"/>
        <v>0</v>
      </c>
    </row>
    <row r="384" spans="1:24" ht="15" customHeight="1" x14ac:dyDescent="0.25">
      <c r="A384" s="11" t="s">
        <v>35</v>
      </c>
      <c r="B384" s="36">
        <v>3603075</v>
      </c>
      <c r="C384" s="11" t="s">
        <v>218</v>
      </c>
      <c r="D384" s="11" t="s">
        <v>27</v>
      </c>
      <c r="E384" s="11" t="s">
        <v>28</v>
      </c>
      <c r="F384" s="11" t="s">
        <v>198</v>
      </c>
      <c r="G384" s="11"/>
      <c r="H384" s="12">
        <v>45273</v>
      </c>
      <c r="I384" s="11" t="s">
        <v>597</v>
      </c>
      <c r="J384" s="16">
        <v>45790232850</v>
      </c>
      <c r="K384" s="11" t="s">
        <v>153</v>
      </c>
      <c r="L384" s="14" t="s">
        <v>36</v>
      </c>
      <c r="M384" s="11" t="s">
        <v>81</v>
      </c>
      <c r="N384" s="16">
        <v>0</v>
      </c>
      <c r="O384" s="13">
        <v>0</v>
      </c>
      <c r="P384" s="13">
        <v>0</v>
      </c>
      <c r="Q384" s="13" t="s">
        <v>38</v>
      </c>
      <c r="R384" s="13" t="s">
        <v>150</v>
      </c>
      <c r="S384" s="13">
        <v>0</v>
      </c>
      <c r="T384" s="13"/>
      <c r="U384" s="13"/>
      <c r="V384" s="13"/>
      <c r="W384" s="13"/>
      <c r="X384" s="13">
        <f t="shared" si="5"/>
        <v>0</v>
      </c>
    </row>
    <row r="385" spans="1:25" ht="15" customHeight="1" x14ac:dyDescent="0.25">
      <c r="A385" s="11" t="s">
        <v>35</v>
      </c>
      <c r="B385" s="36">
        <v>3603076</v>
      </c>
      <c r="C385" s="11" t="s">
        <v>218</v>
      </c>
      <c r="D385" s="11" t="s">
        <v>27</v>
      </c>
      <c r="E385" s="11" t="s">
        <v>28</v>
      </c>
      <c r="F385" s="11" t="s">
        <v>198</v>
      </c>
      <c r="G385" s="11"/>
      <c r="H385" s="12">
        <v>45273</v>
      </c>
      <c r="I385" s="11" t="s">
        <v>597</v>
      </c>
      <c r="J385" s="16">
        <v>45790232850</v>
      </c>
      <c r="K385" s="11" t="s">
        <v>153</v>
      </c>
      <c r="L385" s="14" t="s">
        <v>36</v>
      </c>
      <c r="M385" s="11" t="s">
        <v>81</v>
      </c>
      <c r="N385" s="16">
        <v>0</v>
      </c>
      <c r="O385" s="13">
        <v>0</v>
      </c>
      <c r="P385" s="13">
        <v>0</v>
      </c>
      <c r="Q385" s="13" t="s">
        <v>38</v>
      </c>
      <c r="R385" s="13" t="s">
        <v>150</v>
      </c>
      <c r="S385" s="13">
        <v>0</v>
      </c>
      <c r="T385" s="13"/>
      <c r="U385" s="13"/>
      <c r="V385" s="13"/>
      <c r="W385" s="13"/>
      <c r="X385" s="13">
        <f t="shared" ref="X385:X448" si="6">SUM(S385:W385)</f>
        <v>0</v>
      </c>
    </row>
    <row r="386" spans="1:25" ht="15" customHeight="1" x14ac:dyDescent="0.25">
      <c r="A386" s="11" t="s">
        <v>35</v>
      </c>
      <c r="B386" s="36">
        <v>3603077</v>
      </c>
      <c r="C386" s="11" t="s">
        <v>218</v>
      </c>
      <c r="D386" s="11" t="s">
        <v>27</v>
      </c>
      <c r="E386" s="11" t="s">
        <v>28</v>
      </c>
      <c r="F386" s="11" t="s">
        <v>198</v>
      </c>
      <c r="G386" s="11"/>
      <c r="H386" s="12">
        <v>45273</v>
      </c>
      <c r="I386" s="11" t="s">
        <v>597</v>
      </c>
      <c r="J386" s="16">
        <v>45790232850</v>
      </c>
      <c r="K386" s="11" t="s">
        <v>153</v>
      </c>
      <c r="L386" s="14" t="s">
        <v>36</v>
      </c>
      <c r="M386" s="11" t="s">
        <v>81</v>
      </c>
      <c r="N386" s="16">
        <v>0</v>
      </c>
      <c r="O386" s="13">
        <v>0</v>
      </c>
      <c r="P386" s="13">
        <v>0</v>
      </c>
      <c r="Q386" s="13" t="s">
        <v>38</v>
      </c>
      <c r="R386" s="13" t="s">
        <v>150</v>
      </c>
      <c r="S386" s="13">
        <v>0</v>
      </c>
      <c r="T386" s="13"/>
      <c r="U386" s="13"/>
      <c r="V386" s="13"/>
      <c r="W386" s="13"/>
      <c r="X386" s="13">
        <f t="shared" si="6"/>
        <v>0</v>
      </c>
      <c r="Y386" s="24"/>
    </row>
    <row r="387" spans="1:25" ht="15" customHeight="1" x14ac:dyDescent="0.25">
      <c r="A387" s="11" t="s">
        <v>35</v>
      </c>
      <c r="B387" s="36">
        <v>3603079</v>
      </c>
      <c r="C387" s="11" t="s">
        <v>218</v>
      </c>
      <c r="D387" s="11" t="s">
        <v>27</v>
      </c>
      <c r="E387" s="11" t="s">
        <v>28</v>
      </c>
      <c r="F387" s="11" t="s">
        <v>198</v>
      </c>
      <c r="G387" s="11"/>
      <c r="H387" s="12">
        <v>45273</v>
      </c>
      <c r="I387" s="11" t="s">
        <v>598</v>
      </c>
      <c r="J387" s="16">
        <v>47380618873</v>
      </c>
      <c r="K387" s="11" t="s">
        <v>153</v>
      </c>
      <c r="L387" s="14" t="s">
        <v>36</v>
      </c>
      <c r="M387" s="11" t="s">
        <v>81</v>
      </c>
      <c r="N387" s="16">
        <v>0</v>
      </c>
      <c r="O387" s="13">
        <v>0</v>
      </c>
      <c r="P387" s="13">
        <v>0</v>
      </c>
      <c r="Q387" s="13" t="s">
        <v>38</v>
      </c>
      <c r="R387" s="13" t="s">
        <v>150</v>
      </c>
      <c r="S387" s="13">
        <v>0</v>
      </c>
      <c r="T387" s="13"/>
      <c r="U387" s="13"/>
      <c r="V387" s="13"/>
      <c r="W387" s="13"/>
      <c r="X387" s="13">
        <f t="shared" si="6"/>
        <v>0</v>
      </c>
    </row>
    <row r="388" spans="1:25" ht="15" customHeight="1" x14ac:dyDescent="0.25">
      <c r="A388" s="11" t="s">
        <v>35</v>
      </c>
      <c r="B388" s="36">
        <v>3603080</v>
      </c>
      <c r="C388" s="11" t="s">
        <v>218</v>
      </c>
      <c r="D388" s="11" t="s">
        <v>27</v>
      </c>
      <c r="E388" s="11" t="s">
        <v>28</v>
      </c>
      <c r="F388" s="11" t="s">
        <v>198</v>
      </c>
      <c r="G388" s="11"/>
      <c r="H388" s="12">
        <v>45273</v>
      </c>
      <c r="I388" s="11" t="s">
        <v>598</v>
      </c>
      <c r="J388" s="16">
        <v>47380618873</v>
      </c>
      <c r="K388" s="11" t="s">
        <v>153</v>
      </c>
      <c r="L388" s="14" t="s">
        <v>36</v>
      </c>
      <c r="M388" s="11" t="s">
        <v>81</v>
      </c>
      <c r="N388" s="16">
        <v>0</v>
      </c>
      <c r="O388" s="13">
        <v>0</v>
      </c>
      <c r="P388" s="13">
        <v>0</v>
      </c>
      <c r="Q388" s="13" t="s">
        <v>38</v>
      </c>
      <c r="R388" s="13" t="s">
        <v>150</v>
      </c>
      <c r="S388" s="13">
        <v>0</v>
      </c>
      <c r="T388" s="13"/>
      <c r="U388" s="13"/>
      <c r="V388" s="13"/>
      <c r="W388" s="13"/>
      <c r="X388" s="13">
        <f t="shared" si="6"/>
        <v>0</v>
      </c>
      <c r="Y388" s="24"/>
    </row>
    <row r="389" spans="1:25" ht="15" customHeight="1" x14ac:dyDescent="0.25">
      <c r="A389" s="11" t="s">
        <v>35</v>
      </c>
      <c r="B389" s="36">
        <v>3603081</v>
      </c>
      <c r="C389" s="11" t="s">
        <v>218</v>
      </c>
      <c r="D389" s="11" t="s">
        <v>27</v>
      </c>
      <c r="E389" s="11" t="s">
        <v>28</v>
      </c>
      <c r="F389" s="11" t="s">
        <v>198</v>
      </c>
      <c r="G389" s="11"/>
      <c r="H389" s="12">
        <v>45273</v>
      </c>
      <c r="I389" s="11" t="s">
        <v>598</v>
      </c>
      <c r="J389" s="16">
        <v>47380618873</v>
      </c>
      <c r="K389" s="11" t="s">
        <v>153</v>
      </c>
      <c r="L389" s="14" t="s">
        <v>36</v>
      </c>
      <c r="M389" s="11" t="s">
        <v>81</v>
      </c>
      <c r="N389" s="16">
        <v>0</v>
      </c>
      <c r="O389" s="13">
        <v>0</v>
      </c>
      <c r="P389" s="13">
        <v>0</v>
      </c>
      <c r="Q389" s="13" t="s">
        <v>38</v>
      </c>
      <c r="R389" s="13" t="s">
        <v>150</v>
      </c>
      <c r="S389" s="13">
        <v>0</v>
      </c>
      <c r="T389" s="13"/>
      <c r="U389" s="13"/>
      <c r="V389" s="13"/>
      <c r="W389" s="13"/>
      <c r="X389" s="13">
        <f t="shared" si="6"/>
        <v>0</v>
      </c>
      <c r="Y389" s="24"/>
    </row>
    <row r="390" spans="1:25" ht="15" customHeight="1" x14ac:dyDescent="0.25">
      <c r="A390" s="11" t="s">
        <v>35</v>
      </c>
      <c r="B390" s="36">
        <v>3603083</v>
      </c>
      <c r="C390" s="11" t="s">
        <v>218</v>
      </c>
      <c r="D390" s="11" t="s">
        <v>27</v>
      </c>
      <c r="E390" s="11" t="s">
        <v>28</v>
      </c>
      <c r="F390" s="11" t="s">
        <v>198</v>
      </c>
      <c r="G390" s="11"/>
      <c r="H390" s="12">
        <v>45273</v>
      </c>
      <c r="I390" s="11" t="s">
        <v>599</v>
      </c>
      <c r="J390" s="16">
        <v>45993865881</v>
      </c>
      <c r="K390" s="11" t="s">
        <v>153</v>
      </c>
      <c r="L390" s="14" t="s">
        <v>36</v>
      </c>
      <c r="M390" s="11" t="s">
        <v>81</v>
      </c>
      <c r="N390" s="16">
        <v>0</v>
      </c>
      <c r="O390" s="13">
        <v>0</v>
      </c>
      <c r="P390" s="13">
        <v>0</v>
      </c>
      <c r="Q390" s="13" t="s">
        <v>38</v>
      </c>
      <c r="R390" s="13" t="s">
        <v>150</v>
      </c>
      <c r="S390" s="13">
        <v>0</v>
      </c>
      <c r="T390" s="13"/>
      <c r="U390" s="13"/>
      <c r="V390" s="13"/>
      <c r="W390" s="13"/>
      <c r="X390" s="13">
        <f t="shared" si="6"/>
        <v>0</v>
      </c>
      <c r="Y390" s="24"/>
    </row>
    <row r="391" spans="1:25" ht="15" customHeight="1" x14ac:dyDescent="0.25">
      <c r="A391" s="11" t="s">
        <v>35</v>
      </c>
      <c r="B391" s="36">
        <v>3603084</v>
      </c>
      <c r="C391" s="11" t="s">
        <v>218</v>
      </c>
      <c r="D391" s="11" t="s">
        <v>27</v>
      </c>
      <c r="E391" s="11" t="s">
        <v>28</v>
      </c>
      <c r="F391" s="11" t="s">
        <v>198</v>
      </c>
      <c r="G391" s="11"/>
      <c r="H391" s="12">
        <v>45273</v>
      </c>
      <c r="I391" s="11" t="s">
        <v>599</v>
      </c>
      <c r="J391" s="16">
        <v>45993865881</v>
      </c>
      <c r="K391" s="11" t="s">
        <v>153</v>
      </c>
      <c r="L391" s="14" t="s">
        <v>36</v>
      </c>
      <c r="M391" s="11" t="s">
        <v>81</v>
      </c>
      <c r="N391" s="16">
        <v>0</v>
      </c>
      <c r="O391" s="13">
        <v>0</v>
      </c>
      <c r="P391" s="13">
        <v>0</v>
      </c>
      <c r="Q391" s="13" t="s">
        <v>38</v>
      </c>
      <c r="R391" s="13" t="s">
        <v>150</v>
      </c>
      <c r="S391" s="13">
        <v>0</v>
      </c>
      <c r="T391" s="13"/>
      <c r="U391" s="13"/>
      <c r="V391" s="13"/>
      <c r="W391" s="13"/>
      <c r="X391" s="13">
        <f t="shared" si="6"/>
        <v>0</v>
      </c>
    </row>
    <row r="392" spans="1:25" ht="15" customHeight="1" x14ac:dyDescent="0.25">
      <c r="A392" s="11" t="s">
        <v>35</v>
      </c>
      <c r="B392" s="36">
        <v>3603086</v>
      </c>
      <c r="C392" s="11" t="s">
        <v>218</v>
      </c>
      <c r="D392" s="11" t="s">
        <v>27</v>
      </c>
      <c r="E392" s="11" t="s">
        <v>28</v>
      </c>
      <c r="F392" s="11" t="s">
        <v>198</v>
      </c>
      <c r="G392" s="11"/>
      <c r="H392" s="12">
        <v>45273</v>
      </c>
      <c r="I392" s="11" t="s">
        <v>600</v>
      </c>
      <c r="J392" s="16">
        <v>42472103867</v>
      </c>
      <c r="K392" s="11" t="s">
        <v>153</v>
      </c>
      <c r="L392" s="14" t="s">
        <v>36</v>
      </c>
      <c r="M392" s="11" t="s">
        <v>81</v>
      </c>
      <c r="N392" s="16">
        <v>0</v>
      </c>
      <c r="O392" s="13">
        <v>0</v>
      </c>
      <c r="P392" s="13">
        <v>0</v>
      </c>
      <c r="Q392" s="13" t="s">
        <v>38</v>
      </c>
      <c r="R392" s="13" t="s">
        <v>150</v>
      </c>
      <c r="S392" s="13">
        <v>0</v>
      </c>
      <c r="T392" s="13"/>
      <c r="U392" s="13"/>
      <c r="V392" s="13"/>
      <c r="W392" s="13"/>
      <c r="X392" s="13">
        <f t="shared" si="6"/>
        <v>0</v>
      </c>
      <c r="Y392" s="24"/>
    </row>
    <row r="393" spans="1:25" ht="15" customHeight="1" x14ac:dyDescent="0.25">
      <c r="A393" s="11" t="s">
        <v>35</v>
      </c>
      <c r="B393" s="36">
        <v>3603087</v>
      </c>
      <c r="C393" s="11" t="s">
        <v>218</v>
      </c>
      <c r="D393" s="11" t="s">
        <v>27</v>
      </c>
      <c r="E393" s="11" t="s">
        <v>28</v>
      </c>
      <c r="F393" s="11" t="s">
        <v>198</v>
      </c>
      <c r="G393" s="11"/>
      <c r="H393" s="12">
        <v>45273</v>
      </c>
      <c r="I393" s="11" t="s">
        <v>600</v>
      </c>
      <c r="J393" s="16">
        <v>42472103867</v>
      </c>
      <c r="K393" s="11" t="s">
        <v>153</v>
      </c>
      <c r="L393" s="14" t="s">
        <v>36</v>
      </c>
      <c r="M393" s="11" t="s">
        <v>81</v>
      </c>
      <c r="N393" s="16">
        <v>0</v>
      </c>
      <c r="O393" s="13">
        <v>0</v>
      </c>
      <c r="P393" s="13">
        <v>0</v>
      </c>
      <c r="Q393" s="13" t="s">
        <v>38</v>
      </c>
      <c r="R393" s="13" t="s">
        <v>150</v>
      </c>
      <c r="S393" s="13">
        <v>0</v>
      </c>
      <c r="T393" s="13"/>
      <c r="U393" s="13"/>
      <c r="V393" s="13"/>
      <c r="W393" s="13"/>
      <c r="X393" s="13">
        <f t="shared" si="6"/>
        <v>0</v>
      </c>
    </row>
    <row r="394" spans="1:25" ht="15" customHeight="1" x14ac:dyDescent="0.25">
      <c r="A394" s="11" t="s">
        <v>35</v>
      </c>
      <c r="B394" s="36">
        <v>3603088</v>
      </c>
      <c r="C394" s="11" t="s">
        <v>218</v>
      </c>
      <c r="D394" s="11" t="s">
        <v>27</v>
      </c>
      <c r="E394" s="11" t="s">
        <v>28</v>
      </c>
      <c r="F394" s="11" t="s">
        <v>198</v>
      </c>
      <c r="G394" s="11"/>
      <c r="H394" s="12">
        <v>45273</v>
      </c>
      <c r="I394" s="11" t="s">
        <v>600</v>
      </c>
      <c r="J394" s="16">
        <v>42472103867</v>
      </c>
      <c r="K394" s="11" t="s">
        <v>153</v>
      </c>
      <c r="L394" s="14" t="s">
        <v>36</v>
      </c>
      <c r="M394" s="11" t="s">
        <v>81</v>
      </c>
      <c r="N394" s="16">
        <v>0</v>
      </c>
      <c r="O394" s="13">
        <v>0</v>
      </c>
      <c r="P394" s="13">
        <v>0</v>
      </c>
      <c r="Q394" s="13" t="s">
        <v>38</v>
      </c>
      <c r="R394" s="13" t="s">
        <v>150</v>
      </c>
      <c r="S394" s="13">
        <v>0</v>
      </c>
      <c r="T394" s="13"/>
      <c r="U394" s="13"/>
      <c r="V394" s="13"/>
      <c r="W394" s="13"/>
      <c r="X394" s="13">
        <f t="shared" si="6"/>
        <v>0</v>
      </c>
    </row>
    <row r="395" spans="1:25" ht="15" customHeight="1" x14ac:dyDescent="0.25">
      <c r="A395" s="11" t="s">
        <v>35</v>
      </c>
      <c r="B395" s="36">
        <v>3603090</v>
      </c>
      <c r="C395" s="11" t="s">
        <v>218</v>
      </c>
      <c r="D395" s="11" t="s">
        <v>27</v>
      </c>
      <c r="E395" s="11" t="s">
        <v>28</v>
      </c>
      <c r="F395" s="11" t="s">
        <v>198</v>
      </c>
      <c r="G395" s="11"/>
      <c r="H395" s="12">
        <v>45273</v>
      </c>
      <c r="I395" s="11" t="s">
        <v>601</v>
      </c>
      <c r="J395" s="16">
        <v>22645512836</v>
      </c>
      <c r="K395" s="11" t="s">
        <v>153</v>
      </c>
      <c r="L395" s="14" t="s">
        <v>36</v>
      </c>
      <c r="M395" s="11" t="s">
        <v>81</v>
      </c>
      <c r="N395" s="16">
        <v>0</v>
      </c>
      <c r="O395" s="13">
        <v>0</v>
      </c>
      <c r="P395" s="13">
        <v>0</v>
      </c>
      <c r="Q395" s="13" t="s">
        <v>38</v>
      </c>
      <c r="R395" s="13" t="s">
        <v>150</v>
      </c>
      <c r="S395" s="13">
        <v>0</v>
      </c>
      <c r="T395" s="13"/>
      <c r="U395" s="13"/>
      <c r="V395" s="13"/>
      <c r="W395" s="13"/>
      <c r="X395" s="13">
        <f t="shared" si="6"/>
        <v>0</v>
      </c>
      <c r="Y395" s="24"/>
    </row>
    <row r="396" spans="1:25" ht="15" customHeight="1" x14ac:dyDescent="0.25">
      <c r="A396" s="11" t="s">
        <v>35</v>
      </c>
      <c r="B396" s="36">
        <v>3603091</v>
      </c>
      <c r="C396" s="11" t="s">
        <v>218</v>
      </c>
      <c r="D396" s="11" t="s">
        <v>27</v>
      </c>
      <c r="E396" s="11" t="s">
        <v>28</v>
      </c>
      <c r="F396" s="11" t="s">
        <v>198</v>
      </c>
      <c r="G396" s="11"/>
      <c r="H396" s="12">
        <v>45273</v>
      </c>
      <c r="I396" s="11" t="s">
        <v>601</v>
      </c>
      <c r="J396" s="16">
        <v>22645512836</v>
      </c>
      <c r="K396" s="11" t="s">
        <v>153</v>
      </c>
      <c r="L396" s="14" t="s">
        <v>36</v>
      </c>
      <c r="M396" s="11" t="s">
        <v>81</v>
      </c>
      <c r="N396" s="16">
        <v>0</v>
      </c>
      <c r="O396" s="13">
        <v>0</v>
      </c>
      <c r="P396" s="13">
        <v>0</v>
      </c>
      <c r="Q396" s="13" t="s">
        <v>38</v>
      </c>
      <c r="R396" s="13" t="s">
        <v>150</v>
      </c>
      <c r="S396" s="13">
        <v>0</v>
      </c>
      <c r="T396" s="13"/>
      <c r="U396" s="13"/>
      <c r="V396" s="13"/>
      <c r="W396" s="13"/>
      <c r="X396" s="13">
        <f t="shared" si="6"/>
        <v>0</v>
      </c>
    </row>
    <row r="397" spans="1:25" ht="15" customHeight="1" x14ac:dyDescent="0.25">
      <c r="A397" s="11" t="s">
        <v>35</v>
      </c>
      <c r="B397" s="36">
        <v>3603093</v>
      </c>
      <c r="C397" s="11" t="s">
        <v>218</v>
      </c>
      <c r="D397" s="11" t="s">
        <v>27</v>
      </c>
      <c r="E397" s="11" t="s">
        <v>28</v>
      </c>
      <c r="F397" s="11" t="s">
        <v>198</v>
      </c>
      <c r="G397" s="11"/>
      <c r="H397" s="12">
        <v>45273</v>
      </c>
      <c r="I397" s="11" t="s">
        <v>602</v>
      </c>
      <c r="J397" s="16">
        <v>39054849860</v>
      </c>
      <c r="K397" s="11" t="s">
        <v>153</v>
      </c>
      <c r="L397" s="14" t="s">
        <v>36</v>
      </c>
      <c r="M397" s="11" t="s">
        <v>81</v>
      </c>
      <c r="N397" s="16">
        <v>0</v>
      </c>
      <c r="O397" s="13">
        <v>0</v>
      </c>
      <c r="P397" s="13">
        <v>0</v>
      </c>
      <c r="Q397" s="13" t="s">
        <v>38</v>
      </c>
      <c r="R397" s="13" t="s">
        <v>150</v>
      </c>
      <c r="S397" s="13">
        <v>0</v>
      </c>
      <c r="T397" s="13"/>
      <c r="U397" s="13"/>
      <c r="V397" s="13"/>
      <c r="W397" s="13"/>
      <c r="X397" s="13">
        <f t="shared" si="6"/>
        <v>0</v>
      </c>
    </row>
    <row r="398" spans="1:25" ht="15" customHeight="1" x14ac:dyDescent="0.25">
      <c r="A398" s="11" t="s">
        <v>35</v>
      </c>
      <c r="B398" s="36">
        <v>3603094</v>
      </c>
      <c r="C398" s="11" t="s">
        <v>218</v>
      </c>
      <c r="D398" s="11" t="s">
        <v>27</v>
      </c>
      <c r="E398" s="11" t="s">
        <v>28</v>
      </c>
      <c r="F398" s="11" t="s">
        <v>198</v>
      </c>
      <c r="G398" s="11"/>
      <c r="H398" s="12">
        <v>45273</v>
      </c>
      <c r="I398" s="11" t="s">
        <v>602</v>
      </c>
      <c r="J398" s="16">
        <v>39054849860</v>
      </c>
      <c r="K398" s="11" t="s">
        <v>153</v>
      </c>
      <c r="L398" s="14" t="s">
        <v>36</v>
      </c>
      <c r="M398" s="11" t="s">
        <v>81</v>
      </c>
      <c r="N398" s="16">
        <v>0</v>
      </c>
      <c r="O398" s="13">
        <v>0</v>
      </c>
      <c r="P398" s="13">
        <v>0</v>
      </c>
      <c r="Q398" s="13" t="s">
        <v>38</v>
      </c>
      <c r="R398" s="13" t="s">
        <v>150</v>
      </c>
      <c r="S398" s="13">
        <v>0</v>
      </c>
      <c r="T398" s="13"/>
      <c r="U398" s="13"/>
      <c r="V398" s="13"/>
      <c r="W398" s="13"/>
      <c r="X398" s="13">
        <f t="shared" si="6"/>
        <v>0</v>
      </c>
    </row>
    <row r="399" spans="1:25" ht="15" customHeight="1" x14ac:dyDescent="0.25">
      <c r="A399" s="11" t="s">
        <v>35</v>
      </c>
      <c r="B399" s="36">
        <v>3603096</v>
      </c>
      <c r="C399" s="11" t="s">
        <v>218</v>
      </c>
      <c r="D399" s="11" t="s">
        <v>27</v>
      </c>
      <c r="E399" s="11" t="s">
        <v>28</v>
      </c>
      <c r="F399" s="11" t="s">
        <v>198</v>
      </c>
      <c r="G399" s="11"/>
      <c r="H399" s="12">
        <v>45273</v>
      </c>
      <c r="I399" s="11" t="s">
        <v>604</v>
      </c>
      <c r="J399" s="16" t="s">
        <v>605</v>
      </c>
      <c r="K399" s="11" t="s">
        <v>153</v>
      </c>
      <c r="L399" s="14" t="s">
        <v>36</v>
      </c>
      <c r="M399" s="11" t="s">
        <v>81</v>
      </c>
      <c r="N399" s="16">
        <v>0</v>
      </c>
      <c r="O399" s="13">
        <v>0</v>
      </c>
      <c r="P399" s="13">
        <v>0</v>
      </c>
      <c r="Q399" s="13" t="s">
        <v>38</v>
      </c>
      <c r="R399" s="13" t="s">
        <v>150</v>
      </c>
      <c r="S399" s="13">
        <v>0</v>
      </c>
      <c r="T399" s="13"/>
      <c r="U399" s="13"/>
      <c r="V399" s="13"/>
      <c r="W399" s="13"/>
      <c r="X399" s="13">
        <f t="shared" si="6"/>
        <v>0</v>
      </c>
    </row>
    <row r="400" spans="1:25" ht="15" customHeight="1" x14ac:dyDescent="0.25">
      <c r="A400" s="11" t="s">
        <v>35</v>
      </c>
      <c r="B400" s="36">
        <v>3603097</v>
      </c>
      <c r="C400" s="11" t="s">
        <v>218</v>
      </c>
      <c r="D400" s="11" t="s">
        <v>27</v>
      </c>
      <c r="E400" s="11" t="s">
        <v>28</v>
      </c>
      <c r="F400" s="11" t="s">
        <v>198</v>
      </c>
      <c r="G400" s="11"/>
      <c r="H400" s="12">
        <v>45273</v>
      </c>
      <c r="I400" s="11" t="s">
        <v>604</v>
      </c>
      <c r="J400" s="16" t="s">
        <v>605</v>
      </c>
      <c r="K400" s="11" t="s">
        <v>153</v>
      </c>
      <c r="L400" s="14" t="s">
        <v>36</v>
      </c>
      <c r="M400" s="11" t="s">
        <v>81</v>
      </c>
      <c r="N400" s="16">
        <v>0</v>
      </c>
      <c r="O400" s="13">
        <v>0</v>
      </c>
      <c r="P400" s="13">
        <v>0</v>
      </c>
      <c r="Q400" s="13" t="s">
        <v>38</v>
      </c>
      <c r="R400" s="13" t="s">
        <v>150</v>
      </c>
      <c r="S400" s="13">
        <v>0</v>
      </c>
      <c r="T400" s="13"/>
      <c r="U400" s="13"/>
      <c r="V400" s="13"/>
      <c r="W400" s="13"/>
      <c r="X400" s="13">
        <f t="shared" si="6"/>
        <v>0</v>
      </c>
    </row>
    <row r="401" spans="1:24" ht="15" customHeight="1" x14ac:dyDescent="0.25">
      <c r="A401" s="11" t="s">
        <v>35</v>
      </c>
      <c r="B401" s="36">
        <v>3603098</v>
      </c>
      <c r="C401" s="11" t="s">
        <v>218</v>
      </c>
      <c r="D401" s="11" t="s">
        <v>27</v>
      </c>
      <c r="E401" s="11" t="s">
        <v>28</v>
      </c>
      <c r="F401" s="11" t="s">
        <v>198</v>
      </c>
      <c r="G401" s="11"/>
      <c r="H401" s="12">
        <v>45273</v>
      </c>
      <c r="I401" s="11" t="s">
        <v>604</v>
      </c>
      <c r="J401" s="16" t="s">
        <v>605</v>
      </c>
      <c r="K401" s="11" t="s">
        <v>153</v>
      </c>
      <c r="L401" s="14" t="s">
        <v>36</v>
      </c>
      <c r="M401" s="11" t="s">
        <v>81</v>
      </c>
      <c r="N401" s="16">
        <v>0</v>
      </c>
      <c r="O401" s="13">
        <v>0</v>
      </c>
      <c r="P401" s="13">
        <v>0</v>
      </c>
      <c r="Q401" s="13" t="s">
        <v>38</v>
      </c>
      <c r="R401" s="13" t="s">
        <v>150</v>
      </c>
      <c r="S401" s="13">
        <v>0</v>
      </c>
      <c r="T401" s="13"/>
      <c r="U401" s="13"/>
      <c r="V401" s="13"/>
      <c r="W401" s="13"/>
      <c r="X401" s="13">
        <f t="shared" si="6"/>
        <v>0</v>
      </c>
    </row>
    <row r="402" spans="1:24" ht="15" customHeight="1" x14ac:dyDescent="0.25">
      <c r="A402" s="11" t="s">
        <v>773</v>
      </c>
      <c r="B402" s="29">
        <v>3592899</v>
      </c>
      <c r="C402" s="11" t="s">
        <v>219</v>
      </c>
      <c r="D402" s="11" t="s">
        <v>32</v>
      </c>
      <c r="E402" s="11" t="s">
        <v>33</v>
      </c>
      <c r="F402" s="11" t="s">
        <v>199</v>
      </c>
      <c r="G402" s="11"/>
      <c r="H402" s="12">
        <v>45265</v>
      </c>
      <c r="I402" s="11" t="s">
        <v>619</v>
      </c>
      <c r="J402" s="16">
        <v>50960845000105</v>
      </c>
      <c r="K402" s="11" t="s">
        <v>186</v>
      </c>
      <c r="L402" s="14" t="s">
        <v>36</v>
      </c>
      <c r="M402" s="11" t="s">
        <v>81</v>
      </c>
      <c r="N402" s="16">
        <v>40</v>
      </c>
      <c r="O402" s="13">
        <v>864</v>
      </c>
      <c r="P402" s="13">
        <v>2.4192000000000005</v>
      </c>
      <c r="Q402" s="13" t="s">
        <v>85</v>
      </c>
      <c r="R402" s="13"/>
      <c r="S402" s="13">
        <v>94.759090909090915</v>
      </c>
      <c r="T402" s="13"/>
      <c r="U402" s="13"/>
      <c r="V402" s="13"/>
      <c r="W402" s="13"/>
      <c r="X402" s="13">
        <f t="shared" si="6"/>
        <v>94.759090909090915</v>
      </c>
    </row>
    <row r="403" spans="1:24" ht="15" customHeight="1" x14ac:dyDescent="0.25">
      <c r="A403" s="11" t="s">
        <v>773</v>
      </c>
      <c r="B403" s="29">
        <v>3592900</v>
      </c>
      <c r="C403" s="11" t="s">
        <v>219</v>
      </c>
      <c r="D403" s="11" t="s">
        <v>32</v>
      </c>
      <c r="E403" s="11" t="s">
        <v>33</v>
      </c>
      <c r="F403" s="11" t="s">
        <v>199</v>
      </c>
      <c r="G403" s="11"/>
      <c r="H403" s="12">
        <v>45265</v>
      </c>
      <c r="I403" s="11" t="s">
        <v>620</v>
      </c>
      <c r="J403" s="16">
        <v>40717448000145</v>
      </c>
      <c r="K403" s="11" t="s">
        <v>122</v>
      </c>
      <c r="L403" s="14" t="s">
        <v>93</v>
      </c>
      <c r="M403" s="11" t="s">
        <v>37</v>
      </c>
      <c r="N403" s="16">
        <v>59</v>
      </c>
      <c r="O403" s="13">
        <v>970</v>
      </c>
      <c r="P403" s="13">
        <v>2.7160000000000002</v>
      </c>
      <c r="Q403" s="13" t="s">
        <v>85</v>
      </c>
      <c r="R403" s="13"/>
      <c r="S403" s="13">
        <v>159.12636363636364</v>
      </c>
      <c r="T403" s="13"/>
      <c r="U403" s="13"/>
      <c r="V403" s="13">
        <v>131.29075919773595</v>
      </c>
      <c r="W403" s="13"/>
      <c r="X403" s="13">
        <f t="shared" si="6"/>
        <v>290.41712283409959</v>
      </c>
    </row>
    <row r="404" spans="1:24" ht="15" customHeight="1" x14ac:dyDescent="0.25">
      <c r="A404" s="11" t="s">
        <v>26</v>
      </c>
      <c r="B404" s="29">
        <v>3602850</v>
      </c>
      <c r="C404" s="11" t="s">
        <v>220</v>
      </c>
      <c r="D404" s="11" t="s">
        <v>27</v>
      </c>
      <c r="E404" s="11" t="s">
        <v>28</v>
      </c>
      <c r="F404" s="11" t="s">
        <v>200</v>
      </c>
      <c r="G404" s="11"/>
      <c r="H404" s="12">
        <v>45279</v>
      </c>
      <c r="I404" s="11" t="s">
        <v>621</v>
      </c>
      <c r="J404" s="16">
        <v>42178795000172</v>
      </c>
      <c r="K404" s="11" t="s">
        <v>187</v>
      </c>
      <c r="L404" s="14" t="s">
        <v>36</v>
      </c>
      <c r="M404" s="11" t="s">
        <v>37</v>
      </c>
      <c r="N404" s="16">
        <v>18</v>
      </c>
      <c r="O404" s="13">
        <v>5910</v>
      </c>
      <c r="P404" s="13">
        <v>16.548000000000002</v>
      </c>
      <c r="Q404" s="13" t="s">
        <v>38</v>
      </c>
      <c r="R404" s="13"/>
      <c r="S404" s="13">
        <v>318.80454545454546</v>
      </c>
      <c r="T404" s="13"/>
      <c r="U404" s="13"/>
      <c r="V404" s="13"/>
      <c r="W404" s="13"/>
      <c r="X404" s="13">
        <f t="shared" si="6"/>
        <v>318.80454545454546</v>
      </c>
    </row>
    <row r="405" spans="1:24" ht="15" customHeight="1" x14ac:dyDescent="0.25">
      <c r="A405" s="11" t="s">
        <v>26</v>
      </c>
      <c r="B405" s="29">
        <v>3602853</v>
      </c>
      <c r="C405" s="11" t="s">
        <v>221</v>
      </c>
      <c r="D405" s="11" t="s">
        <v>27</v>
      </c>
      <c r="E405" s="11" t="s">
        <v>28</v>
      </c>
      <c r="F405" s="11" t="s">
        <v>201</v>
      </c>
      <c r="G405" s="11"/>
      <c r="H405" s="12">
        <v>45279</v>
      </c>
      <c r="I405" s="11" t="s">
        <v>622</v>
      </c>
      <c r="J405" s="16" t="s">
        <v>623</v>
      </c>
      <c r="K405" s="11" t="s">
        <v>187</v>
      </c>
      <c r="L405" s="14" t="s">
        <v>36</v>
      </c>
      <c r="M405" s="11" t="s">
        <v>37</v>
      </c>
      <c r="N405" s="16">
        <v>23</v>
      </c>
      <c r="O405" s="13">
        <v>1833.5945179999999</v>
      </c>
      <c r="P405" s="13">
        <v>5.1340646504</v>
      </c>
      <c r="Q405" s="13" t="s">
        <v>38</v>
      </c>
      <c r="R405" s="13"/>
      <c r="S405" s="13">
        <v>305.83416437545452</v>
      </c>
      <c r="T405" s="13"/>
      <c r="U405" s="13"/>
      <c r="V405" s="13"/>
      <c r="W405" s="13"/>
      <c r="X405" s="13">
        <f t="shared" si="6"/>
        <v>305.83416437545452</v>
      </c>
    </row>
    <row r="406" spans="1:24" ht="15" customHeight="1" x14ac:dyDescent="0.25">
      <c r="A406" s="11" t="s">
        <v>35</v>
      </c>
      <c r="B406" s="29">
        <v>3604400</v>
      </c>
      <c r="C406" s="11" t="s">
        <v>222</v>
      </c>
      <c r="D406" s="11" t="s">
        <v>27</v>
      </c>
      <c r="E406" s="11" t="s">
        <v>28</v>
      </c>
      <c r="F406" s="11" t="s">
        <v>202</v>
      </c>
      <c r="G406" s="11"/>
      <c r="H406" s="12">
        <v>45281</v>
      </c>
      <c r="I406" s="11" t="s">
        <v>624</v>
      </c>
      <c r="J406" s="16" t="s">
        <v>625</v>
      </c>
      <c r="K406" s="11" t="s">
        <v>168</v>
      </c>
      <c r="L406" s="14" t="s">
        <v>86</v>
      </c>
      <c r="M406" s="11" t="s">
        <v>81</v>
      </c>
      <c r="N406" s="16">
        <v>12</v>
      </c>
      <c r="O406" s="13">
        <v>600</v>
      </c>
      <c r="P406" s="13">
        <v>1.6800000000000002</v>
      </c>
      <c r="Q406" s="13" t="s">
        <v>82</v>
      </c>
      <c r="R406" s="13"/>
      <c r="S406" s="13">
        <v>370.61538461538453</v>
      </c>
      <c r="T406" s="13"/>
      <c r="U406" s="13"/>
      <c r="V406" s="13">
        <v>73.827980804724987</v>
      </c>
      <c r="W406" s="13"/>
      <c r="X406" s="13">
        <f t="shared" si="6"/>
        <v>444.4433654201095</v>
      </c>
    </row>
    <row r="407" spans="1:24" ht="15" customHeight="1" x14ac:dyDescent="0.25">
      <c r="A407" s="11" t="s">
        <v>35</v>
      </c>
      <c r="B407" s="29">
        <v>3604401</v>
      </c>
      <c r="C407" s="11" t="s">
        <v>222</v>
      </c>
      <c r="D407" s="11" t="s">
        <v>27</v>
      </c>
      <c r="E407" s="11" t="s">
        <v>28</v>
      </c>
      <c r="F407" s="11" t="s">
        <v>202</v>
      </c>
      <c r="G407" s="11"/>
      <c r="H407" s="12">
        <v>45281</v>
      </c>
      <c r="I407" s="11" t="s">
        <v>624</v>
      </c>
      <c r="J407" s="16" t="s">
        <v>626</v>
      </c>
      <c r="K407" s="11" t="s">
        <v>95</v>
      </c>
      <c r="L407" s="14" t="s">
        <v>65</v>
      </c>
      <c r="M407" s="11" t="s">
        <v>37</v>
      </c>
      <c r="N407" s="16">
        <v>12</v>
      </c>
      <c r="O407" s="13">
        <v>600</v>
      </c>
      <c r="P407" s="13">
        <v>1.6800000000000002</v>
      </c>
      <c r="Q407" s="13" t="s">
        <v>82</v>
      </c>
      <c r="R407" s="13"/>
      <c r="S407" s="13">
        <v>237.33046895256189</v>
      </c>
      <c r="T407" s="13"/>
      <c r="U407" s="13"/>
      <c r="V407" s="13">
        <v>73.827980804724987</v>
      </c>
      <c r="W407" s="13"/>
      <c r="X407" s="13">
        <f t="shared" si="6"/>
        <v>311.15844975728686</v>
      </c>
    </row>
    <row r="408" spans="1:24" ht="15" customHeight="1" x14ac:dyDescent="0.25">
      <c r="A408" s="11" t="s">
        <v>35</v>
      </c>
      <c r="B408" s="29">
        <v>3604402</v>
      </c>
      <c r="C408" s="11" t="s">
        <v>222</v>
      </c>
      <c r="D408" s="11" t="s">
        <v>27</v>
      </c>
      <c r="E408" s="11" t="s">
        <v>28</v>
      </c>
      <c r="F408" s="11" t="s">
        <v>202</v>
      </c>
      <c r="G408" s="11"/>
      <c r="H408" s="12">
        <v>45281</v>
      </c>
      <c r="I408" s="11" t="s">
        <v>624</v>
      </c>
      <c r="J408" s="16" t="s">
        <v>627</v>
      </c>
      <c r="K408" s="11" t="s">
        <v>95</v>
      </c>
      <c r="L408" s="14" t="s">
        <v>65</v>
      </c>
      <c r="M408" s="11" t="s">
        <v>37</v>
      </c>
      <c r="N408" s="16">
        <v>12</v>
      </c>
      <c r="O408" s="13">
        <v>600</v>
      </c>
      <c r="P408" s="13">
        <v>1.6800000000000002</v>
      </c>
      <c r="Q408" s="13" t="s">
        <v>82</v>
      </c>
      <c r="R408" s="13"/>
      <c r="S408" s="13">
        <v>237.33046895256189</v>
      </c>
      <c r="T408" s="13"/>
      <c r="U408" s="13"/>
      <c r="V408" s="13">
        <v>73.827980804724987</v>
      </c>
      <c r="W408" s="13"/>
      <c r="X408" s="13">
        <f t="shared" si="6"/>
        <v>311.15844975728686</v>
      </c>
    </row>
    <row r="409" spans="1:24" ht="15" customHeight="1" x14ac:dyDescent="0.25">
      <c r="A409" s="11" t="s">
        <v>35</v>
      </c>
      <c r="B409" s="29">
        <v>3604403</v>
      </c>
      <c r="C409" s="11" t="s">
        <v>222</v>
      </c>
      <c r="D409" s="11" t="s">
        <v>27</v>
      </c>
      <c r="E409" s="11" t="s">
        <v>28</v>
      </c>
      <c r="F409" s="11" t="s">
        <v>202</v>
      </c>
      <c r="G409" s="11"/>
      <c r="H409" s="12">
        <v>45281</v>
      </c>
      <c r="I409" s="11" t="s">
        <v>628</v>
      </c>
      <c r="J409" s="16" t="s">
        <v>629</v>
      </c>
      <c r="K409" s="11" t="s">
        <v>113</v>
      </c>
      <c r="L409" s="14" t="s">
        <v>56</v>
      </c>
      <c r="M409" s="11" t="s">
        <v>37</v>
      </c>
      <c r="N409" s="16">
        <v>23</v>
      </c>
      <c r="O409" s="13">
        <v>1200</v>
      </c>
      <c r="P409" s="13">
        <v>3.3600000000000003</v>
      </c>
      <c r="Q409" s="13" t="s">
        <v>82</v>
      </c>
      <c r="R409" s="13"/>
      <c r="S409" s="13">
        <v>147.28402589345626</v>
      </c>
      <c r="T409" s="13"/>
      <c r="U409" s="13"/>
      <c r="V409" s="13">
        <v>88.593576965669996</v>
      </c>
      <c r="W409" s="13"/>
      <c r="X409" s="13">
        <f t="shared" si="6"/>
        <v>235.87760285912626</v>
      </c>
    </row>
    <row r="410" spans="1:24" ht="15" customHeight="1" x14ac:dyDescent="0.25">
      <c r="A410" s="11" t="s">
        <v>35</v>
      </c>
      <c r="B410" s="29">
        <v>3604404</v>
      </c>
      <c r="C410" s="11" t="s">
        <v>222</v>
      </c>
      <c r="D410" s="11" t="s">
        <v>27</v>
      </c>
      <c r="E410" s="11" t="s">
        <v>28</v>
      </c>
      <c r="F410" s="11" t="s">
        <v>202</v>
      </c>
      <c r="G410" s="11"/>
      <c r="H410" s="12">
        <v>45281</v>
      </c>
      <c r="I410" s="11" t="s">
        <v>630</v>
      </c>
      <c r="J410" s="16" t="s">
        <v>631</v>
      </c>
      <c r="K410" s="11" t="s">
        <v>113</v>
      </c>
      <c r="L410" s="14" t="s">
        <v>56</v>
      </c>
      <c r="M410" s="11" t="s">
        <v>37</v>
      </c>
      <c r="N410" s="16">
        <v>23</v>
      </c>
      <c r="O410" s="13">
        <v>1200</v>
      </c>
      <c r="P410" s="13">
        <v>3.3600000000000003</v>
      </c>
      <c r="Q410" s="13" t="s">
        <v>82</v>
      </c>
      <c r="R410" s="13"/>
      <c r="S410" s="13">
        <v>147.28402589345626</v>
      </c>
      <c r="T410" s="13"/>
      <c r="U410" s="13"/>
      <c r="V410" s="13">
        <v>88.593576965669996</v>
      </c>
      <c r="W410" s="13"/>
      <c r="X410" s="13">
        <f t="shared" si="6"/>
        <v>235.87760285912626</v>
      </c>
    </row>
    <row r="411" spans="1:24" ht="15" customHeight="1" x14ac:dyDescent="0.25">
      <c r="A411" s="11" t="s">
        <v>35</v>
      </c>
      <c r="B411" s="29">
        <v>3604405</v>
      </c>
      <c r="C411" s="11" t="s">
        <v>222</v>
      </c>
      <c r="D411" s="11" t="s">
        <v>27</v>
      </c>
      <c r="E411" s="11" t="s">
        <v>28</v>
      </c>
      <c r="F411" s="11" t="s">
        <v>202</v>
      </c>
      <c r="G411" s="11"/>
      <c r="H411" s="12">
        <v>45281</v>
      </c>
      <c r="I411" s="11" t="s">
        <v>628</v>
      </c>
      <c r="J411" s="16" t="s">
        <v>632</v>
      </c>
      <c r="K411" s="11" t="s">
        <v>110</v>
      </c>
      <c r="L411" s="14" t="s">
        <v>87</v>
      </c>
      <c r="M411" s="11" t="s">
        <v>37</v>
      </c>
      <c r="N411" s="16">
        <v>23</v>
      </c>
      <c r="O411" s="13">
        <v>1200</v>
      </c>
      <c r="P411" s="13">
        <v>3.3600000000000003</v>
      </c>
      <c r="Q411" s="13" t="s">
        <v>82</v>
      </c>
      <c r="R411" s="13"/>
      <c r="S411" s="13">
        <v>165.7832167832168</v>
      </c>
      <c r="T411" s="13"/>
      <c r="U411" s="13"/>
      <c r="V411" s="13">
        <v>162.421557770395</v>
      </c>
      <c r="W411" s="13"/>
      <c r="X411" s="13">
        <f t="shared" si="6"/>
        <v>328.2047745536118</v>
      </c>
    </row>
    <row r="412" spans="1:24" ht="15" customHeight="1" x14ac:dyDescent="0.25">
      <c r="A412" s="11" t="s">
        <v>35</v>
      </c>
      <c r="B412" s="29">
        <v>3604406</v>
      </c>
      <c r="C412" s="11" t="s">
        <v>222</v>
      </c>
      <c r="D412" s="11" t="s">
        <v>27</v>
      </c>
      <c r="E412" s="11" t="s">
        <v>28</v>
      </c>
      <c r="F412" s="11" t="s">
        <v>202</v>
      </c>
      <c r="G412" s="11"/>
      <c r="H412" s="12">
        <v>45281</v>
      </c>
      <c r="I412" s="11" t="s">
        <v>624</v>
      </c>
      <c r="J412" s="16" t="s">
        <v>633</v>
      </c>
      <c r="K412" s="11" t="s">
        <v>110</v>
      </c>
      <c r="L412" s="14" t="s">
        <v>87</v>
      </c>
      <c r="M412" s="11" t="s">
        <v>37</v>
      </c>
      <c r="N412" s="16">
        <v>23</v>
      </c>
      <c r="O412" s="13">
        <v>1200</v>
      </c>
      <c r="P412" s="13">
        <v>3.3600000000000003</v>
      </c>
      <c r="Q412" s="13" t="s">
        <v>82</v>
      </c>
      <c r="R412" s="13"/>
      <c r="S412" s="13">
        <v>165.7832167832168</v>
      </c>
      <c r="T412" s="13"/>
      <c r="U412" s="13"/>
      <c r="V412" s="13">
        <v>162.421557770395</v>
      </c>
      <c r="W412" s="13"/>
      <c r="X412" s="13">
        <f t="shared" si="6"/>
        <v>328.2047745536118</v>
      </c>
    </row>
    <row r="413" spans="1:24" ht="15" customHeight="1" x14ac:dyDescent="0.25">
      <c r="A413" s="11" t="s">
        <v>35</v>
      </c>
      <c r="B413" s="29">
        <v>3604407</v>
      </c>
      <c r="C413" s="11" t="s">
        <v>222</v>
      </c>
      <c r="D413" s="11" t="s">
        <v>27</v>
      </c>
      <c r="E413" s="11" t="s">
        <v>28</v>
      </c>
      <c r="F413" s="11" t="s">
        <v>202</v>
      </c>
      <c r="G413" s="11"/>
      <c r="H413" s="12">
        <v>45281</v>
      </c>
      <c r="I413" s="11" t="s">
        <v>634</v>
      </c>
      <c r="J413" s="16" t="s">
        <v>635</v>
      </c>
      <c r="K413" s="11" t="s">
        <v>141</v>
      </c>
      <c r="L413" s="14" t="s">
        <v>36</v>
      </c>
      <c r="M413" s="11" t="s">
        <v>81</v>
      </c>
      <c r="N413" s="16">
        <v>23</v>
      </c>
      <c r="O413" s="13">
        <v>1200</v>
      </c>
      <c r="P413" s="13">
        <v>3.3600000000000003</v>
      </c>
      <c r="Q413" s="13" t="s">
        <v>38</v>
      </c>
      <c r="R413" s="13"/>
      <c r="S413" s="13">
        <v>543.81818181818187</v>
      </c>
      <c r="T413" s="13"/>
      <c r="U413" s="13"/>
      <c r="V413" s="13"/>
      <c r="W413" s="13"/>
      <c r="X413" s="13">
        <f t="shared" si="6"/>
        <v>543.81818181818187</v>
      </c>
    </row>
    <row r="414" spans="1:24" ht="15" customHeight="1" x14ac:dyDescent="0.25">
      <c r="A414" s="11" t="s">
        <v>35</v>
      </c>
      <c r="B414" s="29">
        <v>3604408</v>
      </c>
      <c r="C414" s="11" t="s">
        <v>222</v>
      </c>
      <c r="D414" s="11" t="s">
        <v>27</v>
      </c>
      <c r="E414" s="11" t="s">
        <v>28</v>
      </c>
      <c r="F414" s="11" t="s">
        <v>202</v>
      </c>
      <c r="G414" s="11"/>
      <c r="H414" s="12">
        <v>45281</v>
      </c>
      <c r="I414" s="11" t="s">
        <v>636</v>
      </c>
      <c r="J414" s="16" t="s">
        <v>637</v>
      </c>
      <c r="K414" s="11" t="s">
        <v>125</v>
      </c>
      <c r="L414" s="14" t="s">
        <v>83</v>
      </c>
      <c r="M414" s="11" t="s">
        <v>37</v>
      </c>
      <c r="N414" s="16">
        <v>12</v>
      </c>
      <c r="O414" s="13">
        <v>600</v>
      </c>
      <c r="P414" s="13">
        <v>1.6800000000000002</v>
      </c>
      <c r="Q414" s="13" t="s">
        <v>82</v>
      </c>
      <c r="R414" s="13"/>
      <c r="S414" s="13">
        <v>143.89423076923072</v>
      </c>
      <c r="T414" s="13"/>
      <c r="U414" s="13"/>
      <c r="V414" s="13">
        <v>44.296788482834998</v>
      </c>
      <c r="W414" s="13"/>
      <c r="X414" s="13">
        <f t="shared" si="6"/>
        <v>188.1910192520657</v>
      </c>
    </row>
    <row r="415" spans="1:24" ht="15" customHeight="1" x14ac:dyDescent="0.25">
      <c r="A415" s="11" t="s">
        <v>35</v>
      </c>
      <c r="B415" s="29">
        <v>3604409</v>
      </c>
      <c r="C415" s="11" t="s">
        <v>222</v>
      </c>
      <c r="D415" s="11" t="s">
        <v>27</v>
      </c>
      <c r="E415" s="11" t="s">
        <v>28</v>
      </c>
      <c r="F415" s="11" t="s">
        <v>202</v>
      </c>
      <c r="G415" s="11"/>
      <c r="H415" s="12">
        <v>45281</v>
      </c>
      <c r="I415" s="11" t="s">
        <v>636</v>
      </c>
      <c r="J415" s="16" t="s">
        <v>638</v>
      </c>
      <c r="K415" s="11" t="s">
        <v>125</v>
      </c>
      <c r="L415" s="14" t="s">
        <v>83</v>
      </c>
      <c r="M415" s="11" t="s">
        <v>37</v>
      </c>
      <c r="N415" s="16">
        <v>23</v>
      </c>
      <c r="O415" s="13">
        <v>1200</v>
      </c>
      <c r="P415" s="13">
        <v>3.3600000000000003</v>
      </c>
      <c r="Q415" s="13" t="s">
        <v>82</v>
      </c>
      <c r="R415" s="13"/>
      <c r="S415" s="13">
        <v>145.80332167832162</v>
      </c>
      <c r="T415" s="13"/>
      <c r="U415" s="13"/>
      <c r="V415" s="13">
        <v>88.593576965669996</v>
      </c>
      <c r="W415" s="13"/>
      <c r="X415" s="13">
        <f t="shared" si="6"/>
        <v>234.39689864399162</v>
      </c>
    </row>
    <row r="416" spans="1:24" ht="15" customHeight="1" x14ac:dyDescent="0.25">
      <c r="A416" s="11" t="s">
        <v>35</v>
      </c>
      <c r="B416" s="29">
        <v>3604410</v>
      </c>
      <c r="C416" s="11" t="s">
        <v>222</v>
      </c>
      <c r="D416" s="11" t="s">
        <v>27</v>
      </c>
      <c r="E416" s="11" t="s">
        <v>28</v>
      </c>
      <c r="F416" s="11" t="s">
        <v>202</v>
      </c>
      <c r="G416" s="11"/>
      <c r="H416" s="12">
        <v>45281</v>
      </c>
      <c r="I416" s="11" t="s">
        <v>636</v>
      </c>
      <c r="J416" s="16" t="s">
        <v>639</v>
      </c>
      <c r="K416" s="11" t="s">
        <v>96</v>
      </c>
      <c r="L416" s="14" t="s">
        <v>88</v>
      </c>
      <c r="M416" s="11" t="s">
        <v>37</v>
      </c>
      <c r="N416" s="16">
        <v>23</v>
      </c>
      <c r="O416" s="13">
        <v>1200</v>
      </c>
      <c r="P416" s="13">
        <v>3.3600000000000003</v>
      </c>
      <c r="Q416" s="13" t="s">
        <v>82</v>
      </c>
      <c r="R416" s="13"/>
      <c r="S416" s="13">
        <v>265.10139860139867</v>
      </c>
      <c r="T416" s="13"/>
      <c r="U416" s="13"/>
      <c r="V416" s="13">
        <v>162.421557770395</v>
      </c>
      <c r="W416" s="13"/>
      <c r="X416" s="13">
        <f t="shared" si="6"/>
        <v>427.52295637179367</v>
      </c>
    </row>
    <row r="417" spans="1:25" ht="15" customHeight="1" x14ac:dyDescent="0.25">
      <c r="A417" s="11" t="s">
        <v>35</v>
      </c>
      <c r="B417" s="29">
        <v>3604411</v>
      </c>
      <c r="C417" s="11" t="s">
        <v>222</v>
      </c>
      <c r="D417" s="11" t="s">
        <v>27</v>
      </c>
      <c r="E417" s="11" t="s">
        <v>28</v>
      </c>
      <c r="F417" s="11" t="s">
        <v>202</v>
      </c>
      <c r="G417" s="11"/>
      <c r="H417" s="12">
        <v>45281</v>
      </c>
      <c r="I417" s="11" t="s">
        <v>628</v>
      </c>
      <c r="J417" s="16" t="s">
        <v>640</v>
      </c>
      <c r="K417" s="11" t="s">
        <v>96</v>
      </c>
      <c r="L417" s="14" t="s">
        <v>88</v>
      </c>
      <c r="M417" s="11" t="s">
        <v>37</v>
      </c>
      <c r="N417" s="16">
        <v>23</v>
      </c>
      <c r="O417" s="13">
        <v>1200</v>
      </c>
      <c r="P417" s="13">
        <v>3.3600000000000003</v>
      </c>
      <c r="Q417" s="13" t="s">
        <v>82</v>
      </c>
      <c r="R417" s="13"/>
      <c r="S417" s="13">
        <v>265.10139860139867</v>
      </c>
      <c r="T417" s="13"/>
      <c r="U417" s="13"/>
      <c r="V417" s="13">
        <v>162.421557770395</v>
      </c>
      <c r="W417" s="13"/>
      <c r="X417" s="13">
        <f t="shared" si="6"/>
        <v>427.52295637179367</v>
      </c>
    </row>
    <row r="418" spans="1:25" ht="15" customHeight="1" x14ac:dyDescent="0.25">
      <c r="A418" s="11" t="s">
        <v>35</v>
      </c>
      <c r="B418" s="29">
        <v>3604412</v>
      </c>
      <c r="C418" s="11" t="s">
        <v>222</v>
      </c>
      <c r="D418" s="11" t="s">
        <v>27</v>
      </c>
      <c r="E418" s="11" t="s">
        <v>28</v>
      </c>
      <c r="F418" s="11" t="s">
        <v>202</v>
      </c>
      <c r="G418" s="11"/>
      <c r="H418" s="12">
        <v>45281</v>
      </c>
      <c r="I418" s="11" t="s">
        <v>624</v>
      </c>
      <c r="J418" s="16" t="s">
        <v>641</v>
      </c>
      <c r="K418" s="11" t="s">
        <v>97</v>
      </c>
      <c r="L418" s="14" t="s">
        <v>86</v>
      </c>
      <c r="M418" s="11" t="s">
        <v>37</v>
      </c>
      <c r="N418" s="16">
        <v>23</v>
      </c>
      <c r="O418" s="13">
        <v>1200</v>
      </c>
      <c r="P418" s="13">
        <v>3.3600000000000003</v>
      </c>
      <c r="Q418" s="13" t="s">
        <v>82</v>
      </c>
      <c r="R418" s="13"/>
      <c r="S418" s="13">
        <v>165.78321678321683</v>
      </c>
      <c r="T418" s="13"/>
      <c r="U418" s="13"/>
      <c r="V418" s="13">
        <v>147.65596160944997</v>
      </c>
      <c r="W418" s="13"/>
      <c r="X418" s="13">
        <f t="shared" si="6"/>
        <v>313.4391783926668</v>
      </c>
    </row>
    <row r="419" spans="1:25" ht="15" customHeight="1" x14ac:dyDescent="0.25">
      <c r="A419" s="11" t="s">
        <v>35</v>
      </c>
      <c r="B419" s="29">
        <v>3604413</v>
      </c>
      <c r="C419" s="11" t="s">
        <v>222</v>
      </c>
      <c r="D419" s="11" t="s">
        <v>27</v>
      </c>
      <c r="E419" s="11" t="s">
        <v>28</v>
      </c>
      <c r="F419" s="11" t="s">
        <v>202</v>
      </c>
      <c r="G419" s="11"/>
      <c r="H419" s="12">
        <v>45281</v>
      </c>
      <c r="I419" s="11" t="s">
        <v>634</v>
      </c>
      <c r="J419" s="16" t="s">
        <v>642</v>
      </c>
      <c r="K419" s="11" t="s">
        <v>142</v>
      </c>
      <c r="L419" s="14" t="s">
        <v>36</v>
      </c>
      <c r="M419" s="11" t="s">
        <v>37</v>
      </c>
      <c r="N419" s="16">
        <v>23</v>
      </c>
      <c r="O419" s="13">
        <v>1200</v>
      </c>
      <c r="P419" s="13">
        <v>3.3600000000000003</v>
      </c>
      <c r="Q419" s="13" t="s">
        <v>38</v>
      </c>
      <c r="R419" s="13"/>
      <c r="S419" s="13">
        <v>303.81818181818181</v>
      </c>
      <c r="T419" s="13"/>
      <c r="U419" s="13"/>
      <c r="V419" s="13"/>
      <c r="W419" s="13"/>
      <c r="X419" s="13">
        <f t="shared" si="6"/>
        <v>303.81818181818181</v>
      </c>
    </row>
    <row r="420" spans="1:25" ht="15" customHeight="1" x14ac:dyDescent="0.25">
      <c r="A420" s="11" t="s">
        <v>35</v>
      </c>
      <c r="B420" s="29">
        <v>3604414</v>
      </c>
      <c r="C420" s="11" t="s">
        <v>222</v>
      </c>
      <c r="D420" s="11" t="s">
        <v>27</v>
      </c>
      <c r="E420" s="11" t="s">
        <v>28</v>
      </c>
      <c r="F420" s="11" t="s">
        <v>202</v>
      </c>
      <c r="G420" s="11"/>
      <c r="H420" s="12">
        <v>45281</v>
      </c>
      <c r="I420" s="11" t="s">
        <v>630</v>
      </c>
      <c r="J420" s="16" t="s">
        <v>643</v>
      </c>
      <c r="K420" s="11" t="s">
        <v>99</v>
      </c>
      <c r="L420" s="14" t="s">
        <v>89</v>
      </c>
      <c r="M420" s="11" t="s">
        <v>37</v>
      </c>
      <c r="N420" s="16">
        <v>23</v>
      </c>
      <c r="O420" s="13">
        <v>1200</v>
      </c>
      <c r="P420" s="13">
        <v>3.3600000000000003</v>
      </c>
      <c r="Q420" s="13" t="s">
        <v>82</v>
      </c>
      <c r="R420" s="13"/>
      <c r="S420" s="13">
        <v>552.36013986013984</v>
      </c>
      <c r="T420" s="13"/>
      <c r="U420" s="13"/>
      <c r="V420" s="13">
        <v>162.421557770395</v>
      </c>
      <c r="W420" s="13"/>
      <c r="X420" s="13">
        <f t="shared" si="6"/>
        <v>714.78169763053484</v>
      </c>
    </row>
    <row r="421" spans="1:25" ht="15" customHeight="1" x14ac:dyDescent="0.25">
      <c r="A421" s="11" t="s">
        <v>35</v>
      </c>
      <c r="B421" s="29">
        <v>3604415</v>
      </c>
      <c r="C421" s="11" t="s">
        <v>222</v>
      </c>
      <c r="D421" s="11" t="s">
        <v>27</v>
      </c>
      <c r="E421" s="11" t="s">
        <v>28</v>
      </c>
      <c r="F421" s="11" t="s">
        <v>202</v>
      </c>
      <c r="G421" s="11"/>
      <c r="H421" s="12">
        <v>45281</v>
      </c>
      <c r="I421" s="11" t="s">
        <v>630</v>
      </c>
      <c r="J421" s="16" t="s">
        <v>644</v>
      </c>
      <c r="K421" s="11" t="s">
        <v>99</v>
      </c>
      <c r="L421" s="14" t="s">
        <v>89</v>
      </c>
      <c r="M421" s="11" t="s">
        <v>37</v>
      </c>
      <c r="N421" s="16">
        <v>23</v>
      </c>
      <c r="O421" s="13">
        <v>1200</v>
      </c>
      <c r="P421" s="13">
        <v>3.3600000000000003</v>
      </c>
      <c r="Q421" s="13" t="s">
        <v>82</v>
      </c>
      <c r="R421" s="13"/>
      <c r="S421" s="13">
        <v>552.36013986013984</v>
      </c>
      <c r="T421" s="13"/>
      <c r="U421" s="13"/>
      <c r="V421" s="13">
        <v>162.421557770395</v>
      </c>
      <c r="W421" s="13"/>
      <c r="X421" s="13">
        <f t="shared" si="6"/>
        <v>714.78169763053484</v>
      </c>
    </row>
    <row r="422" spans="1:25" ht="15" customHeight="1" x14ac:dyDescent="0.25">
      <c r="A422" s="11" t="s">
        <v>35</v>
      </c>
      <c r="B422" s="29">
        <v>3604416</v>
      </c>
      <c r="C422" s="11" t="s">
        <v>222</v>
      </c>
      <c r="D422" s="11" t="s">
        <v>27</v>
      </c>
      <c r="E422" s="11" t="s">
        <v>28</v>
      </c>
      <c r="F422" s="11" t="s">
        <v>202</v>
      </c>
      <c r="G422" s="11"/>
      <c r="H422" s="12">
        <v>45281</v>
      </c>
      <c r="I422" s="11" t="s">
        <v>636</v>
      </c>
      <c r="J422" s="16" t="s">
        <v>645</v>
      </c>
      <c r="K422" s="11" t="s">
        <v>129</v>
      </c>
      <c r="L422" s="14" t="s">
        <v>90</v>
      </c>
      <c r="M422" s="11" t="s">
        <v>37</v>
      </c>
      <c r="N422" s="16">
        <v>12</v>
      </c>
      <c r="O422" s="13">
        <v>600</v>
      </c>
      <c r="P422" s="13">
        <v>1.6800000000000002</v>
      </c>
      <c r="Q422" s="13" t="s">
        <v>82</v>
      </c>
      <c r="R422" s="13"/>
      <c r="S422" s="13">
        <v>237.33046895256183</v>
      </c>
      <c r="T422" s="13"/>
      <c r="U422" s="13"/>
      <c r="V422" s="13">
        <v>81.210778885197499</v>
      </c>
      <c r="W422" s="13"/>
      <c r="X422" s="13">
        <f t="shared" si="6"/>
        <v>318.54124783775933</v>
      </c>
    </row>
    <row r="423" spans="1:25" ht="15" customHeight="1" x14ac:dyDescent="0.25">
      <c r="A423" s="11" t="s">
        <v>35</v>
      </c>
      <c r="B423" s="29">
        <v>3604417</v>
      </c>
      <c r="C423" s="11" t="s">
        <v>222</v>
      </c>
      <c r="D423" s="11" t="s">
        <v>27</v>
      </c>
      <c r="E423" s="11" t="s">
        <v>28</v>
      </c>
      <c r="F423" s="11" t="s">
        <v>202</v>
      </c>
      <c r="G423" s="11"/>
      <c r="H423" s="12">
        <v>45281</v>
      </c>
      <c r="I423" s="11" t="s">
        <v>628</v>
      </c>
      <c r="J423" s="16" t="s">
        <v>646</v>
      </c>
      <c r="K423" s="11" t="s">
        <v>127</v>
      </c>
      <c r="L423" s="14" t="s">
        <v>54</v>
      </c>
      <c r="M423" s="11" t="s">
        <v>81</v>
      </c>
      <c r="N423" s="16">
        <v>12</v>
      </c>
      <c r="O423" s="13">
        <v>600</v>
      </c>
      <c r="P423" s="13">
        <v>1.6800000000000002</v>
      </c>
      <c r="Q423" s="13" t="s">
        <v>85</v>
      </c>
      <c r="R423" s="13"/>
      <c r="S423" s="13">
        <v>88.359090909090909</v>
      </c>
      <c r="T423" s="13"/>
      <c r="U423" s="13"/>
      <c r="V423" s="13">
        <v>44.296788482834998</v>
      </c>
      <c r="W423" s="13"/>
      <c r="X423" s="13">
        <f t="shared" si="6"/>
        <v>132.65587939192591</v>
      </c>
    </row>
    <row r="424" spans="1:25" ht="15" customHeight="1" x14ac:dyDescent="0.25">
      <c r="A424" s="11" t="s">
        <v>35</v>
      </c>
      <c r="B424" s="29">
        <v>3604418</v>
      </c>
      <c r="C424" s="11" t="s">
        <v>222</v>
      </c>
      <c r="D424" s="11" t="s">
        <v>27</v>
      </c>
      <c r="E424" s="11" t="s">
        <v>28</v>
      </c>
      <c r="F424" s="11" t="s">
        <v>202</v>
      </c>
      <c r="G424" s="11"/>
      <c r="H424" s="12">
        <v>45281</v>
      </c>
      <c r="I424" s="11" t="s">
        <v>636</v>
      </c>
      <c r="J424" s="16" t="s">
        <v>647</v>
      </c>
      <c r="K424" s="11" t="s">
        <v>133</v>
      </c>
      <c r="L424" s="14" t="s">
        <v>51</v>
      </c>
      <c r="M424" s="11" t="s">
        <v>37</v>
      </c>
      <c r="N424" s="16">
        <v>23</v>
      </c>
      <c r="O424" s="13">
        <v>1200</v>
      </c>
      <c r="P424" s="13">
        <v>3.3600000000000003</v>
      </c>
      <c r="Q424" s="13" t="s">
        <v>82</v>
      </c>
      <c r="R424" s="13"/>
      <c r="S424" s="13">
        <v>165.7832167832168</v>
      </c>
      <c r="T424" s="13"/>
      <c r="U424" s="13"/>
      <c r="V424" s="13">
        <v>88.593576965669996</v>
      </c>
      <c r="W424" s="13"/>
      <c r="X424" s="13">
        <f t="shared" si="6"/>
        <v>254.3767937488868</v>
      </c>
    </row>
    <row r="425" spans="1:25" ht="15" customHeight="1" x14ac:dyDescent="0.25">
      <c r="A425" s="11" t="s">
        <v>35</v>
      </c>
      <c r="B425" s="29">
        <v>3604419</v>
      </c>
      <c r="C425" s="11" t="s">
        <v>222</v>
      </c>
      <c r="D425" s="11" t="s">
        <v>27</v>
      </c>
      <c r="E425" s="11" t="s">
        <v>28</v>
      </c>
      <c r="F425" s="11" t="s">
        <v>202</v>
      </c>
      <c r="G425" s="11"/>
      <c r="H425" s="12">
        <v>45281</v>
      </c>
      <c r="I425" s="11" t="s">
        <v>628</v>
      </c>
      <c r="J425" s="16" t="s">
        <v>648</v>
      </c>
      <c r="K425" s="11" t="s">
        <v>121</v>
      </c>
      <c r="L425" s="14" t="s">
        <v>44</v>
      </c>
      <c r="M425" s="11" t="s">
        <v>37</v>
      </c>
      <c r="N425" s="16">
        <v>12</v>
      </c>
      <c r="O425" s="13">
        <v>600</v>
      </c>
      <c r="P425" s="13">
        <v>1.6800000000000002</v>
      </c>
      <c r="Q425" s="13" t="s">
        <v>82</v>
      </c>
      <c r="R425" s="13"/>
      <c r="S425" s="13">
        <v>237.33046895256183</v>
      </c>
      <c r="T425" s="13"/>
      <c r="U425" s="13"/>
      <c r="V425" s="13">
        <v>81.210778885197499</v>
      </c>
      <c r="W425" s="13"/>
      <c r="X425" s="13">
        <f t="shared" si="6"/>
        <v>318.54124783775933</v>
      </c>
    </row>
    <row r="426" spans="1:25" ht="15" customHeight="1" x14ac:dyDescent="0.25">
      <c r="A426" s="11" t="s">
        <v>35</v>
      </c>
      <c r="B426" s="29">
        <v>3604420</v>
      </c>
      <c r="C426" s="11" t="s">
        <v>222</v>
      </c>
      <c r="D426" s="11" t="s">
        <v>27</v>
      </c>
      <c r="E426" s="11" t="s">
        <v>28</v>
      </c>
      <c r="F426" s="11" t="s">
        <v>202</v>
      </c>
      <c r="G426" s="11"/>
      <c r="H426" s="12">
        <v>45281</v>
      </c>
      <c r="I426" s="11" t="s">
        <v>628</v>
      </c>
      <c r="J426" s="16" t="s">
        <v>649</v>
      </c>
      <c r="K426" s="11" t="s">
        <v>121</v>
      </c>
      <c r="L426" s="14" t="s">
        <v>44</v>
      </c>
      <c r="M426" s="11" t="s">
        <v>37</v>
      </c>
      <c r="N426" s="16">
        <v>12</v>
      </c>
      <c r="O426" s="13">
        <v>600</v>
      </c>
      <c r="P426" s="13">
        <v>1.6800000000000002</v>
      </c>
      <c r="Q426" s="13" t="s">
        <v>82</v>
      </c>
      <c r="R426" s="13"/>
      <c r="S426" s="13">
        <v>237.33046895256183</v>
      </c>
      <c r="T426" s="13"/>
      <c r="U426" s="13"/>
      <c r="V426" s="13">
        <v>81.210778885197499</v>
      </c>
      <c r="W426" s="13"/>
      <c r="X426" s="13">
        <f t="shared" si="6"/>
        <v>318.54124783775933</v>
      </c>
      <c r="Y426" s="24"/>
    </row>
    <row r="427" spans="1:25" ht="15" customHeight="1" x14ac:dyDescent="0.25">
      <c r="A427" s="11" t="s">
        <v>35</v>
      </c>
      <c r="B427" s="29">
        <v>3604421</v>
      </c>
      <c r="C427" s="11" t="s">
        <v>222</v>
      </c>
      <c r="D427" s="11" t="s">
        <v>27</v>
      </c>
      <c r="E427" s="11" t="s">
        <v>28</v>
      </c>
      <c r="F427" s="11" t="s">
        <v>202</v>
      </c>
      <c r="G427" s="11"/>
      <c r="H427" s="12">
        <v>45281</v>
      </c>
      <c r="I427" s="11" t="s">
        <v>636</v>
      </c>
      <c r="J427" s="16" t="s">
        <v>650</v>
      </c>
      <c r="K427" s="11" t="s">
        <v>121</v>
      </c>
      <c r="L427" s="14" t="s">
        <v>44</v>
      </c>
      <c r="M427" s="11" t="s">
        <v>37</v>
      </c>
      <c r="N427" s="16">
        <v>12</v>
      </c>
      <c r="O427" s="13">
        <v>600</v>
      </c>
      <c r="P427" s="13">
        <v>1.6800000000000002</v>
      </c>
      <c r="Q427" s="13" t="s">
        <v>82</v>
      </c>
      <c r="R427" s="13"/>
      <c r="S427" s="13">
        <v>237.33046895256183</v>
      </c>
      <c r="T427" s="13"/>
      <c r="U427" s="13"/>
      <c r="V427" s="13">
        <v>81.210778885197499</v>
      </c>
      <c r="W427" s="13"/>
      <c r="X427" s="13">
        <f t="shared" si="6"/>
        <v>318.54124783775933</v>
      </c>
      <c r="Y427" s="24"/>
    </row>
    <row r="428" spans="1:25" ht="15" customHeight="1" x14ac:dyDescent="0.25">
      <c r="A428" s="11" t="s">
        <v>35</v>
      </c>
      <c r="B428" s="29">
        <v>3604422</v>
      </c>
      <c r="C428" s="11" t="s">
        <v>222</v>
      </c>
      <c r="D428" s="11" t="s">
        <v>27</v>
      </c>
      <c r="E428" s="11" t="s">
        <v>28</v>
      </c>
      <c r="F428" s="11" t="s">
        <v>202</v>
      </c>
      <c r="G428" s="11"/>
      <c r="H428" s="12">
        <v>45281</v>
      </c>
      <c r="I428" s="11" t="s">
        <v>636</v>
      </c>
      <c r="J428" s="16" t="s">
        <v>651</v>
      </c>
      <c r="K428" s="11" t="s">
        <v>144</v>
      </c>
      <c r="L428" s="14" t="s">
        <v>36</v>
      </c>
      <c r="M428" s="11" t="s">
        <v>81</v>
      </c>
      <c r="N428" s="16">
        <v>23</v>
      </c>
      <c r="O428" s="13">
        <v>1200</v>
      </c>
      <c r="P428" s="13">
        <v>3.3600000000000003</v>
      </c>
      <c r="Q428" s="13" t="s">
        <v>85</v>
      </c>
      <c r="R428" s="13"/>
      <c r="S428" s="13">
        <v>91.228181818181824</v>
      </c>
      <c r="T428" s="13"/>
      <c r="U428" s="13"/>
      <c r="V428" s="13"/>
      <c r="W428" s="13"/>
      <c r="X428" s="13">
        <f t="shared" si="6"/>
        <v>91.228181818181824</v>
      </c>
    </row>
    <row r="429" spans="1:25" ht="15" customHeight="1" x14ac:dyDescent="0.25">
      <c r="A429" s="11" t="s">
        <v>35</v>
      </c>
      <c r="B429" s="29">
        <v>3604423</v>
      </c>
      <c r="C429" s="11" t="s">
        <v>222</v>
      </c>
      <c r="D429" s="11" t="s">
        <v>27</v>
      </c>
      <c r="E429" s="11" t="s">
        <v>28</v>
      </c>
      <c r="F429" s="11" t="s">
        <v>202</v>
      </c>
      <c r="G429" s="11"/>
      <c r="H429" s="12">
        <v>45281</v>
      </c>
      <c r="I429" s="11" t="s">
        <v>628</v>
      </c>
      <c r="J429" s="16" t="s">
        <v>652</v>
      </c>
      <c r="K429" s="11" t="s">
        <v>128</v>
      </c>
      <c r="L429" s="14" t="s">
        <v>54</v>
      </c>
      <c r="M429" s="11" t="s">
        <v>37</v>
      </c>
      <c r="N429" s="16">
        <v>12</v>
      </c>
      <c r="O429" s="13">
        <v>600</v>
      </c>
      <c r="P429" s="13">
        <v>1.6800000000000002</v>
      </c>
      <c r="Q429" s="13" t="s">
        <v>38</v>
      </c>
      <c r="R429" s="13"/>
      <c r="S429" s="13">
        <v>1559.2390909090909</v>
      </c>
      <c r="T429" s="13"/>
      <c r="U429" s="13"/>
      <c r="V429" s="13">
        <v>44.296788482834998</v>
      </c>
      <c r="W429" s="13"/>
      <c r="X429" s="13">
        <f t="shared" si="6"/>
        <v>1603.5358793919258</v>
      </c>
    </row>
    <row r="430" spans="1:25" ht="15" customHeight="1" x14ac:dyDescent="0.25">
      <c r="A430" s="11" t="s">
        <v>35</v>
      </c>
      <c r="B430" s="29">
        <v>3604424</v>
      </c>
      <c r="C430" s="11" t="s">
        <v>222</v>
      </c>
      <c r="D430" s="11" t="s">
        <v>27</v>
      </c>
      <c r="E430" s="11" t="s">
        <v>28</v>
      </c>
      <c r="F430" s="11" t="s">
        <v>202</v>
      </c>
      <c r="G430" s="11"/>
      <c r="H430" s="12">
        <v>45281</v>
      </c>
      <c r="I430" s="11" t="s">
        <v>628</v>
      </c>
      <c r="J430" s="16" t="s">
        <v>653</v>
      </c>
      <c r="K430" s="11" t="s">
        <v>128</v>
      </c>
      <c r="L430" s="14" t="s">
        <v>54</v>
      </c>
      <c r="M430" s="11" t="s">
        <v>37</v>
      </c>
      <c r="N430" s="16">
        <v>12</v>
      </c>
      <c r="O430" s="13">
        <v>600</v>
      </c>
      <c r="P430" s="13">
        <v>1.6800000000000002</v>
      </c>
      <c r="Q430" s="13" t="s">
        <v>38</v>
      </c>
      <c r="R430" s="13" t="s">
        <v>152</v>
      </c>
      <c r="S430" s="13">
        <v>58.159090909090907</v>
      </c>
      <c r="T430" s="13"/>
      <c r="U430" s="13"/>
      <c r="V430" s="13">
        <v>44.296788482834998</v>
      </c>
      <c r="W430" s="13"/>
      <c r="X430" s="13">
        <f t="shared" si="6"/>
        <v>102.4558793919259</v>
      </c>
    </row>
    <row r="431" spans="1:25" ht="15" customHeight="1" x14ac:dyDescent="0.25">
      <c r="A431" s="11" t="s">
        <v>35</v>
      </c>
      <c r="B431" s="29">
        <v>3604425</v>
      </c>
      <c r="C431" s="11" t="s">
        <v>222</v>
      </c>
      <c r="D431" s="11" t="s">
        <v>27</v>
      </c>
      <c r="E431" s="11" t="s">
        <v>28</v>
      </c>
      <c r="F431" s="11" t="s">
        <v>202</v>
      </c>
      <c r="G431" s="11"/>
      <c r="H431" s="12">
        <v>45281</v>
      </c>
      <c r="I431" s="11" t="s">
        <v>624</v>
      </c>
      <c r="J431" s="16" t="s">
        <v>654</v>
      </c>
      <c r="K431" s="11" t="s">
        <v>128</v>
      </c>
      <c r="L431" s="14" t="s">
        <v>54</v>
      </c>
      <c r="M431" s="11" t="s">
        <v>37</v>
      </c>
      <c r="N431" s="16">
        <v>12</v>
      </c>
      <c r="O431" s="13">
        <v>600</v>
      </c>
      <c r="P431" s="13">
        <v>1.6800000000000002</v>
      </c>
      <c r="Q431" s="13" t="s">
        <v>38</v>
      </c>
      <c r="R431" s="13" t="s">
        <v>152</v>
      </c>
      <c r="S431" s="13">
        <v>58.159090909090907</v>
      </c>
      <c r="T431" s="13"/>
      <c r="U431" s="13"/>
      <c r="V431" s="13">
        <v>44.296788482834998</v>
      </c>
      <c r="W431" s="13"/>
      <c r="X431" s="13">
        <f t="shared" si="6"/>
        <v>102.4558793919259</v>
      </c>
    </row>
    <row r="432" spans="1:25" ht="15" customHeight="1" x14ac:dyDescent="0.25">
      <c r="A432" s="11" t="s">
        <v>35</v>
      </c>
      <c r="B432" s="29">
        <v>3604426</v>
      </c>
      <c r="C432" s="11" t="s">
        <v>222</v>
      </c>
      <c r="D432" s="11" t="s">
        <v>27</v>
      </c>
      <c r="E432" s="11" t="s">
        <v>28</v>
      </c>
      <c r="F432" s="11" t="s">
        <v>202</v>
      </c>
      <c r="G432" s="11"/>
      <c r="H432" s="12">
        <v>45281</v>
      </c>
      <c r="I432" s="11" t="s">
        <v>624</v>
      </c>
      <c r="J432" s="16" t="s">
        <v>655</v>
      </c>
      <c r="K432" s="11" t="s">
        <v>128</v>
      </c>
      <c r="L432" s="14" t="s">
        <v>54</v>
      </c>
      <c r="M432" s="11" t="s">
        <v>37</v>
      </c>
      <c r="N432" s="16">
        <v>23</v>
      </c>
      <c r="O432" s="13">
        <v>1200</v>
      </c>
      <c r="P432" s="13">
        <v>3.3600000000000003</v>
      </c>
      <c r="Q432" s="13" t="s">
        <v>38</v>
      </c>
      <c r="R432" s="13" t="s">
        <v>152</v>
      </c>
      <c r="S432" s="13">
        <v>60.068181818181813</v>
      </c>
      <c r="T432" s="13"/>
      <c r="U432" s="13"/>
      <c r="V432" s="13">
        <v>88.593576965669996</v>
      </c>
      <c r="W432" s="13"/>
      <c r="X432" s="13">
        <f t="shared" si="6"/>
        <v>148.66175878385181</v>
      </c>
    </row>
    <row r="433" spans="1:25" ht="15" customHeight="1" x14ac:dyDescent="0.25">
      <c r="A433" s="11" t="s">
        <v>35</v>
      </c>
      <c r="B433" s="29">
        <v>3604427</v>
      </c>
      <c r="C433" s="11" t="s">
        <v>222</v>
      </c>
      <c r="D433" s="11" t="s">
        <v>27</v>
      </c>
      <c r="E433" s="11" t="s">
        <v>28</v>
      </c>
      <c r="F433" s="11" t="s">
        <v>202</v>
      </c>
      <c r="G433" s="11"/>
      <c r="H433" s="12">
        <v>45281</v>
      </c>
      <c r="I433" s="11" t="s">
        <v>636</v>
      </c>
      <c r="J433" s="16" t="s">
        <v>656</v>
      </c>
      <c r="K433" s="11" t="s">
        <v>128</v>
      </c>
      <c r="L433" s="14" t="s">
        <v>54</v>
      </c>
      <c r="M433" s="11" t="s">
        <v>37</v>
      </c>
      <c r="N433" s="16">
        <v>12</v>
      </c>
      <c r="O433" s="13">
        <v>600</v>
      </c>
      <c r="P433" s="13">
        <v>1.6800000000000002</v>
      </c>
      <c r="Q433" s="13" t="s">
        <v>38</v>
      </c>
      <c r="R433" s="13" t="s">
        <v>152</v>
      </c>
      <c r="S433" s="13">
        <v>58.159090909090907</v>
      </c>
      <c r="T433" s="13"/>
      <c r="U433" s="13"/>
      <c r="V433" s="13">
        <v>44.296788482834998</v>
      </c>
      <c r="W433" s="13"/>
      <c r="X433" s="13">
        <f t="shared" si="6"/>
        <v>102.4558793919259</v>
      </c>
      <c r="Y433" s="24"/>
    </row>
    <row r="434" spans="1:25" ht="15" customHeight="1" x14ac:dyDescent="0.25">
      <c r="A434" s="11" t="s">
        <v>35</v>
      </c>
      <c r="B434" s="29">
        <v>3604428</v>
      </c>
      <c r="C434" s="11" t="s">
        <v>222</v>
      </c>
      <c r="D434" s="11" t="s">
        <v>27</v>
      </c>
      <c r="E434" s="11" t="s">
        <v>28</v>
      </c>
      <c r="F434" s="11" t="s">
        <v>202</v>
      </c>
      <c r="G434" s="11"/>
      <c r="H434" s="12">
        <v>45281</v>
      </c>
      <c r="I434" s="11" t="s">
        <v>636</v>
      </c>
      <c r="J434" s="16" t="s">
        <v>657</v>
      </c>
      <c r="K434" s="11" t="s">
        <v>109</v>
      </c>
      <c r="L434" s="14" t="s">
        <v>92</v>
      </c>
      <c r="M434" s="11" t="s">
        <v>37</v>
      </c>
      <c r="N434" s="16">
        <v>23</v>
      </c>
      <c r="O434" s="13">
        <v>1200</v>
      </c>
      <c r="P434" s="13">
        <v>3.3600000000000003</v>
      </c>
      <c r="Q434" s="13" t="s">
        <v>82</v>
      </c>
      <c r="R434" s="13"/>
      <c r="S434" s="13">
        <v>208.83058288025438</v>
      </c>
      <c r="T434" s="13"/>
      <c r="U434" s="13"/>
      <c r="V434" s="13">
        <v>162.421557770395</v>
      </c>
      <c r="W434" s="13"/>
      <c r="X434" s="13">
        <f t="shared" si="6"/>
        <v>371.25214065064938</v>
      </c>
    </row>
    <row r="435" spans="1:25" ht="15" customHeight="1" x14ac:dyDescent="0.25">
      <c r="A435" s="11" t="s">
        <v>35</v>
      </c>
      <c r="B435" s="29">
        <v>3604429</v>
      </c>
      <c r="C435" s="11" t="s">
        <v>222</v>
      </c>
      <c r="D435" s="11" t="s">
        <v>27</v>
      </c>
      <c r="E435" s="11" t="s">
        <v>28</v>
      </c>
      <c r="F435" s="11" t="s">
        <v>202</v>
      </c>
      <c r="G435" s="11"/>
      <c r="H435" s="12">
        <v>45281</v>
      </c>
      <c r="I435" s="11" t="s">
        <v>636</v>
      </c>
      <c r="J435" s="16" t="s">
        <v>658</v>
      </c>
      <c r="K435" s="11" t="s">
        <v>109</v>
      </c>
      <c r="L435" s="14" t="s">
        <v>92</v>
      </c>
      <c r="M435" s="11" t="s">
        <v>37</v>
      </c>
      <c r="N435" s="16">
        <v>23</v>
      </c>
      <c r="O435" s="13">
        <v>1200</v>
      </c>
      <c r="P435" s="13">
        <v>3.3600000000000003</v>
      </c>
      <c r="Q435" s="13" t="s">
        <v>82</v>
      </c>
      <c r="R435" s="13"/>
      <c r="S435" s="13">
        <v>208.83058288025438</v>
      </c>
      <c r="T435" s="13"/>
      <c r="U435" s="13"/>
      <c r="V435" s="13">
        <v>162.421557770395</v>
      </c>
      <c r="W435" s="13"/>
      <c r="X435" s="13">
        <f t="shared" si="6"/>
        <v>371.25214065064938</v>
      </c>
    </row>
    <row r="436" spans="1:25" ht="15" customHeight="1" x14ac:dyDescent="0.25">
      <c r="A436" s="11" t="s">
        <v>35</v>
      </c>
      <c r="B436" s="29">
        <v>3604430</v>
      </c>
      <c r="C436" s="11" t="s">
        <v>222</v>
      </c>
      <c r="D436" s="11" t="s">
        <v>27</v>
      </c>
      <c r="E436" s="11" t="s">
        <v>28</v>
      </c>
      <c r="F436" s="11" t="s">
        <v>202</v>
      </c>
      <c r="G436" s="11"/>
      <c r="H436" s="12">
        <v>45281</v>
      </c>
      <c r="I436" s="11" t="s">
        <v>636</v>
      </c>
      <c r="J436" s="16" t="s">
        <v>659</v>
      </c>
      <c r="K436" s="11" t="s">
        <v>109</v>
      </c>
      <c r="L436" s="14" t="s">
        <v>92</v>
      </c>
      <c r="M436" s="11" t="s">
        <v>37</v>
      </c>
      <c r="N436" s="16">
        <v>23</v>
      </c>
      <c r="O436" s="13">
        <v>1200</v>
      </c>
      <c r="P436" s="13">
        <v>3.3600000000000003</v>
      </c>
      <c r="Q436" s="13" t="s">
        <v>82</v>
      </c>
      <c r="R436" s="13"/>
      <c r="S436" s="13">
        <v>208.83058288025438</v>
      </c>
      <c r="T436" s="13"/>
      <c r="U436" s="13"/>
      <c r="V436" s="13">
        <v>162.421557770395</v>
      </c>
      <c r="W436" s="13"/>
      <c r="X436" s="13">
        <f t="shared" si="6"/>
        <v>371.25214065064938</v>
      </c>
    </row>
    <row r="437" spans="1:25" ht="15" customHeight="1" x14ac:dyDescent="0.25">
      <c r="A437" s="11" t="s">
        <v>35</v>
      </c>
      <c r="B437" s="29">
        <v>3604431</v>
      </c>
      <c r="C437" s="11" t="s">
        <v>222</v>
      </c>
      <c r="D437" s="11" t="s">
        <v>27</v>
      </c>
      <c r="E437" s="11" t="s">
        <v>28</v>
      </c>
      <c r="F437" s="11" t="s">
        <v>202</v>
      </c>
      <c r="G437" s="11"/>
      <c r="H437" s="12">
        <v>45281</v>
      </c>
      <c r="I437" s="11" t="s">
        <v>636</v>
      </c>
      <c r="J437" s="16" t="s">
        <v>660</v>
      </c>
      <c r="K437" s="11" t="s">
        <v>39</v>
      </c>
      <c r="L437" s="14" t="s">
        <v>36</v>
      </c>
      <c r="M437" s="11" t="s">
        <v>37</v>
      </c>
      <c r="N437" s="16">
        <v>23</v>
      </c>
      <c r="O437" s="13">
        <v>1200</v>
      </c>
      <c r="P437" s="13">
        <v>3.3600000000000003</v>
      </c>
      <c r="Q437" s="13" t="s">
        <v>38</v>
      </c>
      <c r="R437" s="13"/>
      <c r="S437" s="13">
        <v>303.81818181818181</v>
      </c>
      <c r="T437" s="13"/>
      <c r="U437" s="13"/>
      <c r="V437" s="13"/>
      <c r="W437" s="13"/>
      <c r="X437" s="13">
        <f t="shared" si="6"/>
        <v>303.81818181818181</v>
      </c>
    </row>
    <row r="438" spans="1:25" ht="15" customHeight="1" x14ac:dyDescent="0.25">
      <c r="A438" s="11" t="s">
        <v>35</v>
      </c>
      <c r="B438" s="29">
        <v>3604432</v>
      </c>
      <c r="C438" s="11" t="s">
        <v>222</v>
      </c>
      <c r="D438" s="11" t="s">
        <v>27</v>
      </c>
      <c r="E438" s="11" t="s">
        <v>28</v>
      </c>
      <c r="F438" s="11" t="s">
        <v>202</v>
      </c>
      <c r="G438" s="11"/>
      <c r="H438" s="12">
        <v>45281</v>
      </c>
      <c r="I438" s="11" t="s">
        <v>636</v>
      </c>
      <c r="J438" s="16" t="s">
        <v>661</v>
      </c>
      <c r="K438" s="11" t="s">
        <v>39</v>
      </c>
      <c r="L438" s="14" t="s">
        <v>36</v>
      </c>
      <c r="M438" s="11" t="s">
        <v>37</v>
      </c>
      <c r="N438" s="16">
        <v>23</v>
      </c>
      <c r="O438" s="13">
        <v>1200</v>
      </c>
      <c r="P438" s="13">
        <v>3.3600000000000003</v>
      </c>
      <c r="Q438" s="13" t="s">
        <v>38</v>
      </c>
      <c r="R438" s="13" t="s">
        <v>152</v>
      </c>
      <c r="S438" s="13">
        <v>60.06818181818182</v>
      </c>
      <c r="T438" s="13"/>
      <c r="U438" s="13"/>
      <c r="V438" s="13"/>
      <c r="W438" s="13"/>
      <c r="X438" s="13">
        <f t="shared" si="6"/>
        <v>60.06818181818182</v>
      </c>
    </row>
    <row r="439" spans="1:25" ht="15" customHeight="1" x14ac:dyDescent="0.25">
      <c r="A439" s="11" t="s">
        <v>35</v>
      </c>
      <c r="B439" s="29">
        <v>3604433</v>
      </c>
      <c r="C439" s="11" t="s">
        <v>222</v>
      </c>
      <c r="D439" s="11" t="s">
        <v>27</v>
      </c>
      <c r="E439" s="11" t="s">
        <v>28</v>
      </c>
      <c r="F439" s="11" t="s">
        <v>202</v>
      </c>
      <c r="G439" s="11"/>
      <c r="H439" s="12">
        <v>45281</v>
      </c>
      <c r="I439" s="11" t="s">
        <v>624</v>
      </c>
      <c r="J439" s="16" t="s">
        <v>662</v>
      </c>
      <c r="K439" s="11" t="s">
        <v>39</v>
      </c>
      <c r="L439" s="14" t="s">
        <v>36</v>
      </c>
      <c r="M439" s="11" t="s">
        <v>37</v>
      </c>
      <c r="N439" s="16">
        <v>12</v>
      </c>
      <c r="O439" s="13">
        <v>600</v>
      </c>
      <c r="P439" s="13">
        <v>1.6800000000000002</v>
      </c>
      <c r="Q439" s="13" t="s">
        <v>38</v>
      </c>
      <c r="R439" s="13" t="s">
        <v>152</v>
      </c>
      <c r="S439" s="13">
        <v>58.159090909090907</v>
      </c>
      <c r="T439" s="13"/>
      <c r="U439" s="13"/>
      <c r="V439" s="13"/>
      <c r="W439" s="13"/>
      <c r="X439" s="13">
        <f t="shared" si="6"/>
        <v>58.159090909090907</v>
      </c>
    </row>
    <row r="440" spans="1:25" ht="15" customHeight="1" x14ac:dyDescent="0.25">
      <c r="A440" s="11" t="s">
        <v>35</v>
      </c>
      <c r="B440" s="29">
        <v>3604434</v>
      </c>
      <c r="C440" s="11" t="s">
        <v>222</v>
      </c>
      <c r="D440" s="11" t="s">
        <v>27</v>
      </c>
      <c r="E440" s="11" t="s">
        <v>28</v>
      </c>
      <c r="F440" s="11" t="s">
        <v>202</v>
      </c>
      <c r="G440" s="11"/>
      <c r="H440" s="12">
        <v>45281</v>
      </c>
      <c r="I440" s="11" t="s">
        <v>634</v>
      </c>
      <c r="J440" s="16" t="s">
        <v>663</v>
      </c>
      <c r="K440" s="11" t="s">
        <v>39</v>
      </c>
      <c r="L440" s="14" t="s">
        <v>36</v>
      </c>
      <c r="M440" s="11" t="s">
        <v>37</v>
      </c>
      <c r="N440" s="16">
        <v>12</v>
      </c>
      <c r="O440" s="13">
        <v>600</v>
      </c>
      <c r="P440" s="13">
        <v>1.6800000000000002</v>
      </c>
      <c r="Q440" s="13" t="s">
        <v>38</v>
      </c>
      <c r="R440" s="13" t="s">
        <v>152</v>
      </c>
      <c r="S440" s="13">
        <v>58.159090909090907</v>
      </c>
      <c r="T440" s="13"/>
      <c r="U440" s="13"/>
      <c r="V440" s="13"/>
      <c r="W440" s="13"/>
      <c r="X440" s="13">
        <f t="shared" si="6"/>
        <v>58.159090909090907</v>
      </c>
    </row>
    <row r="441" spans="1:25" ht="15" customHeight="1" x14ac:dyDescent="0.25">
      <c r="A441" s="11" t="s">
        <v>35</v>
      </c>
      <c r="B441" s="29">
        <v>3604435</v>
      </c>
      <c r="C441" s="11" t="s">
        <v>222</v>
      </c>
      <c r="D441" s="11" t="s">
        <v>27</v>
      </c>
      <c r="E441" s="11" t="s">
        <v>28</v>
      </c>
      <c r="F441" s="11" t="s">
        <v>202</v>
      </c>
      <c r="G441" s="11"/>
      <c r="H441" s="12">
        <v>45281</v>
      </c>
      <c r="I441" s="11" t="s">
        <v>634</v>
      </c>
      <c r="J441" s="16" t="s">
        <v>664</v>
      </c>
      <c r="K441" s="11" t="s">
        <v>39</v>
      </c>
      <c r="L441" s="14" t="s">
        <v>36</v>
      </c>
      <c r="M441" s="11" t="s">
        <v>37</v>
      </c>
      <c r="N441" s="16">
        <v>12</v>
      </c>
      <c r="O441" s="13">
        <v>600</v>
      </c>
      <c r="P441" s="13">
        <v>1.6800000000000002</v>
      </c>
      <c r="Q441" s="13" t="s">
        <v>38</v>
      </c>
      <c r="R441" s="13" t="s">
        <v>152</v>
      </c>
      <c r="S441" s="13">
        <v>58.159090909090907</v>
      </c>
      <c r="T441" s="13"/>
      <c r="U441" s="13"/>
      <c r="V441" s="13"/>
      <c r="W441" s="13"/>
      <c r="X441" s="13">
        <f t="shared" si="6"/>
        <v>58.159090909090907</v>
      </c>
    </row>
    <row r="442" spans="1:25" ht="15" customHeight="1" x14ac:dyDescent="0.25">
      <c r="A442" s="11" t="s">
        <v>35</v>
      </c>
      <c r="B442" s="29">
        <v>3604436</v>
      </c>
      <c r="C442" s="11" t="s">
        <v>222</v>
      </c>
      <c r="D442" s="11" t="s">
        <v>27</v>
      </c>
      <c r="E442" s="11" t="s">
        <v>28</v>
      </c>
      <c r="F442" s="11" t="s">
        <v>202</v>
      </c>
      <c r="G442" s="11"/>
      <c r="H442" s="12">
        <v>45281</v>
      </c>
      <c r="I442" s="11" t="s">
        <v>634</v>
      </c>
      <c r="J442" s="16" t="s">
        <v>665</v>
      </c>
      <c r="K442" s="11" t="s">
        <v>39</v>
      </c>
      <c r="L442" s="14" t="s">
        <v>36</v>
      </c>
      <c r="M442" s="11" t="s">
        <v>37</v>
      </c>
      <c r="N442" s="16">
        <v>23</v>
      </c>
      <c r="O442" s="13">
        <v>1200</v>
      </c>
      <c r="P442" s="13">
        <v>3.3600000000000003</v>
      </c>
      <c r="Q442" s="13" t="s">
        <v>38</v>
      </c>
      <c r="R442" s="13" t="s">
        <v>152</v>
      </c>
      <c r="S442" s="13">
        <v>60.06818181818182</v>
      </c>
      <c r="T442" s="13"/>
      <c r="U442" s="13"/>
      <c r="V442" s="13"/>
      <c r="W442" s="13"/>
      <c r="X442" s="13">
        <f t="shared" si="6"/>
        <v>60.06818181818182</v>
      </c>
    </row>
    <row r="443" spans="1:25" ht="15" customHeight="1" x14ac:dyDescent="0.25">
      <c r="A443" s="11" t="s">
        <v>35</v>
      </c>
      <c r="B443" s="29">
        <v>3604437</v>
      </c>
      <c r="C443" s="11" t="s">
        <v>222</v>
      </c>
      <c r="D443" s="11" t="s">
        <v>27</v>
      </c>
      <c r="E443" s="11" t="s">
        <v>28</v>
      </c>
      <c r="F443" s="11" t="s">
        <v>202</v>
      </c>
      <c r="G443" s="11"/>
      <c r="H443" s="12">
        <v>45281</v>
      </c>
      <c r="I443" s="11" t="s">
        <v>634</v>
      </c>
      <c r="J443" s="16" t="s">
        <v>666</v>
      </c>
      <c r="K443" s="11" t="s">
        <v>39</v>
      </c>
      <c r="L443" s="14" t="s">
        <v>36</v>
      </c>
      <c r="M443" s="11" t="s">
        <v>37</v>
      </c>
      <c r="N443" s="16">
        <v>23</v>
      </c>
      <c r="O443" s="13">
        <v>1200</v>
      </c>
      <c r="P443" s="13">
        <v>3.3600000000000003</v>
      </c>
      <c r="Q443" s="13" t="s">
        <v>38</v>
      </c>
      <c r="R443" s="13" t="s">
        <v>152</v>
      </c>
      <c r="S443" s="13">
        <v>60.06818181818182</v>
      </c>
      <c r="T443" s="13"/>
      <c r="U443" s="13"/>
      <c r="V443" s="13"/>
      <c r="W443" s="13"/>
      <c r="X443" s="13">
        <f t="shared" si="6"/>
        <v>60.06818181818182</v>
      </c>
    </row>
    <row r="444" spans="1:25" ht="15" customHeight="1" x14ac:dyDescent="0.25">
      <c r="A444" s="11" t="s">
        <v>35</v>
      </c>
      <c r="B444" s="29">
        <v>3604438</v>
      </c>
      <c r="C444" s="11" t="s">
        <v>222</v>
      </c>
      <c r="D444" s="11" t="s">
        <v>27</v>
      </c>
      <c r="E444" s="11" t="s">
        <v>28</v>
      </c>
      <c r="F444" s="11" t="s">
        <v>202</v>
      </c>
      <c r="G444" s="11"/>
      <c r="H444" s="12">
        <v>45281</v>
      </c>
      <c r="I444" s="11" t="s">
        <v>634</v>
      </c>
      <c r="J444" s="16" t="s">
        <v>667</v>
      </c>
      <c r="K444" s="11" t="s">
        <v>39</v>
      </c>
      <c r="L444" s="14" t="s">
        <v>36</v>
      </c>
      <c r="M444" s="11" t="s">
        <v>37</v>
      </c>
      <c r="N444" s="16">
        <v>23</v>
      </c>
      <c r="O444" s="13">
        <v>1200</v>
      </c>
      <c r="P444" s="13">
        <v>3.3600000000000003</v>
      </c>
      <c r="Q444" s="13" t="s">
        <v>38</v>
      </c>
      <c r="R444" s="13"/>
      <c r="S444" s="13">
        <v>303.81818181818181</v>
      </c>
      <c r="T444" s="13"/>
      <c r="U444" s="13"/>
      <c r="V444" s="13"/>
      <c r="W444" s="13"/>
      <c r="X444" s="13">
        <f t="shared" si="6"/>
        <v>303.81818181818181</v>
      </c>
    </row>
    <row r="445" spans="1:25" ht="15" customHeight="1" x14ac:dyDescent="0.25">
      <c r="A445" s="11" t="s">
        <v>35</v>
      </c>
      <c r="B445" s="29">
        <v>3604439</v>
      </c>
      <c r="C445" s="11" t="s">
        <v>222</v>
      </c>
      <c r="D445" s="11" t="s">
        <v>27</v>
      </c>
      <c r="E445" s="11" t="s">
        <v>28</v>
      </c>
      <c r="F445" s="11" t="s">
        <v>202</v>
      </c>
      <c r="G445" s="11"/>
      <c r="H445" s="12">
        <v>45281</v>
      </c>
      <c r="I445" s="11" t="s">
        <v>634</v>
      </c>
      <c r="J445" s="16" t="s">
        <v>668</v>
      </c>
      <c r="K445" s="11" t="s">
        <v>39</v>
      </c>
      <c r="L445" s="14" t="s">
        <v>36</v>
      </c>
      <c r="M445" s="11" t="s">
        <v>37</v>
      </c>
      <c r="N445" s="16">
        <v>23</v>
      </c>
      <c r="O445" s="13">
        <v>1200</v>
      </c>
      <c r="P445" s="13">
        <v>3.3600000000000003</v>
      </c>
      <c r="Q445" s="13" t="s">
        <v>38</v>
      </c>
      <c r="R445" s="13" t="s">
        <v>152</v>
      </c>
      <c r="S445" s="13">
        <v>60.06818181818182</v>
      </c>
      <c r="T445" s="13"/>
      <c r="U445" s="13"/>
      <c r="V445" s="13"/>
      <c r="W445" s="13"/>
      <c r="X445" s="13">
        <f t="shared" si="6"/>
        <v>60.06818181818182</v>
      </c>
    </row>
    <row r="446" spans="1:25" ht="15" customHeight="1" x14ac:dyDescent="0.25">
      <c r="A446" s="11" t="s">
        <v>35</v>
      </c>
      <c r="B446" s="29">
        <v>3604440</v>
      </c>
      <c r="C446" s="11" t="s">
        <v>222</v>
      </c>
      <c r="D446" s="11" t="s">
        <v>27</v>
      </c>
      <c r="E446" s="11" t="s">
        <v>28</v>
      </c>
      <c r="F446" s="11" t="s">
        <v>202</v>
      </c>
      <c r="G446" s="11"/>
      <c r="H446" s="12">
        <v>45281</v>
      </c>
      <c r="I446" s="11" t="s">
        <v>669</v>
      </c>
      <c r="J446" s="16" t="s">
        <v>670</v>
      </c>
      <c r="K446" s="11" t="s">
        <v>39</v>
      </c>
      <c r="L446" s="14" t="s">
        <v>36</v>
      </c>
      <c r="M446" s="11" t="s">
        <v>37</v>
      </c>
      <c r="N446" s="16">
        <v>12</v>
      </c>
      <c r="O446" s="13">
        <v>600</v>
      </c>
      <c r="P446" s="13">
        <v>1.6800000000000002</v>
      </c>
      <c r="Q446" s="13" t="s">
        <v>38</v>
      </c>
      <c r="R446" s="13" t="s">
        <v>152</v>
      </c>
      <c r="S446" s="13">
        <v>58.159090909090907</v>
      </c>
      <c r="T446" s="13"/>
      <c r="U446" s="13"/>
      <c r="V446" s="13"/>
      <c r="W446" s="13"/>
      <c r="X446" s="13">
        <f t="shared" si="6"/>
        <v>58.159090909090907</v>
      </c>
      <c r="Y446" s="24"/>
    </row>
    <row r="447" spans="1:25" ht="15" customHeight="1" x14ac:dyDescent="0.25">
      <c r="A447" s="11" t="s">
        <v>35</v>
      </c>
      <c r="B447" s="29">
        <v>3604441</v>
      </c>
      <c r="C447" s="11" t="s">
        <v>222</v>
      </c>
      <c r="D447" s="11" t="s">
        <v>27</v>
      </c>
      <c r="E447" s="11" t="s">
        <v>28</v>
      </c>
      <c r="F447" s="11" t="s">
        <v>202</v>
      </c>
      <c r="G447" s="11"/>
      <c r="H447" s="12">
        <v>45281</v>
      </c>
      <c r="I447" s="11" t="s">
        <v>634</v>
      </c>
      <c r="J447" s="16" t="s">
        <v>671</v>
      </c>
      <c r="K447" s="11" t="s">
        <v>39</v>
      </c>
      <c r="L447" s="14" t="s">
        <v>36</v>
      </c>
      <c r="M447" s="11" t="s">
        <v>37</v>
      </c>
      <c r="N447" s="16">
        <v>12</v>
      </c>
      <c r="O447" s="13">
        <v>600</v>
      </c>
      <c r="P447" s="13">
        <v>1.6800000000000002</v>
      </c>
      <c r="Q447" s="13" t="s">
        <v>38</v>
      </c>
      <c r="R447" s="13" t="s">
        <v>152</v>
      </c>
      <c r="S447" s="13">
        <v>58.159090909090907</v>
      </c>
      <c r="T447" s="13"/>
      <c r="U447" s="13"/>
      <c r="V447" s="13"/>
      <c r="W447" s="13"/>
      <c r="X447" s="13">
        <f t="shared" si="6"/>
        <v>58.159090909090907</v>
      </c>
    </row>
    <row r="448" spans="1:25" ht="15" customHeight="1" x14ac:dyDescent="0.25">
      <c r="A448" s="11" t="s">
        <v>35</v>
      </c>
      <c r="B448" s="29">
        <v>3604442</v>
      </c>
      <c r="C448" s="11" t="s">
        <v>222</v>
      </c>
      <c r="D448" s="11" t="s">
        <v>27</v>
      </c>
      <c r="E448" s="11" t="s">
        <v>28</v>
      </c>
      <c r="F448" s="11" t="s">
        <v>202</v>
      </c>
      <c r="G448" s="11"/>
      <c r="H448" s="12">
        <v>45281</v>
      </c>
      <c r="I448" s="11" t="s">
        <v>634</v>
      </c>
      <c r="J448" s="16" t="s">
        <v>672</v>
      </c>
      <c r="K448" s="11" t="s">
        <v>39</v>
      </c>
      <c r="L448" s="14" t="s">
        <v>36</v>
      </c>
      <c r="M448" s="11" t="s">
        <v>37</v>
      </c>
      <c r="N448" s="16">
        <v>12</v>
      </c>
      <c r="O448" s="13">
        <v>600</v>
      </c>
      <c r="P448" s="13">
        <v>1.6800000000000002</v>
      </c>
      <c r="Q448" s="13" t="s">
        <v>38</v>
      </c>
      <c r="R448" s="13" t="s">
        <v>152</v>
      </c>
      <c r="S448" s="13">
        <v>58.159090909090907</v>
      </c>
      <c r="T448" s="13"/>
      <c r="U448" s="13"/>
      <c r="V448" s="13"/>
      <c r="W448" s="13"/>
      <c r="X448" s="13">
        <f t="shared" si="6"/>
        <v>58.159090909090907</v>
      </c>
    </row>
    <row r="449" spans="1:25" ht="15" customHeight="1" x14ac:dyDescent="0.25">
      <c r="A449" s="11" t="s">
        <v>35</v>
      </c>
      <c r="B449" s="29">
        <v>3604443</v>
      </c>
      <c r="C449" s="11" t="s">
        <v>222</v>
      </c>
      <c r="D449" s="11" t="s">
        <v>27</v>
      </c>
      <c r="E449" s="11" t="s">
        <v>28</v>
      </c>
      <c r="F449" s="11" t="s">
        <v>202</v>
      </c>
      <c r="G449" s="11"/>
      <c r="H449" s="12">
        <v>45281</v>
      </c>
      <c r="I449" s="11" t="s">
        <v>634</v>
      </c>
      <c r="J449" s="16" t="s">
        <v>673</v>
      </c>
      <c r="K449" s="11" t="s">
        <v>39</v>
      </c>
      <c r="L449" s="14" t="s">
        <v>36</v>
      </c>
      <c r="M449" s="11" t="s">
        <v>37</v>
      </c>
      <c r="N449" s="16">
        <v>12</v>
      </c>
      <c r="O449" s="13">
        <v>600</v>
      </c>
      <c r="P449" s="13">
        <v>1.6800000000000002</v>
      </c>
      <c r="Q449" s="13" t="s">
        <v>38</v>
      </c>
      <c r="R449" s="13" t="s">
        <v>152</v>
      </c>
      <c r="S449" s="13">
        <v>58.159090909090907</v>
      </c>
      <c r="T449" s="13"/>
      <c r="U449" s="13"/>
      <c r="V449" s="13"/>
      <c r="W449" s="13"/>
      <c r="X449" s="13">
        <f t="shared" ref="X449:X511" si="7">SUM(S449:W449)</f>
        <v>58.159090909090907</v>
      </c>
    </row>
    <row r="450" spans="1:25" ht="15" customHeight="1" x14ac:dyDescent="0.25">
      <c r="A450" s="11" t="s">
        <v>35</v>
      </c>
      <c r="B450" s="29">
        <v>3604444</v>
      </c>
      <c r="C450" s="11" t="s">
        <v>222</v>
      </c>
      <c r="D450" s="11" t="s">
        <v>27</v>
      </c>
      <c r="E450" s="11" t="s">
        <v>28</v>
      </c>
      <c r="F450" s="11" t="s">
        <v>202</v>
      </c>
      <c r="G450" s="11"/>
      <c r="H450" s="12">
        <v>45281</v>
      </c>
      <c r="I450" s="11" t="s">
        <v>634</v>
      </c>
      <c r="J450" s="16" t="s">
        <v>674</v>
      </c>
      <c r="K450" s="11" t="s">
        <v>39</v>
      </c>
      <c r="L450" s="14" t="s">
        <v>36</v>
      </c>
      <c r="M450" s="11" t="s">
        <v>37</v>
      </c>
      <c r="N450" s="16">
        <v>23</v>
      </c>
      <c r="O450" s="13">
        <v>1200</v>
      </c>
      <c r="P450" s="13">
        <v>3.3600000000000003</v>
      </c>
      <c r="Q450" s="13" t="s">
        <v>38</v>
      </c>
      <c r="R450" s="13" t="s">
        <v>152</v>
      </c>
      <c r="S450" s="13">
        <v>60.06818181818182</v>
      </c>
      <c r="T450" s="13"/>
      <c r="U450" s="13"/>
      <c r="V450" s="13"/>
      <c r="W450" s="13"/>
      <c r="X450" s="13">
        <f t="shared" si="7"/>
        <v>60.06818181818182</v>
      </c>
    </row>
    <row r="451" spans="1:25" ht="15" customHeight="1" x14ac:dyDescent="0.25">
      <c r="A451" s="11" t="s">
        <v>35</v>
      </c>
      <c r="B451" s="29">
        <v>3604445</v>
      </c>
      <c r="C451" s="11" t="s">
        <v>222</v>
      </c>
      <c r="D451" s="11" t="s">
        <v>27</v>
      </c>
      <c r="E451" s="11" t="s">
        <v>28</v>
      </c>
      <c r="F451" s="11" t="s">
        <v>202</v>
      </c>
      <c r="G451" s="11"/>
      <c r="H451" s="12">
        <v>45281</v>
      </c>
      <c r="I451" s="11" t="s">
        <v>636</v>
      </c>
      <c r="J451" s="16" t="s">
        <v>675</v>
      </c>
      <c r="K451" s="11" t="s">
        <v>39</v>
      </c>
      <c r="L451" s="14" t="s">
        <v>36</v>
      </c>
      <c r="M451" s="11" t="s">
        <v>37</v>
      </c>
      <c r="N451" s="16">
        <v>23</v>
      </c>
      <c r="O451" s="13">
        <v>1200</v>
      </c>
      <c r="P451" s="13">
        <v>3.3600000000000003</v>
      </c>
      <c r="Q451" s="13" t="s">
        <v>38</v>
      </c>
      <c r="R451" s="13"/>
      <c r="S451" s="13">
        <v>303.81818181818181</v>
      </c>
      <c r="T451" s="13"/>
      <c r="U451" s="13"/>
      <c r="V451" s="13"/>
      <c r="W451" s="13"/>
      <c r="X451" s="13">
        <f t="shared" si="7"/>
        <v>303.81818181818181</v>
      </c>
    </row>
    <row r="452" spans="1:25" ht="15" customHeight="1" x14ac:dyDescent="0.25">
      <c r="A452" s="11" t="s">
        <v>35</v>
      </c>
      <c r="B452" s="29">
        <v>3604446</v>
      </c>
      <c r="C452" s="11" t="s">
        <v>222</v>
      </c>
      <c r="D452" s="11" t="s">
        <v>27</v>
      </c>
      <c r="E452" s="11" t="s">
        <v>28</v>
      </c>
      <c r="F452" s="11" t="s">
        <v>202</v>
      </c>
      <c r="G452" s="11"/>
      <c r="H452" s="12">
        <v>45281</v>
      </c>
      <c r="I452" s="11" t="s">
        <v>636</v>
      </c>
      <c r="J452" s="16" t="s">
        <v>676</v>
      </c>
      <c r="K452" s="11" t="s">
        <v>39</v>
      </c>
      <c r="L452" s="14" t="s">
        <v>36</v>
      </c>
      <c r="M452" s="11" t="s">
        <v>37</v>
      </c>
      <c r="N452" s="16">
        <v>23</v>
      </c>
      <c r="O452" s="13">
        <v>1200</v>
      </c>
      <c r="P452" s="13">
        <v>3.3600000000000003</v>
      </c>
      <c r="Q452" s="13" t="s">
        <v>38</v>
      </c>
      <c r="R452" s="13" t="s">
        <v>152</v>
      </c>
      <c r="S452" s="13">
        <v>60.06818181818182</v>
      </c>
      <c r="T452" s="13"/>
      <c r="U452" s="13"/>
      <c r="V452" s="13"/>
      <c r="W452" s="13"/>
      <c r="X452" s="13">
        <f t="shared" si="7"/>
        <v>60.06818181818182</v>
      </c>
    </row>
    <row r="453" spans="1:25" ht="15" customHeight="1" x14ac:dyDescent="0.25">
      <c r="A453" s="11" t="s">
        <v>31</v>
      </c>
      <c r="B453" s="29">
        <v>3603513</v>
      </c>
      <c r="C453" s="11" t="s">
        <v>223</v>
      </c>
      <c r="D453" s="11" t="s">
        <v>34</v>
      </c>
      <c r="E453" s="11" t="s">
        <v>34</v>
      </c>
      <c r="F453" s="11" t="s">
        <v>203</v>
      </c>
      <c r="G453" s="11"/>
      <c r="H453" s="12">
        <v>45280</v>
      </c>
      <c r="I453" s="11" t="s">
        <v>677</v>
      </c>
      <c r="J453" s="16">
        <v>31290303000110</v>
      </c>
      <c r="K453" s="11" t="s">
        <v>58</v>
      </c>
      <c r="L453" s="14" t="s">
        <v>36</v>
      </c>
      <c r="M453" s="11" t="s">
        <v>37</v>
      </c>
      <c r="N453" s="16">
        <v>13</v>
      </c>
      <c r="O453" s="13">
        <v>1185.6600000000001</v>
      </c>
      <c r="P453" s="13">
        <v>3.3198480000000008</v>
      </c>
      <c r="Q453" s="13" t="s">
        <v>38</v>
      </c>
      <c r="R453" s="13"/>
      <c r="S453" s="13">
        <v>303.77255454545451</v>
      </c>
      <c r="T453" s="13"/>
      <c r="U453" s="13"/>
      <c r="V453" s="13"/>
      <c r="W453" s="13"/>
      <c r="X453" s="13">
        <f t="shared" si="7"/>
        <v>303.77255454545451</v>
      </c>
    </row>
    <row r="454" spans="1:25" ht="15" customHeight="1" x14ac:dyDescent="0.25">
      <c r="A454" s="11" t="s">
        <v>31</v>
      </c>
      <c r="B454" s="29">
        <v>3604149</v>
      </c>
      <c r="C454" s="11" t="s">
        <v>224</v>
      </c>
      <c r="D454" s="11" t="s">
        <v>34</v>
      </c>
      <c r="E454" s="11" t="s">
        <v>34</v>
      </c>
      <c r="F454" s="11" t="s">
        <v>204</v>
      </c>
      <c r="G454" s="11"/>
      <c r="H454" s="12">
        <v>45281</v>
      </c>
      <c r="I454" s="11" t="s">
        <v>678</v>
      </c>
      <c r="J454" s="16">
        <v>33041260094207</v>
      </c>
      <c r="K454" s="11" t="s">
        <v>121</v>
      </c>
      <c r="L454" s="14" t="s">
        <v>44</v>
      </c>
      <c r="M454" s="11" t="s">
        <v>37</v>
      </c>
      <c r="N454" s="16">
        <v>15</v>
      </c>
      <c r="O454" s="13">
        <v>590</v>
      </c>
      <c r="P454" s="13">
        <v>1.6520000000000001</v>
      </c>
      <c r="Q454" s="13" t="s">
        <v>82</v>
      </c>
      <c r="R454" s="13"/>
      <c r="S454" s="13">
        <v>237.29865077074368</v>
      </c>
      <c r="T454" s="13"/>
      <c r="U454" s="13"/>
      <c r="V454" s="13">
        <v>79.857265903777545</v>
      </c>
      <c r="W454" s="13"/>
      <c r="X454" s="13">
        <f t="shared" si="7"/>
        <v>317.15591667452122</v>
      </c>
    </row>
    <row r="455" spans="1:25" ht="15" customHeight="1" x14ac:dyDescent="0.25">
      <c r="A455" s="11" t="s">
        <v>26</v>
      </c>
      <c r="B455" s="29">
        <v>3608314</v>
      </c>
      <c r="C455" s="11" t="s">
        <v>225</v>
      </c>
      <c r="D455" s="11" t="s">
        <v>27</v>
      </c>
      <c r="E455" s="11" t="s">
        <v>28</v>
      </c>
      <c r="F455" s="11" t="s">
        <v>205</v>
      </c>
      <c r="G455" s="11"/>
      <c r="H455" s="12">
        <v>45286</v>
      </c>
      <c r="I455" s="11" t="s">
        <v>679</v>
      </c>
      <c r="J455" s="16" t="s">
        <v>680</v>
      </c>
      <c r="K455" s="11" t="s">
        <v>154</v>
      </c>
      <c r="L455" s="14" t="s">
        <v>51</v>
      </c>
      <c r="M455" s="11" t="s">
        <v>81</v>
      </c>
      <c r="N455" s="16">
        <v>140</v>
      </c>
      <c r="O455" s="13">
        <v>4892.6471000000001</v>
      </c>
      <c r="P455" s="13">
        <v>13.699411880000003</v>
      </c>
      <c r="Q455" s="13" t="s">
        <v>82</v>
      </c>
      <c r="R455" s="13"/>
      <c r="S455" s="13">
        <v>2596.511569444056</v>
      </c>
      <c r="T455" s="13"/>
      <c r="U455" s="13"/>
      <c r="V455" s="13">
        <v>361.21425618309343</v>
      </c>
      <c r="W455" s="13"/>
      <c r="X455" s="13">
        <f t="shared" si="7"/>
        <v>2957.7258256271493</v>
      </c>
      <c r="Y455" s="24"/>
    </row>
    <row r="456" spans="1:25" ht="15" customHeight="1" x14ac:dyDescent="0.25">
      <c r="A456" s="11" t="s">
        <v>26</v>
      </c>
      <c r="B456" s="29">
        <v>3608315</v>
      </c>
      <c r="C456" s="11" t="s">
        <v>225</v>
      </c>
      <c r="D456" s="11" t="s">
        <v>27</v>
      </c>
      <c r="E456" s="11" t="s">
        <v>28</v>
      </c>
      <c r="F456" s="11" t="s">
        <v>205</v>
      </c>
      <c r="G456" s="11"/>
      <c r="H456" s="12">
        <v>45286</v>
      </c>
      <c r="I456" s="11" t="s">
        <v>679</v>
      </c>
      <c r="J456" s="16" t="s">
        <v>681</v>
      </c>
      <c r="K456" s="11" t="s">
        <v>154</v>
      </c>
      <c r="L456" s="14" t="s">
        <v>51</v>
      </c>
      <c r="M456" s="11" t="s">
        <v>81</v>
      </c>
      <c r="N456" s="16">
        <v>140</v>
      </c>
      <c r="O456" s="13">
        <v>4892.6471000000001</v>
      </c>
      <c r="P456" s="13">
        <v>13.699411880000003</v>
      </c>
      <c r="Q456" s="13" t="s">
        <v>82</v>
      </c>
      <c r="R456" s="13"/>
      <c r="S456" s="13">
        <v>2596.511569444056</v>
      </c>
      <c r="T456" s="13"/>
      <c r="U456" s="13"/>
      <c r="V456" s="13">
        <v>361.21425618309343</v>
      </c>
      <c r="W456" s="13"/>
      <c r="X456" s="13">
        <f t="shared" si="7"/>
        <v>2957.7258256271493</v>
      </c>
    </row>
    <row r="457" spans="1:25" ht="15" customHeight="1" x14ac:dyDescent="0.25">
      <c r="A457" s="11" t="s">
        <v>26</v>
      </c>
      <c r="B457" s="29">
        <v>3608316</v>
      </c>
      <c r="C457" s="11" t="s">
        <v>225</v>
      </c>
      <c r="D457" s="11" t="s">
        <v>27</v>
      </c>
      <c r="E457" s="11" t="s">
        <v>28</v>
      </c>
      <c r="F457" s="11" t="s">
        <v>205</v>
      </c>
      <c r="G457" s="11"/>
      <c r="H457" s="12">
        <v>45286</v>
      </c>
      <c r="I457" s="11" t="s">
        <v>679</v>
      </c>
      <c r="J457" s="16" t="s">
        <v>682</v>
      </c>
      <c r="K457" s="11" t="s">
        <v>155</v>
      </c>
      <c r="L457" s="14" t="s">
        <v>51</v>
      </c>
      <c r="M457" s="11" t="s">
        <v>81</v>
      </c>
      <c r="N457" s="16">
        <v>140</v>
      </c>
      <c r="O457" s="13">
        <v>4892.6471000000001</v>
      </c>
      <c r="P457" s="13">
        <v>13.699411880000003</v>
      </c>
      <c r="Q457" s="13" t="s">
        <v>82</v>
      </c>
      <c r="R457" s="13"/>
      <c r="S457" s="13">
        <v>2596.511569444056</v>
      </c>
      <c r="T457" s="13"/>
      <c r="U457" s="13"/>
      <c r="V457" s="13">
        <v>361.21425618309343</v>
      </c>
      <c r="W457" s="13"/>
      <c r="X457" s="13">
        <f t="shared" si="7"/>
        <v>2957.7258256271493</v>
      </c>
    </row>
    <row r="458" spans="1:25" ht="15" customHeight="1" x14ac:dyDescent="0.25">
      <c r="A458" s="11" t="s">
        <v>26</v>
      </c>
      <c r="B458" s="29">
        <v>3608317</v>
      </c>
      <c r="C458" s="11" t="s">
        <v>225</v>
      </c>
      <c r="D458" s="11" t="s">
        <v>27</v>
      </c>
      <c r="E458" s="11" t="s">
        <v>28</v>
      </c>
      <c r="F458" s="11" t="s">
        <v>205</v>
      </c>
      <c r="G458" s="11"/>
      <c r="H458" s="12">
        <v>45286</v>
      </c>
      <c r="I458" s="11" t="s">
        <v>679</v>
      </c>
      <c r="J458" s="16" t="s">
        <v>683</v>
      </c>
      <c r="K458" s="11" t="s">
        <v>156</v>
      </c>
      <c r="L458" s="14" t="s">
        <v>51</v>
      </c>
      <c r="M458" s="11" t="s">
        <v>81</v>
      </c>
      <c r="N458" s="16">
        <v>140</v>
      </c>
      <c r="O458" s="13">
        <v>4892.6471000000001</v>
      </c>
      <c r="P458" s="13">
        <v>13.699411880000003</v>
      </c>
      <c r="Q458" s="13" t="s">
        <v>82</v>
      </c>
      <c r="R458" s="13"/>
      <c r="S458" s="13">
        <v>2596.511569444056</v>
      </c>
      <c r="T458" s="13"/>
      <c r="U458" s="13"/>
      <c r="V458" s="13">
        <v>361.21425618309343</v>
      </c>
      <c r="W458" s="13"/>
      <c r="X458" s="13">
        <f t="shared" si="7"/>
        <v>2957.7258256271493</v>
      </c>
    </row>
    <row r="459" spans="1:25" ht="15" customHeight="1" x14ac:dyDescent="0.25">
      <c r="A459" s="11" t="s">
        <v>26</v>
      </c>
      <c r="B459" s="29">
        <v>3608318</v>
      </c>
      <c r="C459" s="11" t="s">
        <v>225</v>
      </c>
      <c r="D459" s="11" t="s">
        <v>27</v>
      </c>
      <c r="E459" s="11" t="s">
        <v>28</v>
      </c>
      <c r="F459" s="11" t="s">
        <v>205</v>
      </c>
      <c r="G459" s="11"/>
      <c r="H459" s="12">
        <v>45286</v>
      </c>
      <c r="I459" s="11" t="s">
        <v>679</v>
      </c>
      <c r="J459" s="16" t="s">
        <v>684</v>
      </c>
      <c r="K459" s="11" t="s">
        <v>157</v>
      </c>
      <c r="L459" s="14" t="s">
        <v>51</v>
      </c>
      <c r="M459" s="11" t="s">
        <v>81</v>
      </c>
      <c r="N459" s="16">
        <v>140</v>
      </c>
      <c r="O459" s="13">
        <v>4892.6471000000001</v>
      </c>
      <c r="P459" s="13">
        <v>13.699411880000003</v>
      </c>
      <c r="Q459" s="13" t="s">
        <v>82</v>
      </c>
      <c r="R459" s="13"/>
      <c r="S459" s="13">
        <v>2596.511569444056</v>
      </c>
      <c r="T459" s="13"/>
      <c r="U459" s="13"/>
      <c r="V459" s="13">
        <v>361.21425618309343</v>
      </c>
      <c r="W459" s="13"/>
      <c r="X459" s="13">
        <f t="shared" si="7"/>
        <v>2957.7258256271493</v>
      </c>
      <c r="Y459" s="24"/>
    </row>
    <row r="460" spans="1:25" ht="15" customHeight="1" x14ac:dyDescent="0.25">
      <c r="A460" s="11" t="s">
        <v>26</v>
      </c>
      <c r="B460" s="29">
        <v>3608319</v>
      </c>
      <c r="C460" s="11" t="s">
        <v>225</v>
      </c>
      <c r="D460" s="11" t="s">
        <v>27</v>
      </c>
      <c r="E460" s="11" t="s">
        <v>28</v>
      </c>
      <c r="F460" s="11" t="s">
        <v>205</v>
      </c>
      <c r="G460" s="11"/>
      <c r="H460" s="12">
        <v>45286</v>
      </c>
      <c r="I460" s="11" t="s">
        <v>679</v>
      </c>
      <c r="J460" s="16" t="s">
        <v>685</v>
      </c>
      <c r="K460" s="11" t="s">
        <v>135</v>
      </c>
      <c r="L460" s="14" t="s">
        <v>47</v>
      </c>
      <c r="M460" s="11" t="s">
        <v>81</v>
      </c>
      <c r="N460" s="16">
        <v>140</v>
      </c>
      <c r="O460" s="13">
        <v>4892.6471000000001</v>
      </c>
      <c r="P460" s="13">
        <v>13.699411880000003</v>
      </c>
      <c r="Q460" s="13" t="s">
        <v>82</v>
      </c>
      <c r="R460" s="13"/>
      <c r="S460" s="13">
        <v>2596.511569444056</v>
      </c>
      <c r="T460" s="13"/>
      <c r="U460" s="13"/>
      <c r="V460" s="13">
        <v>301.01188015257787</v>
      </c>
      <c r="W460" s="13"/>
      <c r="X460" s="13">
        <f t="shared" si="7"/>
        <v>2897.5234495966338</v>
      </c>
    </row>
    <row r="461" spans="1:25" ht="15" customHeight="1" x14ac:dyDescent="0.25">
      <c r="A461" s="11" t="s">
        <v>26</v>
      </c>
      <c r="B461" s="29">
        <v>3608320</v>
      </c>
      <c r="C461" s="11" t="s">
        <v>225</v>
      </c>
      <c r="D461" s="11" t="s">
        <v>27</v>
      </c>
      <c r="E461" s="11" t="s">
        <v>28</v>
      </c>
      <c r="F461" s="11" t="s">
        <v>205</v>
      </c>
      <c r="G461" s="11"/>
      <c r="H461" s="12">
        <v>45286</v>
      </c>
      <c r="I461" s="11" t="s">
        <v>679</v>
      </c>
      <c r="J461" s="16" t="s">
        <v>686</v>
      </c>
      <c r="K461" s="11" t="s">
        <v>158</v>
      </c>
      <c r="L461" s="14" t="s">
        <v>51</v>
      </c>
      <c r="M461" s="11" t="s">
        <v>81</v>
      </c>
      <c r="N461" s="16">
        <v>140</v>
      </c>
      <c r="O461" s="13">
        <v>4892.6471000000001</v>
      </c>
      <c r="P461" s="13">
        <v>13.699411880000003</v>
      </c>
      <c r="Q461" s="13" t="s">
        <v>82</v>
      </c>
      <c r="R461" s="13"/>
      <c r="S461" s="13">
        <v>2596.511569444056</v>
      </c>
      <c r="T461" s="13"/>
      <c r="U461" s="13"/>
      <c r="V461" s="13">
        <v>361.21425618309343</v>
      </c>
      <c r="W461" s="13"/>
      <c r="X461" s="13">
        <f t="shared" si="7"/>
        <v>2957.7258256271493</v>
      </c>
    </row>
    <row r="462" spans="1:25" ht="15" customHeight="1" x14ac:dyDescent="0.25">
      <c r="A462" s="11" t="s">
        <v>26</v>
      </c>
      <c r="B462" s="29">
        <v>3608321</v>
      </c>
      <c r="C462" s="11" t="s">
        <v>225</v>
      </c>
      <c r="D462" s="11" t="s">
        <v>27</v>
      </c>
      <c r="E462" s="11" t="s">
        <v>28</v>
      </c>
      <c r="F462" s="11" t="s">
        <v>205</v>
      </c>
      <c r="G462" s="11"/>
      <c r="H462" s="12">
        <v>45286</v>
      </c>
      <c r="I462" s="11" t="s">
        <v>679</v>
      </c>
      <c r="J462" s="16" t="s">
        <v>687</v>
      </c>
      <c r="K462" s="11" t="s">
        <v>159</v>
      </c>
      <c r="L462" s="14" t="s">
        <v>51</v>
      </c>
      <c r="M462" s="11" t="s">
        <v>81</v>
      </c>
      <c r="N462" s="16">
        <v>140</v>
      </c>
      <c r="O462" s="13">
        <v>4892.6471000000001</v>
      </c>
      <c r="P462" s="13">
        <v>13.699411880000003</v>
      </c>
      <c r="Q462" s="13" t="s">
        <v>82</v>
      </c>
      <c r="R462" s="13"/>
      <c r="S462" s="13">
        <v>2596.511569444056</v>
      </c>
      <c r="T462" s="13"/>
      <c r="U462" s="13"/>
      <c r="V462" s="13">
        <v>361.21425618309343</v>
      </c>
      <c r="W462" s="13"/>
      <c r="X462" s="13">
        <f t="shared" si="7"/>
        <v>2957.7258256271493</v>
      </c>
    </row>
    <row r="463" spans="1:25" ht="15" customHeight="1" x14ac:dyDescent="0.25">
      <c r="A463" s="11" t="s">
        <v>26</v>
      </c>
      <c r="B463" s="29">
        <v>3608322</v>
      </c>
      <c r="C463" s="11" t="s">
        <v>225</v>
      </c>
      <c r="D463" s="11" t="s">
        <v>27</v>
      </c>
      <c r="E463" s="11" t="s">
        <v>28</v>
      </c>
      <c r="F463" s="11" t="s">
        <v>205</v>
      </c>
      <c r="G463" s="11"/>
      <c r="H463" s="12">
        <v>45286</v>
      </c>
      <c r="I463" s="11" t="s">
        <v>679</v>
      </c>
      <c r="J463" s="16" t="s">
        <v>688</v>
      </c>
      <c r="K463" s="11" t="s">
        <v>160</v>
      </c>
      <c r="L463" s="14" t="s">
        <v>83</v>
      </c>
      <c r="M463" s="11" t="s">
        <v>81</v>
      </c>
      <c r="N463" s="16">
        <v>140</v>
      </c>
      <c r="O463" s="13">
        <v>4892.6471000000001</v>
      </c>
      <c r="P463" s="13">
        <v>13.699411880000003</v>
      </c>
      <c r="Q463" s="13" t="s">
        <v>82</v>
      </c>
      <c r="R463" s="13"/>
      <c r="S463" s="13">
        <v>2596.511569444056</v>
      </c>
      <c r="T463" s="13"/>
      <c r="U463" s="13"/>
      <c r="V463" s="13">
        <v>361.21425618309343</v>
      </c>
      <c r="W463" s="13"/>
      <c r="X463" s="13">
        <f t="shared" si="7"/>
        <v>2957.7258256271493</v>
      </c>
    </row>
    <row r="464" spans="1:25" ht="15" customHeight="1" x14ac:dyDescent="0.25">
      <c r="A464" s="11" t="s">
        <v>26</v>
      </c>
      <c r="B464" s="29">
        <v>3608323</v>
      </c>
      <c r="C464" s="11" t="s">
        <v>225</v>
      </c>
      <c r="D464" s="11" t="s">
        <v>27</v>
      </c>
      <c r="E464" s="11" t="s">
        <v>28</v>
      </c>
      <c r="F464" s="11" t="s">
        <v>205</v>
      </c>
      <c r="G464" s="11"/>
      <c r="H464" s="12">
        <v>45286</v>
      </c>
      <c r="I464" s="11" t="s">
        <v>679</v>
      </c>
      <c r="J464" s="16" t="s">
        <v>689</v>
      </c>
      <c r="K464" s="11" t="s">
        <v>161</v>
      </c>
      <c r="L464" s="14" t="s">
        <v>47</v>
      </c>
      <c r="M464" s="11" t="s">
        <v>81</v>
      </c>
      <c r="N464" s="16">
        <v>140</v>
      </c>
      <c r="O464" s="13">
        <v>4892.6471000000001</v>
      </c>
      <c r="P464" s="13">
        <v>13.699411880000003</v>
      </c>
      <c r="Q464" s="13" t="s">
        <v>82</v>
      </c>
      <c r="R464" s="13"/>
      <c r="S464" s="13">
        <v>2596.511569444056</v>
      </c>
      <c r="T464" s="13"/>
      <c r="U464" s="13"/>
      <c r="V464" s="13">
        <v>301.01188015257787</v>
      </c>
      <c r="W464" s="13"/>
      <c r="X464" s="13">
        <f t="shared" si="7"/>
        <v>2897.5234495966338</v>
      </c>
    </row>
    <row r="465" spans="1:25" ht="15" customHeight="1" x14ac:dyDescent="0.25">
      <c r="A465" s="11" t="s">
        <v>26</v>
      </c>
      <c r="B465" s="29">
        <v>3608324</v>
      </c>
      <c r="C465" s="11" t="s">
        <v>225</v>
      </c>
      <c r="D465" s="11" t="s">
        <v>27</v>
      </c>
      <c r="E465" s="11" t="s">
        <v>28</v>
      </c>
      <c r="F465" s="11" t="s">
        <v>205</v>
      </c>
      <c r="G465" s="11"/>
      <c r="H465" s="12">
        <v>45286</v>
      </c>
      <c r="I465" s="11" t="s">
        <v>679</v>
      </c>
      <c r="J465" s="16" t="s">
        <v>690</v>
      </c>
      <c r="K465" s="11" t="s">
        <v>162</v>
      </c>
      <c r="L465" s="14" t="s">
        <v>51</v>
      </c>
      <c r="M465" s="11" t="s">
        <v>81</v>
      </c>
      <c r="N465" s="16">
        <v>140</v>
      </c>
      <c r="O465" s="13">
        <v>4892.6471000000001</v>
      </c>
      <c r="P465" s="13">
        <v>13.699411880000003</v>
      </c>
      <c r="Q465" s="13" t="s">
        <v>82</v>
      </c>
      <c r="R465" s="13"/>
      <c r="S465" s="13">
        <v>2596.511569444056</v>
      </c>
      <c r="T465" s="13"/>
      <c r="U465" s="13"/>
      <c r="V465" s="13">
        <v>361.21425618309343</v>
      </c>
      <c r="W465" s="13"/>
      <c r="X465" s="13">
        <f t="shared" si="7"/>
        <v>2957.7258256271493</v>
      </c>
    </row>
    <row r="466" spans="1:25" ht="15" customHeight="1" x14ac:dyDescent="0.25">
      <c r="A466" s="11" t="s">
        <v>26</v>
      </c>
      <c r="B466" s="29">
        <v>3608325</v>
      </c>
      <c r="C466" s="11" t="s">
        <v>225</v>
      </c>
      <c r="D466" s="11" t="s">
        <v>27</v>
      </c>
      <c r="E466" s="11" t="s">
        <v>28</v>
      </c>
      <c r="F466" s="11" t="s">
        <v>205</v>
      </c>
      <c r="G466" s="11"/>
      <c r="H466" s="12">
        <v>45286</v>
      </c>
      <c r="I466" s="11" t="s">
        <v>679</v>
      </c>
      <c r="J466" s="16" t="s">
        <v>691</v>
      </c>
      <c r="K466" s="11" t="s">
        <v>163</v>
      </c>
      <c r="L466" s="14" t="s">
        <v>51</v>
      </c>
      <c r="M466" s="11" t="s">
        <v>81</v>
      </c>
      <c r="N466" s="16">
        <v>140</v>
      </c>
      <c r="O466" s="13">
        <v>4892.6471000000001</v>
      </c>
      <c r="P466" s="13">
        <v>13.699411880000003</v>
      </c>
      <c r="Q466" s="13" t="s">
        <v>82</v>
      </c>
      <c r="R466" s="13"/>
      <c r="S466" s="13">
        <v>2596.511569444056</v>
      </c>
      <c r="T466" s="13"/>
      <c r="U466" s="13"/>
      <c r="V466" s="13">
        <v>361.21425618309343</v>
      </c>
      <c r="W466" s="13"/>
      <c r="X466" s="13">
        <f t="shared" si="7"/>
        <v>2957.7258256271493</v>
      </c>
    </row>
    <row r="467" spans="1:25" ht="15" customHeight="1" x14ac:dyDescent="0.25">
      <c r="A467" s="11" t="s">
        <v>26</v>
      </c>
      <c r="B467" s="29">
        <v>3605765</v>
      </c>
      <c r="C467" s="11" t="s">
        <v>226</v>
      </c>
      <c r="D467" s="11" t="s">
        <v>30</v>
      </c>
      <c r="E467" s="11" t="s">
        <v>30</v>
      </c>
      <c r="F467" s="11" t="s">
        <v>206</v>
      </c>
      <c r="G467" s="11"/>
      <c r="H467" s="12">
        <v>45286</v>
      </c>
      <c r="I467" s="11" t="s">
        <v>277</v>
      </c>
      <c r="J467" s="16">
        <v>24073694004908</v>
      </c>
      <c r="K467" s="11" t="s">
        <v>145</v>
      </c>
      <c r="L467" s="14" t="s">
        <v>36</v>
      </c>
      <c r="M467" s="11" t="s">
        <v>37</v>
      </c>
      <c r="N467" s="16">
        <v>9</v>
      </c>
      <c r="O467" s="13">
        <v>992.13076000000001</v>
      </c>
      <c r="P467" s="13">
        <v>2.7779661280000005</v>
      </c>
      <c r="Q467" s="13" t="s">
        <v>38</v>
      </c>
      <c r="R467" s="13"/>
      <c r="S467" s="13">
        <v>303.1567796909091</v>
      </c>
      <c r="T467" s="13"/>
      <c r="U467" s="13"/>
      <c r="V467" s="13"/>
      <c r="W467" s="13"/>
      <c r="X467" s="13">
        <f t="shared" si="7"/>
        <v>303.1567796909091</v>
      </c>
    </row>
    <row r="468" spans="1:25" ht="15" customHeight="1" x14ac:dyDescent="0.25">
      <c r="A468" s="11" t="s">
        <v>35</v>
      </c>
      <c r="B468" s="29">
        <v>3607383</v>
      </c>
      <c r="C468" s="11" t="s">
        <v>227</v>
      </c>
      <c r="D468" s="11" t="s">
        <v>27</v>
      </c>
      <c r="E468" s="11" t="s">
        <v>28</v>
      </c>
      <c r="F468" s="11" t="s">
        <v>207</v>
      </c>
      <c r="G468" s="11"/>
      <c r="H468" s="12">
        <v>45286</v>
      </c>
      <c r="I468" s="11" t="s">
        <v>622</v>
      </c>
      <c r="J468" s="16" t="s">
        <v>623</v>
      </c>
      <c r="K468" s="11" t="s">
        <v>39</v>
      </c>
      <c r="L468" s="14" t="s">
        <v>36</v>
      </c>
      <c r="M468" s="11" t="s">
        <v>37</v>
      </c>
      <c r="N468" s="16">
        <v>12</v>
      </c>
      <c r="O468" s="13">
        <v>17546</v>
      </c>
      <c r="P468" s="13">
        <v>49.128800000000005</v>
      </c>
      <c r="Q468" s="13" t="s">
        <v>38</v>
      </c>
      <c r="R468" s="13"/>
      <c r="S468" s="13">
        <v>355.8281818181818</v>
      </c>
      <c r="T468" s="13"/>
      <c r="U468" s="13"/>
      <c r="V468" s="13"/>
      <c r="W468" s="13"/>
      <c r="X468" s="13">
        <f t="shared" si="7"/>
        <v>355.8281818181818</v>
      </c>
    </row>
    <row r="469" spans="1:25" ht="15" customHeight="1" x14ac:dyDescent="0.25">
      <c r="A469" s="11" t="s">
        <v>26</v>
      </c>
      <c r="B469" s="29">
        <v>110543</v>
      </c>
      <c r="C469" s="11" t="s">
        <v>692</v>
      </c>
      <c r="D469" s="11" t="s">
        <v>27</v>
      </c>
      <c r="E469" s="11" t="s">
        <v>28</v>
      </c>
      <c r="F469" s="11" t="s">
        <v>698</v>
      </c>
      <c r="G469" s="11"/>
      <c r="H469" s="12">
        <v>45267</v>
      </c>
      <c r="I469" s="11" t="s">
        <v>703</v>
      </c>
      <c r="J469" s="16"/>
      <c r="K469" s="11" t="s">
        <v>145</v>
      </c>
      <c r="L469" s="14" t="s">
        <v>36</v>
      </c>
      <c r="M469" s="11" t="s">
        <v>37</v>
      </c>
      <c r="N469" s="16">
        <v>0</v>
      </c>
      <c r="O469" s="13">
        <v>0</v>
      </c>
      <c r="P469" s="13">
        <v>0</v>
      </c>
      <c r="Q469" s="13" t="s">
        <v>702</v>
      </c>
      <c r="R469" s="13"/>
      <c r="S469" s="13">
        <v>1887.11</v>
      </c>
      <c r="T469" s="13"/>
      <c r="U469" s="13"/>
      <c r="V469" s="13"/>
      <c r="W469" s="13"/>
      <c r="X469" s="13">
        <f t="shared" si="7"/>
        <v>1887.11</v>
      </c>
    </row>
    <row r="470" spans="1:25" ht="15" customHeight="1" x14ac:dyDescent="0.25">
      <c r="A470" s="11" t="s">
        <v>35</v>
      </c>
      <c r="B470" s="29">
        <v>111560</v>
      </c>
      <c r="C470" s="11" t="s">
        <v>693</v>
      </c>
      <c r="D470" s="11" t="s">
        <v>27</v>
      </c>
      <c r="E470" s="11" t="s">
        <v>28</v>
      </c>
      <c r="F470" s="11" t="s">
        <v>699</v>
      </c>
      <c r="G470" s="11"/>
      <c r="H470" s="12">
        <v>45267</v>
      </c>
      <c r="I470" s="11" t="s">
        <v>703</v>
      </c>
      <c r="J470" s="16"/>
      <c r="K470" s="11" t="s">
        <v>145</v>
      </c>
      <c r="L470" s="14" t="s">
        <v>36</v>
      </c>
      <c r="M470" s="11" t="s">
        <v>37</v>
      </c>
      <c r="N470" s="16">
        <v>0</v>
      </c>
      <c r="O470" s="13">
        <v>0</v>
      </c>
      <c r="P470" s="13">
        <v>0</v>
      </c>
      <c r="Q470" s="13" t="s">
        <v>702</v>
      </c>
      <c r="R470" s="13"/>
      <c r="S470" s="13">
        <v>396.18</v>
      </c>
      <c r="T470" s="13"/>
      <c r="U470" s="13"/>
      <c r="V470" s="13"/>
      <c r="W470" s="13"/>
      <c r="X470" s="13">
        <f t="shared" si="7"/>
        <v>396.18</v>
      </c>
    </row>
    <row r="471" spans="1:25" ht="15" customHeight="1" x14ac:dyDescent="0.25">
      <c r="A471" s="11" t="s">
        <v>26</v>
      </c>
      <c r="B471" s="29">
        <v>111578</v>
      </c>
      <c r="C471" s="11" t="s">
        <v>694</v>
      </c>
      <c r="D471" s="11" t="s">
        <v>27</v>
      </c>
      <c r="E471" s="11" t="s">
        <v>28</v>
      </c>
      <c r="F471" s="11" t="s">
        <v>698</v>
      </c>
      <c r="G471" s="11"/>
      <c r="H471" s="12">
        <v>45275</v>
      </c>
      <c r="I471" s="11" t="s">
        <v>703</v>
      </c>
      <c r="J471" s="16"/>
      <c r="K471" s="11" t="s">
        <v>145</v>
      </c>
      <c r="L471" s="14" t="s">
        <v>36</v>
      </c>
      <c r="M471" s="11" t="s">
        <v>37</v>
      </c>
      <c r="N471" s="16">
        <v>0</v>
      </c>
      <c r="O471" s="13">
        <v>0</v>
      </c>
      <c r="P471" s="13">
        <v>0</v>
      </c>
      <c r="Q471" s="13" t="s">
        <v>702</v>
      </c>
      <c r="R471" s="13"/>
      <c r="S471" s="13">
        <v>409.95</v>
      </c>
      <c r="T471" s="13"/>
      <c r="U471" s="13"/>
      <c r="V471" s="13"/>
      <c r="W471" s="13"/>
      <c r="X471" s="13">
        <f t="shared" si="7"/>
        <v>409.95</v>
      </c>
    </row>
    <row r="472" spans="1:25" ht="15" customHeight="1" x14ac:dyDescent="0.25">
      <c r="A472" s="11" t="s">
        <v>26</v>
      </c>
      <c r="B472" s="29">
        <v>111734</v>
      </c>
      <c r="C472" s="11" t="s">
        <v>695</v>
      </c>
      <c r="D472" s="11" t="s">
        <v>27</v>
      </c>
      <c r="E472" s="11" t="s">
        <v>28</v>
      </c>
      <c r="F472" s="11" t="s">
        <v>700</v>
      </c>
      <c r="G472" s="11"/>
      <c r="H472" s="12">
        <v>45278</v>
      </c>
      <c r="I472" s="11" t="s">
        <v>703</v>
      </c>
      <c r="J472" s="16"/>
      <c r="K472" s="11" t="s">
        <v>145</v>
      </c>
      <c r="L472" s="14" t="s">
        <v>36</v>
      </c>
      <c r="M472" s="11" t="s">
        <v>37</v>
      </c>
      <c r="N472" s="16">
        <v>0</v>
      </c>
      <c r="O472" s="13">
        <v>0</v>
      </c>
      <c r="P472" s="13">
        <v>0</v>
      </c>
      <c r="Q472" s="13" t="s">
        <v>702</v>
      </c>
      <c r="R472" s="13"/>
      <c r="S472" s="13">
        <v>355.23</v>
      </c>
      <c r="T472" s="13"/>
      <c r="U472" s="13"/>
      <c r="V472" s="13"/>
      <c r="W472" s="13"/>
      <c r="X472" s="13">
        <f t="shared" si="7"/>
        <v>355.23</v>
      </c>
    </row>
    <row r="473" spans="1:25" ht="15" customHeight="1" x14ac:dyDescent="0.25">
      <c r="A473" s="11" t="s">
        <v>697</v>
      </c>
      <c r="B473" s="29">
        <v>111733</v>
      </c>
      <c r="C473" s="11" t="s">
        <v>696</v>
      </c>
      <c r="D473" s="11" t="s">
        <v>766</v>
      </c>
      <c r="E473" s="11" t="s">
        <v>766</v>
      </c>
      <c r="F473" s="11" t="s">
        <v>701</v>
      </c>
      <c r="G473" s="11"/>
      <c r="H473" s="12">
        <v>45278</v>
      </c>
      <c r="I473" s="11" t="s">
        <v>703</v>
      </c>
      <c r="J473" s="16"/>
      <c r="K473" s="11" t="s">
        <v>145</v>
      </c>
      <c r="L473" s="14" t="s">
        <v>36</v>
      </c>
      <c r="M473" s="11" t="s">
        <v>37</v>
      </c>
      <c r="N473" s="16">
        <v>0</v>
      </c>
      <c r="O473" s="13">
        <v>0</v>
      </c>
      <c r="P473" s="13">
        <v>0</v>
      </c>
      <c r="Q473" s="13" t="s">
        <v>702</v>
      </c>
      <c r="R473" s="13"/>
      <c r="S473" s="13">
        <v>899.27</v>
      </c>
      <c r="T473" s="13"/>
      <c r="U473" s="13"/>
      <c r="V473" s="13"/>
      <c r="W473" s="13"/>
      <c r="X473" s="13">
        <f t="shared" si="7"/>
        <v>899.27</v>
      </c>
    </row>
    <row r="474" spans="1:25" ht="15" customHeight="1" x14ac:dyDescent="0.25">
      <c r="A474" s="11" t="s">
        <v>31</v>
      </c>
      <c r="B474" s="29">
        <v>3585249</v>
      </c>
      <c r="C474" s="11" t="s">
        <v>704</v>
      </c>
      <c r="D474" s="11" t="s">
        <v>34</v>
      </c>
      <c r="E474" s="11" t="s">
        <v>34</v>
      </c>
      <c r="F474" s="11" t="s">
        <v>707</v>
      </c>
      <c r="G474" s="11"/>
      <c r="H474" s="12">
        <v>45281</v>
      </c>
      <c r="I474" s="11" t="s">
        <v>706</v>
      </c>
      <c r="J474" s="16"/>
      <c r="K474" s="11" t="s">
        <v>705</v>
      </c>
      <c r="L474" s="14" t="s">
        <v>68</v>
      </c>
      <c r="M474" s="11" t="s">
        <v>81</v>
      </c>
      <c r="N474" s="16">
        <v>0</v>
      </c>
      <c r="O474" s="13">
        <v>0</v>
      </c>
      <c r="P474" s="13">
        <v>0</v>
      </c>
      <c r="Q474" s="13" t="s">
        <v>714</v>
      </c>
      <c r="R474" s="13"/>
      <c r="S474" s="13">
        <v>28.267045454545457</v>
      </c>
      <c r="T474" s="13"/>
      <c r="U474" s="13"/>
      <c r="V474" s="13"/>
      <c r="W474" s="13"/>
      <c r="X474" s="13">
        <f t="shared" si="7"/>
        <v>28.267045454545457</v>
      </c>
    </row>
    <row r="475" spans="1:25" ht="15" customHeight="1" x14ac:dyDescent="0.25">
      <c r="A475" s="11" t="s">
        <v>35</v>
      </c>
      <c r="B475" s="29">
        <v>3593266</v>
      </c>
      <c r="C475" s="11" t="s">
        <v>210</v>
      </c>
      <c r="D475" s="11" t="s">
        <v>27</v>
      </c>
      <c r="E475" s="11" t="s">
        <v>28</v>
      </c>
      <c r="F475" s="11" t="s">
        <v>712</v>
      </c>
      <c r="G475" s="11"/>
      <c r="H475" s="12">
        <v>45265</v>
      </c>
      <c r="I475" s="11" t="s">
        <v>230</v>
      </c>
      <c r="J475" s="16">
        <v>39828917000114</v>
      </c>
      <c r="K475" s="11" t="s">
        <v>41</v>
      </c>
      <c r="L475" s="14" t="s">
        <v>36</v>
      </c>
      <c r="M475" s="11" t="s">
        <v>81</v>
      </c>
      <c r="N475" s="16">
        <v>9</v>
      </c>
      <c r="O475" s="13">
        <v>14267.88</v>
      </c>
      <c r="P475" s="13">
        <v>39.950064000000005</v>
      </c>
      <c r="Q475" s="13" t="s">
        <v>710</v>
      </c>
      <c r="R475" s="13"/>
      <c r="S475" s="13">
        <v>585.39780000000007</v>
      </c>
      <c r="T475" s="13"/>
      <c r="U475" s="13"/>
      <c r="V475" s="13"/>
      <c r="W475" s="13"/>
      <c r="X475" s="13">
        <f t="shared" si="7"/>
        <v>585.39780000000007</v>
      </c>
    </row>
    <row r="476" spans="1:25" ht="15" customHeight="1" x14ac:dyDescent="0.25">
      <c r="A476" s="11" t="s">
        <v>35</v>
      </c>
      <c r="B476" s="29">
        <v>3593293</v>
      </c>
      <c r="C476" s="11" t="s">
        <v>210</v>
      </c>
      <c r="D476" s="11" t="s">
        <v>27</v>
      </c>
      <c r="E476" s="11" t="s">
        <v>28</v>
      </c>
      <c r="F476" s="11" t="s">
        <v>712</v>
      </c>
      <c r="G476" s="11"/>
      <c r="H476" s="12">
        <v>45265</v>
      </c>
      <c r="I476" s="11" t="s">
        <v>253</v>
      </c>
      <c r="J476" s="16">
        <v>45289677000120</v>
      </c>
      <c r="K476" s="11" t="s">
        <v>75</v>
      </c>
      <c r="L476" s="14" t="s">
        <v>36</v>
      </c>
      <c r="M476" s="11" t="s">
        <v>81</v>
      </c>
      <c r="N476" s="16">
        <v>9</v>
      </c>
      <c r="O476" s="13">
        <v>14250.49</v>
      </c>
      <c r="P476" s="13">
        <v>39.901372000000002</v>
      </c>
      <c r="Q476" s="13" t="s">
        <v>710</v>
      </c>
      <c r="R476" s="13"/>
      <c r="S476" s="13">
        <v>585.34246818181816</v>
      </c>
      <c r="T476" s="13"/>
      <c r="U476" s="13"/>
      <c r="V476" s="13"/>
      <c r="W476" s="13"/>
      <c r="X476" s="13">
        <f t="shared" si="7"/>
        <v>585.34246818181816</v>
      </c>
      <c r="Y476" s="24"/>
    </row>
    <row r="477" spans="1:25" ht="15" customHeight="1" x14ac:dyDescent="0.25">
      <c r="A477" s="11" t="s">
        <v>35</v>
      </c>
      <c r="B477" s="29">
        <v>3593283</v>
      </c>
      <c r="C477" s="11" t="s">
        <v>210</v>
      </c>
      <c r="D477" s="11" t="s">
        <v>27</v>
      </c>
      <c r="E477" s="11" t="s">
        <v>28</v>
      </c>
      <c r="F477" s="11" t="s">
        <v>712</v>
      </c>
      <c r="G477" s="11"/>
      <c r="H477" s="12">
        <v>45265</v>
      </c>
      <c r="I477" s="11" t="s">
        <v>243</v>
      </c>
      <c r="J477" s="16">
        <v>24731660000372</v>
      </c>
      <c r="K477" s="11" t="s">
        <v>64</v>
      </c>
      <c r="L477" s="14" t="s">
        <v>65</v>
      </c>
      <c r="M477" s="11" t="s">
        <v>81</v>
      </c>
      <c r="N477" s="16">
        <v>8</v>
      </c>
      <c r="O477" s="13">
        <v>12580.28</v>
      </c>
      <c r="P477" s="13">
        <v>35.224784000000007</v>
      </c>
      <c r="Q477" s="13" t="s">
        <v>711</v>
      </c>
      <c r="R477" s="13"/>
      <c r="S477" s="13">
        <v>401.33816363636379</v>
      </c>
      <c r="T477" s="13"/>
      <c r="U477" s="13"/>
      <c r="V477" s="13"/>
      <c r="W477" s="13"/>
      <c r="X477" s="13">
        <f t="shared" si="7"/>
        <v>401.33816363636379</v>
      </c>
    </row>
    <row r="478" spans="1:25" ht="15" customHeight="1" x14ac:dyDescent="0.25">
      <c r="A478" s="11" t="s">
        <v>35</v>
      </c>
      <c r="B478" s="29">
        <v>3593294</v>
      </c>
      <c r="C478" s="11" t="s">
        <v>210</v>
      </c>
      <c r="D478" s="11" t="s">
        <v>27</v>
      </c>
      <c r="E478" s="11" t="s">
        <v>28</v>
      </c>
      <c r="F478" s="11" t="s">
        <v>712</v>
      </c>
      <c r="G478" s="11"/>
      <c r="H478" s="12">
        <v>45265</v>
      </c>
      <c r="I478" s="11" t="s">
        <v>243</v>
      </c>
      <c r="J478" s="16">
        <v>24731660000453</v>
      </c>
      <c r="K478" s="11" t="s">
        <v>76</v>
      </c>
      <c r="L478" s="14" t="s">
        <v>65</v>
      </c>
      <c r="M478" s="11" t="s">
        <v>81</v>
      </c>
      <c r="N478" s="16">
        <v>9</v>
      </c>
      <c r="O478" s="13">
        <v>12564.96</v>
      </c>
      <c r="P478" s="13">
        <v>35.181888000000001</v>
      </c>
      <c r="Q478" s="13" t="s">
        <v>711</v>
      </c>
      <c r="R478" s="13"/>
      <c r="S478" s="13">
        <v>401.28941818181829</v>
      </c>
      <c r="T478" s="13"/>
      <c r="U478" s="13"/>
      <c r="V478" s="13"/>
      <c r="W478" s="13"/>
      <c r="X478" s="13">
        <f t="shared" si="7"/>
        <v>401.28941818181829</v>
      </c>
    </row>
    <row r="479" spans="1:25" ht="15" customHeight="1" x14ac:dyDescent="0.25">
      <c r="A479" s="11" t="s">
        <v>35</v>
      </c>
      <c r="B479" s="29">
        <v>3593273</v>
      </c>
      <c r="C479" s="11" t="s">
        <v>210</v>
      </c>
      <c r="D479" s="11" t="s">
        <v>27</v>
      </c>
      <c r="E479" s="11" t="s">
        <v>28</v>
      </c>
      <c r="F479" s="11" t="s">
        <v>715</v>
      </c>
      <c r="G479" s="11"/>
      <c r="H479" s="12">
        <v>45265</v>
      </c>
      <c r="I479" s="11" t="s">
        <v>237</v>
      </c>
      <c r="J479" s="16">
        <v>33789783000355</v>
      </c>
      <c r="K479" s="11" t="s">
        <v>50</v>
      </c>
      <c r="L479" s="14" t="s">
        <v>51</v>
      </c>
      <c r="M479" s="11" t="s">
        <v>81</v>
      </c>
      <c r="N479" s="16">
        <v>9</v>
      </c>
      <c r="O479" s="13">
        <v>13295.07</v>
      </c>
      <c r="P479" s="13">
        <v>37.226196000000002</v>
      </c>
      <c r="Q479" s="13" t="s">
        <v>708</v>
      </c>
      <c r="R479" s="13"/>
      <c r="S479" s="13">
        <v>67.193123863636345</v>
      </c>
      <c r="T479" s="13"/>
      <c r="U479" s="13"/>
      <c r="V479" s="13"/>
      <c r="W479" s="13"/>
      <c r="X479" s="13">
        <f t="shared" si="7"/>
        <v>67.193123863636345</v>
      </c>
    </row>
    <row r="480" spans="1:25" ht="15" customHeight="1" x14ac:dyDescent="0.25">
      <c r="A480" s="11" t="s">
        <v>35</v>
      </c>
      <c r="B480" s="29">
        <v>3593289</v>
      </c>
      <c r="C480" s="11" t="s">
        <v>210</v>
      </c>
      <c r="D480" s="11" t="s">
        <v>27</v>
      </c>
      <c r="E480" s="11" t="s">
        <v>28</v>
      </c>
      <c r="F480" s="11" t="s">
        <v>715</v>
      </c>
      <c r="G480" s="11"/>
      <c r="H480" s="12">
        <v>45265</v>
      </c>
      <c r="I480" s="11" t="s">
        <v>250</v>
      </c>
      <c r="J480" s="16">
        <v>40622471000156</v>
      </c>
      <c r="K480" s="11" t="s">
        <v>72</v>
      </c>
      <c r="L480" s="14" t="s">
        <v>54</v>
      </c>
      <c r="M480" s="11" t="s">
        <v>81</v>
      </c>
      <c r="N480" s="16">
        <v>8</v>
      </c>
      <c r="O480" s="13">
        <v>13295.07</v>
      </c>
      <c r="P480" s="13">
        <v>37.226196000000002</v>
      </c>
      <c r="Q480" s="13" t="s">
        <v>709</v>
      </c>
      <c r="R480" s="13"/>
      <c r="S480" s="13">
        <v>459.90812386363638</v>
      </c>
      <c r="T480" s="13"/>
      <c r="U480" s="13"/>
      <c r="V480" s="13"/>
      <c r="W480" s="13"/>
      <c r="X480" s="13">
        <f t="shared" si="7"/>
        <v>459.90812386363638</v>
      </c>
    </row>
    <row r="481" spans="1:25" ht="15" customHeight="1" x14ac:dyDescent="0.25">
      <c r="A481" s="11" t="s">
        <v>35</v>
      </c>
      <c r="B481" s="29">
        <v>3593298</v>
      </c>
      <c r="C481" s="11" t="s">
        <v>210</v>
      </c>
      <c r="D481" s="11" t="s">
        <v>27</v>
      </c>
      <c r="E481" s="11" t="s">
        <v>28</v>
      </c>
      <c r="F481" s="11" t="s">
        <v>715</v>
      </c>
      <c r="G481" s="11"/>
      <c r="H481" s="12">
        <v>45265</v>
      </c>
      <c r="I481" s="11" t="s">
        <v>257</v>
      </c>
      <c r="J481" s="16">
        <v>39439692000104</v>
      </c>
      <c r="K481" s="11" t="s">
        <v>80</v>
      </c>
      <c r="L481" s="14" t="s">
        <v>36</v>
      </c>
      <c r="M481" s="11" t="s">
        <v>37</v>
      </c>
      <c r="N481" s="16">
        <v>9</v>
      </c>
      <c r="O481" s="13">
        <v>14275.69</v>
      </c>
      <c r="P481" s="13">
        <v>39.97193200000001</v>
      </c>
      <c r="Q481" s="13" t="s">
        <v>709</v>
      </c>
      <c r="R481" s="13"/>
      <c r="S481" s="13">
        <v>86.355662500000008</v>
      </c>
      <c r="T481" s="13"/>
      <c r="U481" s="13"/>
      <c r="V481" s="13"/>
      <c r="W481" s="13"/>
      <c r="X481" s="13">
        <f t="shared" si="7"/>
        <v>86.355662500000008</v>
      </c>
    </row>
    <row r="482" spans="1:25" ht="15" customHeight="1" x14ac:dyDescent="0.25">
      <c r="A482" s="11" t="s">
        <v>35</v>
      </c>
      <c r="B482" s="29">
        <v>3600305</v>
      </c>
      <c r="C482" s="11" t="s">
        <v>218</v>
      </c>
      <c r="D482" s="11" t="s">
        <v>27</v>
      </c>
      <c r="E482" s="11" t="s">
        <v>28</v>
      </c>
      <c r="F482" s="11" t="s">
        <v>713</v>
      </c>
      <c r="G482" s="11"/>
      <c r="H482" s="12">
        <v>45288</v>
      </c>
      <c r="I482" s="11" t="s">
        <v>457</v>
      </c>
      <c r="J482" s="16" t="s">
        <v>458</v>
      </c>
      <c r="K482" s="11" t="s">
        <v>95</v>
      </c>
      <c r="L482" s="14" t="s">
        <v>65</v>
      </c>
      <c r="M482" s="11" t="s">
        <v>37</v>
      </c>
      <c r="N482" s="16">
        <v>3</v>
      </c>
      <c r="O482" s="13">
        <v>266.64170000000001</v>
      </c>
      <c r="P482" s="13">
        <v>0.74659676000000019</v>
      </c>
      <c r="Q482" s="13" t="s">
        <v>708</v>
      </c>
      <c r="R482" s="13"/>
      <c r="S482" s="13">
        <v>59.067445863140463</v>
      </c>
      <c r="T482" s="13"/>
      <c r="U482" s="13"/>
      <c r="V482" s="13"/>
      <c r="W482" s="13"/>
      <c r="X482" s="13">
        <f t="shared" si="7"/>
        <v>59.067445863140463</v>
      </c>
    </row>
    <row r="483" spans="1:25" ht="15" customHeight="1" x14ac:dyDescent="0.25">
      <c r="A483" s="11" t="s">
        <v>35</v>
      </c>
      <c r="B483" s="29">
        <v>3600308</v>
      </c>
      <c r="C483" s="11" t="s">
        <v>218</v>
      </c>
      <c r="D483" s="11" t="s">
        <v>27</v>
      </c>
      <c r="E483" s="11" t="s">
        <v>28</v>
      </c>
      <c r="F483" s="11" t="s">
        <v>713</v>
      </c>
      <c r="G483" s="11"/>
      <c r="H483" s="12">
        <v>45271</v>
      </c>
      <c r="I483" s="11" t="s">
        <v>365</v>
      </c>
      <c r="J483" s="16" t="s">
        <v>366</v>
      </c>
      <c r="K483" s="11" t="s">
        <v>96</v>
      </c>
      <c r="L483" s="14" t="s">
        <v>88</v>
      </c>
      <c r="M483" s="11" t="s">
        <v>37</v>
      </c>
      <c r="N483" s="16">
        <v>3</v>
      </c>
      <c r="O483" s="13">
        <v>266.64170000000001</v>
      </c>
      <c r="P483" s="13">
        <v>0.74659676000000019</v>
      </c>
      <c r="Q483" s="13" t="s">
        <v>708</v>
      </c>
      <c r="R483" s="13"/>
      <c r="S483" s="13">
        <v>59.067445863140456</v>
      </c>
      <c r="T483" s="13"/>
      <c r="U483" s="13"/>
      <c r="V483" s="13"/>
      <c r="W483" s="13"/>
      <c r="X483" s="13">
        <f t="shared" si="7"/>
        <v>59.067445863140456</v>
      </c>
    </row>
    <row r="484" spans="1:25" ht="15" customHeight="1" x14ac:dyDescent="0.25">
      <c r="A484" s="11" t="s">
        <v>35</v>
      </c>
      <c r="B484" s="29">
        <v>3600309</v>
      </c>
      <c r="C484" s="11" t="s">
        <v>218</v>
      </c>
      <c r="D484" s="11" t="s">
        <v>27</v>
      </c>
      <c r="E484" s="11" t="s">
        <v>28</v>
      </c>
      <c r="F484" s="11" t="s">
        <v>713</v>
      </c>
      <c r="G484" s="11"/>
      <c r="H484" s="12">
        <v>45288</v>
      </c>
      <c r="I484" s="11" t="s">
        <v>365</v>
      </c>
      <c r="J484" s="16" t="s">
        <v>366</v>
      </c>
      <c r="K484" s="11" t="s">
        <v>96</v>
      </c>
      <c r="L484" s="14" t="s">
        <v>88</v>
      </c>
      <c r="M484" s="11" t="s">
        <v>37</v>
      </c>
      <c r="N484" s="16">
        <v>3</v>
      </c>
      <c r="O484" s="13">
        <v>266.64170000000001</v>
      </c>
      <c r="P484" s="13">
        <v>0.74659676000000019</v>
      </c>
      <c r="Q484" s="13" t="s">
        <v>708</v>
      </c>
      <c r="R484" s="13"/>
      <c r="S484" s="13">
        <v>59.067445863140456</v>
      </c>
      <c r="T484" s="13"/>
      <c r="U484" s="13"/>
      <c r="V484" s="13"/>
      <c r="W484" s="13"/>
      <c r="X484" s="13">
        <f t="shared" si="7"/>
        <v>59.067445863140456</v>
      </c>
    </row>
    <row r="485" spans="1:25" ht="15" customHeight="1" x14ac:dyDescent="0.25">
      <c r="A485" s="11" t="s">
        <v>35</v>
      </c>
      <c r="B485" s="29">
        <v>3600307</v>
      </c>
      <c r="C485" s="11" t="s">
        <v>218</v>
      </c>
      <c r="D485" s="11" t="s">
        <v>27</v>
      </c>
      <c r="E485" s="11" t="s">
        <v>28</v>
      </c>
      <c r="F485" s="11" t="s">
        <v>713</v>
      </c>
      <c r="G485" s="11"/>
      <c r="H485" s="12">
        <v>45288</v>
      </c>
      <c r="I485" s="11" t="s">
        <v>335</v>
      </c>
      <c r="J485" s="16">
        <v>11519285000198</v>
      </c>
      <c r="K485" s="11" t="s">
        <v>99</v>
      </c>
      <c r="L485" s="14" t="s">
        <v>89</v>
      </c>
      <c r="M485" s="11" t="s">
        <v>37</v>
      </c>
      <c r="N485" s="16">
        <v>3</v>
      </c>
      <c r="O485" s="13">
        <v>266.64170000000001</v>
      </c>
      <c r="P485" s="13">
        <v>0.74659676000000019</v>
      </c>
      <c r="Q485" s="13" t="s">
        <v>708</v>
      </c>
      <c r="R485" s="13"/>
      <c r="S485" s="13">
        <v>68.989281624343732</v>
      </c>
      <c r="T485" s="13"/>
      <c r="U485" s="13"/>
      <c r="V485" s="13"/>
      <c r="W485" s="13"/>
      <c r="X485" s="13">
        <f t="shared" si="7"/>
        <v>68.989281624343732</v>
      </c>
    </row>
    <row r="486" spans="1:25" ht="15" customHeight="1" x14ac:dyDescent="0.25">
      <c r="A486" s="11" t="s">
        <v>716</v>
      </c>
      <c r="B486" s="29">
        <v>3574375</v>
      </c>
      <c r="C486" s="11" t="s">
        <v>717</v>
      </c>
      <c r="D486" s="11" t="s">
        <v>27</v>
      </c>
      <c r="E486" s="11" t="s">
        <v>28</v>
      </c>
      <c r="F486" s="11" t="s">
        <v>722</v>
      </c>
      <c r="G486" s="11"/>
      <c r="H486" s="12">
        <v>45289</v>
      </c>
      <c r="I486" s="11" t="s">
        <v>718</v>
      </c>
      <c r="J486" s="16">
        <v>95188673215</v>
      </c>
      <c r="K486" s="11" t="s">
        <v>719</v>
      </c>
      <c r="L486" s="14" t="s">
        <v>65</v>
      </c>
      <c r="M486" s="11" t="s">
        <v>81</v>
      </c>
      <c r="N486" s="16">
        <v>3</v>
      </c>
      <c r="O486" s="13">
        <v>70.760000000000005</v>
      </c>
      <c r="P486" s="13">
        <v>0.19812800000000005</v>
      </c>
      <c r="Q486" s="13" t="s">
        <v>720</v>
      </c>
      <c r="R486" s="13"/>
      <c r="S486" s="13">
        <v>117.89719545454545</v>
      </c>
      <c r="T486" s="13"/>
      <c r="U486" s="13"/>
      <c r="V486" s="13"/>
      <c r="W486" s="13"/>
      <c r="X486" s="13">
        <f t="shared" si="7"/>
        <v>117.89719545454545</v>
      </c>
    </row>
    <row r="487" spans="1:25" ht="15" customHeight="1" x14ac:dyDescent="0.25">
      <c r="A487" s="11" t="s">
        <v>716</v>
      </c>
      <c r="B487" s="29">
        <v>3574377</v>
      </c>
      <c r="C487" s="11" t="s">
        <v>717</v>
      </c>
      <c r="D487" s="11" t="s">
        <v>27</v>
      </c>
      <c r="E487" s="11" t="s">
        <v>28</v>
      </c>
      <c r="F487" s="11" t="s">
        <v>722</v>
      </c>
      <c r="G487" s="11"/>
      <c r="H487" s="12">
        <v>45289</v>
      </c>
      <c r="I487" s="11" t="s">
        <v>452</v>
      </c>
      <c r="J487" s="16" t="s">
        <v>453</v>
      </c>
      <c r="K487" s="11" t="s">
        <v>721</v>
      </c>
      <c r="L487" s="14" t="s">
        <v>65</v>
      </c>
      <c r="M487" s="11" t="s">
        <v>81</v>
      </c>
      <c r="N487" s="16">
        <v>3</v>
      </c>
      <c r="O487" s="13">
        <v>70.760000000000005</v>
      </c>
      <c r="P487" s="13">
        <v>0.19812800000000005</v>
      </c>
      <c r="Q487" s="13" t="s">
        <v>720</v>
      </c>
      <c r="R487" s="13"/>
      <c r="S487" s="13">
        <v>117.89719545454545</v>
      </c>
      <c r="T487" s="13"/>
      <c r="U487" s="13"/>
      <c r="V487" s="13"/>
      <c r="W487" s="13"/>
      <c r="X487" s="13">
        <f t="shared" si="7"/>
        <v>117.89719545454545</v>
      </c>
    </row>
    <row r="488" spans="1:25" ht="15" customHeight="1" x14ac:dyDescent="0.25">
      <c r="A488" s="11" t="s">
        <v>35</v>
      </c>
      <c r="B488" s="31">
        <v>214572</v>
      </c>
      <c r="C488" s="11" t="s">
        <v>765</v>
      </c>
      <c r="D488" s="11" t="s">
        <v>27</v>
      </c>
      <c r="E488" s="11" t="s">
        <v>28</v>
      </c>
      <c r="F488" s="11" t="s">
        <v>723</v>
      </c>
      <c r="G488" s="11"/>
      <c r="H488" s="12">
        <v>45286</v>
      </c>
      <c r="I488" s="11" t="s">
        <v>724</v>
      </c>
      <c r="J488" s="16">
        <v>1496988000194</v>
      </c>
      <c r="K488" s="11" t="s">
        <v>125</v>
      </c>
      <c r="L488" s="14" t="s">
        <v>83</v>
      </c>
      <c r="M488" s="11" t="s">
        <v>37</v>
      </c>
      <c r="N488" s="16">
        <v>13.206</v>
      </c>
      <c r="O488" s="13">
        <v>0</v>
      </c>
      <c r="P488" s="13">
        <v>0</v>
      </c>
      <c r="Q488" s="13" t="s">
        <v>764</v>
      </c>
      <c r="R488" s="13"/>
      <c r="S488" s="13">
        <v>30</v>
      </c>
      <c r="T488" s="13"/>
      <c r="U488" s="13"/>
      <c r="V488" s="13"/>
      <c r="W488" s="13"/>
      <c r="X488" s="13">
        <f t="shared" si="7"/>
        <v>30</v>
      </c>
    </row>
    <row r="489" spans="1:25" ht="15" customHeight="1" x14ac:dyDescent="0.25">
      <c r="A489" s="11" t="s">
        <v>35</v>
      </c>
      <c r="B489" s="31">
        <v>214573</v>
      </c>
      <c r="C489" s="11" t="s">
        <v>765</v>
      </c>
      <c r="D489" s="11" t="s">
        <v>27</v>
      </c>
      <c r="E489" s="11" t="s">
        <v>28</v>
      </c>
      <c r="F489" s="11" t="s">
        <v>723</v>
      </c>
      <c r="G489" s="11"/>
      <c r="H489" s="12">
        <v>45286</v>
      </c>
      <c r="I489" s="11" t="s">
        <v>724</v>
      </c>
      <c r="J489" s="16">
        <v>1496988000194</v>
      </c>
      <c r="K489" s="11" t="s">
        <v>125</v>
      </c>
      <c r="L489" s="14" t="s">
        <v>83</v>
      </c>
      <c r="M489" s="11" t="s">
        <v>37</v>
      </c>
      <c r="N489" s="16">
        <v>9.2430000000000003</v>
      </c>
      <c r="O489" s="13">
        <v>0</v>
      </c>
      <c r="P489" s="13">
        <v>0</v>
      </c>
      <c r="Q489" s="13" t="s">
        <v>764</v>
      </c>
      <c r="R489" s="13"/>
      <c r="S489" s="13">
        <v>30</v>
      </c>
      <c r="T489" s="13"/>
      <c r="U489" s="13"/>
      <c r="V489" s="13"/>
      <c r="W489" s="13"/>
      <c r="X489" s="13">
        <f t="shared" si="7"/>
        <v>30</v>
      </c>
    </row>
    <row r="490" spans="1:25" ht="15" customHeight="1" x14ac:dyDescent="0.25">
      <c r="A490" s="11" t="s">
        <v>35</v>
      </c>
      <c r="B490" s="31">
        <v>214574</v>
      </c>
      <c r="C490" s="11" t="s">
        <v>765</v>
      </c>
      <c r="D490" s="11" t="s">
        <v>27</v>
      </c>
      <c r="E490" s="11" t="s">
        <v>28</v>
      </c>
      <c r="F490" s="11" t="s">
        <v>723</v>
      </c>
      <c r="G490" s="11"/>
      <c r="H490" s="12">
        <v>45286</v>
      </c>
      <c r="I490" s="11" t="s">
        <v>724</v>
      </c>
      <c r="J490" s="16">
        <v>1496988000194</v>
      </c>
      <c r="K490" s="11" t="s">
        <v>125</v>
      </c>
      <c r="L490" s="14" t="s">
        <v>83</v>
      </c>
      <c r="M490" s="11" t="s">
        <v>37</v>
      </c>
      <c r="N490" s="16">
        <v>14.073</v>
      </c>
      <c r="O490" s="13">
        <v>0</v>
      </c>
      <c r="P490" s="13">
        <v>0</v>
      </c>
      <c r="Q490" s="13" t="s">
        <v>764</v>
      </c>
      <c r="R490" s="13"/>
      <c r="S490" s="13">
        <v>30</v>
      </c>
      <c r="T490" s="13"/>
      <c r="U490" s="13"/>
      <c r="V490" s="13"/>
      <c r="W490" s="13"/>
      <c r="X490" s="13">
        <f t="shared" si="7"/>
        <v>30</v>
      </c>
      <c r="Y490" s="24"/>
    </row>
    <row r="491" spans="1:25" ht="15" customHeight="1" x14ac:dyDescent="0.25">
      <c r="A491" s="11" t="s">
        <v>35</v>
      </c>
      <c r="B491" s="31">
        <v>214576</v>
      </c>
      <c r="C491" s="11" t="s">
        <v>765</v>
      </c>
      <c r="D491" s="11" t="s">
        <v>27</v>
      </c>
      <c r="E491" s="11" t="s">
        <v>28</v>
      </c>
      <c r="F491" s="11" t="s">
        <v>723</v>
      </c>
      <c r="G491" s="11"/>
      <c r="H491" s="12">
        <v>45286</v>
      </c>
      <c r="I491" s="11" t="s">
        <v>724</v>
      </c>
      <c r="J491" s="16">
        <v>1496988000194</v>
      </c>
      <c r="K491" s="11" t="s">
        <v>125</v>
      </c>
      <c r="L491" s="14" t="s">
        <v>83</v>
      </c>
      <c r="M491" s="11" t="s">
        <v>37</v>
      </c>
      <c r="N491" s="16">
        <v>9.5280000000000005</v>
      </c>
      <c r="O491" s="13">
        <v>0</v>
      </c>
      <c r="P491" s="13">
        <v>0</v>
      </c>
      <c r="Q491" s="13" t="s">
        <v>764</v>
      </c>
      <c r="R491" s="13"/>
      <c r="S491" s="13">
        <v>30</v>
      </c>
      <c r="T491" s="13"/>
      <c r="U491" s="13"/>
      <c r="V491" s="13"/>
      <c r="W491" s="13"/>
      <c r="X491" s="13">
        <f t="shared" si="7"/>
        <v>30</v>
      </c>
    </row>
    <row r="492" spans="1:25" ht="15" customHeight="1" x14ac:dyDescent="0.25">
      <c r="A492" s="11" t="s">
        <v>35</v>
      </c>
      <c r="B492" s="29">
        <v>213436</v>
      </c>
      <c r="C492" s="11" t="s">
        <v>765</v>
      </c>
      <c r="D492" s="11" t="s">
        <v>27</v>
      </c>
      <c r="E492" s="11" t="s">
        <v>28</v>
      </c>
      <c r="F492" s="11" t="s">
        <v>723</v>
      </c>
      <c r="G492" s="11"/>
      <c r="H492" s="12">
        <v>45266</v>
      </c>
      <c r="I492" s="11" t="s">
        <v>725</v>
      </c>
      <c r="J492" s="16">
        <v>4115562000131</v>
      </c>
      <c r="K492" s="11" t="s">
        <v>128</v>
      </c>
      <c r="L492" s="14" t="s">
        <v>54</v>
      </c>
      <c r="M492" s="11" t="s">
        <v>37</v>
      </c>
      <c r="N492" s="16">
        <v>1.6619999999999999</v>
      </c>
      <c r="O492" s="13">
        <v>0</v>
      </c>
      <c r="P492" s="13">
        <v>0</v>
      </c>
      <c r="Q492" s="13" t="s">
        <v>764</v>
      </c>
      <c r="R492" s="13"/>
      <c r="S492" s="13">
        <v>30</v>
      </c>
      <c r="T492" s="13"/>
      <c r="U492" s="13"/>
      <c r="V492" s="13"/>
      <c r="W492" s="13"/>
      <c r="X492" s="13">
        <f t="shared" si="7"/>
        <v>30</v>
      </c>
    </row>
    <row r="493" spans="1:25" ht="15" customHeight="1" x14ac:dyDescent="0.25">
      <c r="A493" s="11" t="s">
        <v>35</v>
      </c>
      <c r="B493" s="29">
        <v>213437</v>
      </c>
      <c r="C493" s="11" t="s">
        <v>765</v>
      </c>
      <c r="D493" s="11" t="s">
        <v>27</v>
      </c>
      <c r="E493" s="11" t="s">
        <v>28</v>
      </c>
      <c r="F493" s="11" t="s">
        <v>723</v>
      </c>
      <c r="G493" s="11"/>
      <c r="H493" s="12">
        <v>45266</v>
      </c>
      <c r="I493" s="11" t="s">
        <v>725</v>
      </c>
      <c r="J493" s="16">
        <v>4115562000131</v>
      </c>
      <c r="K493" s="11" t="s">
        <v>128</v>
      </c>
      <c r="L493" s="14" t="s">
        <v>54</v>
      </c>
      <c r="M493" s="11" t="s">
        <v>37</v>
      </c>
      <c r="N493" s="16">
        <v>1.6619999999999999</v>
      </c>
      <c r="O493" s="13">
        <v>0</v>
      </c>
      <c r="P493" s="13">
        <v>0</v>
      </c>
      <c r="Q493" s="13" t="s">
        <v>764</v>
      </c>
      <c r="R493" s="13"/>
      <c r="S493" s="13">
        <v>30</v>
      </c>
      <c r="T493" s="13"/>
      <c r="U493" s="13"/>
      <c r="V493" s="13"/>
      <c r="W493" s="13"/>
      <c r="X493" s="13">
        <f t="shared" si="7"/>
        <v>30</v>
      </c>
    </row>
    <row r="494" spans="1:25" ht="15" customHeight="1" x14ac:dyDescent="0.25">
      <c r="A494" s="11" t="s">
        <v>35</v>
      </c>
      <c r="B494" s="29">
        <v>213438</v>
      </c>
      <c r="C494" s="11" t="s">
        <v>765</v>
      </c>
      <c r="D494" s="11" t="s">
        <v>27</v>
      </c>
      <c r="E494" s="11" t="s">
        <v>28</v>
      </c>
      <c r="F494" s="11" t="s">
        <v>723</v>
      </c>
      <c r="G494" s="11"/>
      <c r="H494" s="12">
        <v>45266</v>
      </c>
      <c r="I494" s="11" t="s">
        <v>725</v>
      </c>
      <c r="J494" s="16">
        <v>4115562000131</v>
      </c>
      <c r="K494" s="11" t="s">
        <v>128</v>
      </c>
      <c r="L494" s="14" t="s">
        <v>54</v>
      </c>
      <c r="M494" s="11" t="s">
        <v>37</v>
      </c>
      <c r="N494" s="16">
        <v>1.6619999999999999</v>
      </c>
      <c r="O494" s="13">
        <v>0</v>
      </c>
      <c r="P494" s="13">
        <v>0</v>
      </c>
      <c r="Q494" s="13" t="s">
        <v>764</v>
      </c>
      <c r="R494" s="13"/>
      <c r="S494" s="13">
        <v>30</v>
      </c>
      <c r="T494" s="13"/>
      <c r="U494" s="13"/>
      <c r="V494" s="13"/>
      <c r="W494" s="13"/>
      <c r="X494" s="13">
        <f t="shared" si="7"/>
        <v>30</v>
      </c>
    </row>
    <row r="495" spans="1:25" ht="15" customHeight="1" x14ac:dyDescent="0.25">
      <c r="A495" s="11" t="s">
        <v>35</v>
      </c>
      <c r="B495" s="29">
        <v>213439</v>
      </c>
      <c r="C495" s="11" t="s">
        <v>765</v>
      </c>
      <c r="D495" s="11" t="s">
        <v>27</v>
      </c>
      <c r="E495" s="11" t="s">
        <v>28</v>
      </c>
      <c r="F495" s="11" t="s">
        <v>723</v>
      </c>
      <c r="G495" s="11"/>
      <c r="H495" s="12">
        <v>45266</v>
      </c>
      <c r="I495" s="11" t="s">
        <v>725</v>
      </c>
      <c r="J495" s="16">
        <v>4115562000131</v>
      </c>
      <c r="K495" s="11" t="s">
        <v>128</v>
      </c>
      <c r="L495" s="14" t="s">
        <v>54</v>
      </c>
      <c r="M495" s="11" t="s">
        <v>37</v>
      </c>
      <c r="N495" s="16">
        <v>1.6619999999999999</v>
      </c>
      <c r="O495" s="13">
        <v>0</v>
      </c>
      <c r="P495" s="13">
        <v>0</v>
      </c>
      <c r="Q495" s="13" t="s">
        <v>764</v>
      </c>
      <c r="R495" s="13"/>
      <c r="S495" s="13">
        <v>30</v>
      </c>
      <c r="T495" s="13"/>
      <c r="U495" s="13"/>
      <c r="V495" s="13"/>
      <c r="W495" s="13"/>
      <c r="X495" s="13">
        <f t="shared" si="7"/>
        <v>30</v>
      </c>
    </row>
    <row r="496" spans="1:25" ht="15" customHeight="1" x14ac:dyDescent="0.25">
      <c r="A496" s="11" t="s">
        <v>35</v>
      </c>
      <c r="B496" s="29">
        <v>213440</v>
      </c>
      <c r="C496" s="11" t="s">
        <v>765</v>
      </c>
      <c r="D496" s="11" t="s">
        <v>27</v>
      </c>
      <c r="E496" s="11" t="s">
        <v>28</v>
      </c>
      <c r="F496" s="11" t="s">
        <v>723</v>
      </c>
      <c r="G496" s="11"/>
      <c r="H496" s="12">
        <v>45266</v>
      </c>
      <c r="I496" s="11" t="s">
        <v>725</v>
      </c>
      <c r="J496" s="16">
        <v>4115562000131</v>
      </c>
      <c r="K496" s="11" t="s">
        <v>128</v>
      </c>
      <c r="L496" s="14" t="s">
        <v>54</v>
      </c>
      <c r="M496" s="11" t="s">
        <v>37</v>
      </c>
      <c r="N496" s="16">
        <v>1.6619999999999999</v>
      </c>
      <c r="O496" s="13">
        <v>0</v>
      </c>
      <c r="P496" s="13">
        <v>0</v>
      </c>
      <c r="Q496" s="13" t="s">
        <v>764</v>
      </c>
      <c r="R496" s="13"/>
      <c r="S496" s="13">
        <v>30</v>
      </c>
      <c r="T496" s="13"/>
      <c r="U496" s="13"/>
      <c r="V496" s="13"/>
      <c r="W496" s="13"/>
      <c r="X496" s="13">
        <f t="shared" si="7"/>
        <v>30</v>
      </c>
    </row>
    <row r="497" spans="1:25" ht="15" customHeight="1" x14ac:dyDescent="0.25">
      <c r="A497" s="11" t="s">
        <v>35</v>
      </c>
      <c r="B497" s="29">
        <v>213441</v>
      </c>
      <c r="C497" s="11" t="s">
        <v>765</v>
      </c>
      <c r="D497" s="11" t="s">
        <v>27</v>
      </c>
      <c r="E497" s="11" t="s">
        <v>28</v>
      </c>
      <c r="F497" s="11" t="s">
        <v>723</v>
      </c>
      <c r="G497" s="11"/>
      <c r="H497" s="12">
        <v>45266</v>
      </c>
      <c r="I497" s="11" t="s">
        <v>725</v>
      </c>
      <c r="J497" s="16">
        <v>4115562000131</v>
      </c>
      <c r="K497" s="11" t="s">
        <v>128</v>
      </c>
      <c r="L497" s="14" t="s">
        <v>54</v>
      </c>
      <c r="M497" s="11" t="s">
        <v>37</v>
      </c>
      <c r="N497" s="16">
        <v>1.6619999999999999</v>
      </c>
      <c r="O497" s="13">
        <v>0</v>
      </c>
      <c r="P497" s="13">
        <v>0</v>
      </c>
      <c r="Q497" s="13" t="s">
        <v>764</v>
      </c>
      <c r="R497" s="13"/>
      <c r="S497" s="13">
        <v>30</v>
      </c>
      <c r="T497" s="13"/>
      <c r="U497" s="13"/>
      <c r="V497" s="13"/>
      <c r="W497" s="13"/>
      <c r="X497" s="13">
        <f t="shared" si="7"/>
        <v>30</v>
      </c>
    </row>
    <row r="498" spans="1:25" ht="15" customHeight="1" x14ac:dyDescent="0.25">
      <c r="A498" s="11" t="s">
        <v>35</v>
      </c>
      <c r="B498" s="29">
        <v>213442</v>
      </c>
      <c r="C498" s="11" t="s">
        <v>765</v>
      </c>
      <c r="D498" s="11" t="s">
        <v>27</v>
      </c>
      <c r="E498" s="11" t="s">
        <v>28</v>
      </c>
      <c r="F498" s="11" t="s">
        <v>723</v>
      </c>
      <c r="G498" s="11"/>
      <c r="H498" s="12">
        <v>45266</v>
      </c>
      <c r="I498" s="11" t="s">
        <v>725</v>
      </c>
      <c r="J498" s="16">
        <v>4115562000131</v>
      </c>
      <c r="K498" s="11" t="s">
        <v>128</v>
      </c>
      <c r="L498" s="14" t="s">
        <v>54</v>
      </c>
      <c r="M498" s="11" t="s">
        <v>37</v>
      </c>
      <c r="N498" s="16">
        <v>1.6619999999999999</v>
      </c>
      <c r="O498" s="13">
        <v>0</v>
      </c>
      <c r="P498" s="13">
        <v>0</v>
      </c>
      <c r="Q498" s="13" t="s">
        <v>764</v>
      </c>
      <c r="R498" s="13"/>
      <c r="S498" s="13">
        <v>30</v>
      </c>
      <c r="T498" s="13"/>
      <c r="U498" s="13"/>
      <c r="V498" s="13"/>
      <c r="W498" s="13"/>
      <c r="X498" s="13">
        <f t="shared" si="7"/>
        <v>30</v>
      </c>
    </row>
    <row r="499" spans="1:25" ht="15" customHeight="1" x14ac:dyDescent="0.25">
      <c r="A499" s="11" t="s">
        <v>35</v>
      </c>
      <c r="B499" s="29">
        <v>213443</v>
      </c>
      <c r="C499" s="11" t="s">
        <v>765</v>
      </c>
      <c r="D499" s="11" t="s">
        <v>27</v>
      </c>
      <c r="E499" s="11" t="s">
        <v>28</v>
      </c>
      <c r="F499" s="11" t="s">
        <v>723</v>
      </c>
      <c r="G499" s="11"/>
      <c r="H499" s="12">
        <v>45266</v>
      </c>
      <c r="I499" s="11" t="s">
        <v>725</v>
      </c>
      <c r="J499" s="16">
        <v>4115562000131</v>
      </c>
      <c r="K499" s="11" t="s">
        <v>128</v>
      </c>
      <c r="L499" s="14" t="s">
        <v>54</v>
      </c>
      <c r="M499" s="11" t="s">
        <v>37</v>
      </c>
      <c r="N499" s="16">
        <v>1.6619999999999999</v>
      </c>
      <c r="O499" s="13">
        <v>0</v>
      </c>
      <c r="P499" s="13">
        <v>0</v>
      </c>
      <c r="Q499" s="13" t="s">
        <v>764</v>
      </c>
      <c r="R499" s="13"/>
      <c r="S499" s="13">
        <v>30</v>
      </c>
      <c r="T499" s="13"/>
      <c r="U499" s="13"/>
      <c r="V499" s="13"/>
      <c r="W499" s="13"/>
      <c r="X499" s="13">
        <f t="shared" si="7"/>
        <v>30</v>
      </c>
    </row>
    <row r="500" spans="1:25" ht="15" customHeight="1" x14ac:dyDescent="0.25">
      <c r="A500" s="11" t="s">
        <v>35</v>
      </c>
      <c r="B500" s="29">
        <v>213444</v>
      </c>
      <c r="C500" s="11" t="s">
        <v>765</v>
      </c>
      <c r="D500" s="11" t="s">
        <v>27</v>
      </c>
      <c r="E500" s="11" t="s">
        <v>28</v>
      </c>
      <c r="F500" s="11" t="s">
        <v>723</v>
      </c>
      <c r="G500" s="11"/>
      <c r="H500" s="12">
        <v>45266</v>
      </c>
      <c r="I500" s="11" t="s">
        <v>725</v>
      </c>
      <c r="J500" s="16">
        <v>4115562000131</v>
      </c>
      <c r="K500" s="11" t="s">
        <v>128</v>
      </c>
      <c r="L500" s="14" t="s">
        <v>54</v>
      </c>
      <c r="M500" s="11" t="s">
        <v>37</v>
      </c>
      <c r="N500" s="16">
        <v>1.6619999999999999</v>
      </c>
      <c r="O500" s="13">
        <v>0</v>
      </c>
      <c r="P500" s="13">
        <v>0</v>
      </c>
      <c r="Q500" s="13" t="s">
        <v>764</v>
      </c>
      <c r="R500" s="13"/>
      <c r="S500" s="13">
        <v>30</v>
      </c>
      <c r="T500" s="13"/>
      <c r="U500" s="13"/>
      <c r="V500" s="13"/>
      <c r="W500" s="13"/>
      <c r="X500" s="13">
        <f t="shared" si="7"/>
        <v>30</v>
      </c>
    </row>
    <row r="501" spans="1:25" ht="15" customHeight="1" x14ac:dyDescent="0.25">
      <c r="A501" s="11" t="s">
        <v>35</v>
      </c>
      <c r="B501" s="29">
        <v>213445</v>
      </c>
      <c r="C501" s="11" t="s">
        <v>765</v>
      </c>
      <c r="D501" s="11" t="s">
        <v>27</v>
      </c>
      <c r="E501" s="11" t="s">
        <v>28</v>
      </c>
      <c r="F501" s="11" t="s">
        <v>723</v>
      </c>
      <c r="G501" s="11"/>
      <c r="H501" s="12">
        <v>45266</v>
      </c>
      <c r="I501" s="11" t="s">
        <v>725</v>
      </c>
      <c r="J501" s="16">
        <v>4115562000131</v>
      </c>
      <c r="K501" s="11" t="s">
        <v>128</v>
      </c>
      <c r="L501" s="14" t="s">
        <v>54</v>
      </c>
      <c r="M501" s="11" t="s">
        <v>37</v>
      </c>
      <c r="N501" s="16">
        <v>1.6619999999999999</v>
      </c>
      <c r="O501" s="13">
        <v>0</v>
      </c>
      <c r="P501" s="13">
        <v>0</v>
      </c>
      <c r="Q501" s="13" t="s">
        <v>764</v>
      </c>
      <c r="R501" s="13"/>
      <c r="S501" s="13">
        <v>30</v>
      </c>
      <c r="T501" s="13"/>
      <c r="U501" s="13"/>
      <c r="V501" s="13"/>
      <c r="W501" s="13"/>
      <c r="X501" s="13">
        <f t="shared" si="7"/>
        <v>30</v>
      </c>
      <c r="Y501" s="24"/>
    </row>
    <row r="502" spans="1:25" ht="15" customHeight="1" x14ac:dyDescent="0.25">
      <c r="A502" s="11" t="s">
        <v>35</v>
      </c>
      <c r="B502" s="29">
        <v>213446</v>
      </c>
      <c r="C502" s="11" t="s">
        <v>765</v>
      </c>
      <c r="D502" s="11" t="s">
        <v>27</v>
      </c>
      <c r="E502" s="11" t="s">
        <v>28</v>
      </c>
      <c r="F502" s="11" t="s">
        <v>723</v>
      </c>
      <c r="G502" s="11"/>
      <c r="H502" s="12">
        <v>45266</v>
      </c>
      <c r="I502" s="11" t="s">
        <v>725</v>
      </c>
      <c r="J502" s="16">
        <v>4115562000131</v>
      </c>
      <c r="K502" s="14" t="s">
        <v>128</v>
      </c>
      <c r="L502" s="14" t="s">
        <v>54</v>
      </c>
      <c r="M502" s="11" t="s">
        <v>37</v>
      </c>
      <c r="N502" s="16">
        <v>1.6619999999999999</v>
      </c>
      <c r="O502" s="13">
        <v>0</v>
      </c>
      <c r="P502" s="13">
        <v>0</v>
      </c>
      <c r="Q502" s="13" t="s">
        <v>764</v>
      </c>
      <c r="R502" s="13"/>
      <c r="S502" s="13">
        <v>30</v>
      </c>
      <c r="T502" s="13"/>
      <c r="U502" s="13"/>
      <c r="V502" s="13"/>
      <c r="W502" s="13"/>
      <c r="X502" s="13">
        <f t="shared" si="7"/>
        <v>30</v>
      </c>
    </row>
    <row r="503" spans="1:25" ht="15" customHeight="1" x14ac:dyDescent="0.25">
      <c r="A503" s="11" t="s">
        <v>35</v>
      </c>
      <c r="B503" s="29">
        <v>213447</v>
      </c>
      <c r="C503" s="11" t="s">
        <v>765</v>
      </c>
      <c r="D503" s="11" t="s">
        <v>27</v>
      </c>
      <c r="E503" s="11" t="s">
        <v>28</v>
      </c>
      <c r="F503" s="11" t="s">
        <v>723</v>
      </c>
      <c r="G503" s="11"/>
      <c r="H503" s="12">
        <v>45266</v>
      </c>
      <c r="I503" s="11" t="s">
        <v>725</v>
      </c>
      <c r="J503" s="16">
        <v>4115562000131</v>
      </c>
      <c r="K503" s="11" t="s">
        <v>128</v>
      </c>
      <c r="L503" s="14" t="s">
        <v>54</v>
      </c>
      <c r="M503" s="11" t="s">
        <v>37</v>
      </c>
      <c r="N503" s="16">
        <v>1.6619999999999999</v>
      </c>
      <c r="O503" s="13">
        <v>0</v>
      </c>
      <c r="P503" s="13">
        <v>0</v>
      </c>
      <c r="Q503" s="13" t="s">
        <v>764</v>
      </c>
      <c r="R503" s="13"/>
      <c r="S503" s="13">
        <v>30</v>
      </c>
      <c r="T503" s="13"/>
      <c r="U503" s="13"/>
      <c r="V503" s="13"/>
      <c r="W503" s="13"/>
      <c r="X503" s="13">
        <f t="shared" si="7"/>
        <v>30</v>
      </c>
    </row>
    <row r="504" spans="1:25" ht="15" customHeight="1" x14ac:dyDescent="0.25">
      <c r="A504" s="11" t="s">
        <v>35</v>
      </c>
      <c r="B504" s="29">
        <v>213448</v>
      </c>
      <c r="C504" s="11" t="s">
        <v>765</v>
      </c>
      <c r="D504" s="11" t="s">
        <v>27</v>
      </c>
      <c r="E504" s="11" t="s">
        <v>28</v>
      </c>
      <c r="F504" s="11" t="s">
        <v>723</v>
      </c>
      <c r="G504" s="11"/>
      <c r="H504" s="12">
        <v>45266</v>
      </c>
      <c r="I504" s="11" t="s">
        <v>725</v>
      </c>
      <c r="J504" s="16">
        <v>4115562000131</v>
      </c>
      <c r="K504" s="11" t="s">
        <v>128</v>
      </c>
      <c r="L504" s="14" t="s">
        <v>54</v>
      </c>
      <c r="M504" s="11" t="s">
        <v>37</v>
      </c>
      <c r="N504" s="16">
        <v>1.6619999999999999</v>
      </c>
      <c r="O504" s="13">
        <v>0</v>
      </c>
      <c r="P504" s="13">
        <v>0</v>
      </c>
      <c r="Q504" s="13" t="s">
        <v>764</v>
      </c>
      <c r="R504" s="13"/>
      <c r="S504" s="13">
        <v>30</v>
      </c>
      <c r="T504" s="13"/>
      <c r="U504" s="13"/>
      <c r="V504" s="13"/>
      <c r="W504" s="13"/>
      <c r="X504" s="13">
        <f t="shared" si="7"/>
        <v>30</v>
      </c>
    </row>
    <row r="505" spans="1:25" ht="15" customHeight="1" x14ac:dyDescent="0.25">
      <c r="A505" s="11" t="s">
        <v>35</v>
      </c>
      <c r="B505" s="29">
        <v>213449</v>
      </c>
      <c r="C505" s="11" t="s">
        <v>765</v>
      </c>
      <c r="D505" s="11" t="s">
        <v>27</v>
      </c>
      <c r="E505" s="11" t="s">
        <v>28</v>
      </c>
      <c r="F505" s="11" t="s">
        <v>723</v>
      </c>
      <c r="G505" s="11"/>
      <c r="H505" s="12">
        <v>45266</v>
      </c>
      <c r="I505" s="11" t="s">
        <v>725</v>
      </c>
      <c r="J505" s="16">
        <v>4115562000131</v>
      </c>
      <c r="K505" s="11" t="s">
        <v>128</v>
      </c>
      <c r="L505" s="14" t="s">
        <v>54</v>
      </c>
      <c r="M505" s="11" t="s">
        <v>37</v>
      </c>
      <c r="N505" s="16">
        <v>1.6619999999999999</v>
      </c>
      <c r="O505" s="13">
        <v>0</v>
      </c>
      <c r="P505" s="13">
        <v>0</v>
      </c>
      <c r="Q505" s="13" t="s">
        <v>764</v>
      </c>
      <c r="R505" s="13"/>
      <c r="S505" s="13">
        <v>30</v>
      </c>
      <c r="T505" s="13"/>
      <c r="U505" s="13"/>
      <c r="V505" s="13"/>
      <c r="W505" s="13"/>
      <c r="X505" s="13">
        <f t="shared" si="7"/>
        <v>30</v>
      </c>
    </row>
    <row r="506" spans="1:25" ht="15" customHeight="1" x14ac:dyDescent="0.25">
      <c r="A506" s="11" t="s">
        <v>35</v>
      </c>
      <c r="B506" s="29">
        <v>214427</v>
      </c>
      <c r="C506" s="11" t="s">
        <v>765</v>
      </c>
      <c r="D506" s="11" t="s">
        <v>27</v>
      </c>
      <c r="E506" s="11" t="s">
        <v>28</v>
      </c>
      <c r="F506" s="11" t="s">
        <v>723</v>
      </c>
      <c r="G506" s="11"/>
      <c r="H506" s="12">
        <v>45281</v>
      </c>
      <c r="I506" s="11" t="s">
        <v>725</v>
      </c>
      <c r="J506" s="16">
        <v>4115562000131</v>
      </c>
      <c r="K506" s="11" t="s">
        <v>128</v>
      </c>
      <c r="L506" s="14" t="s">
        <v>54</v>
      </c>
      <c r="M506" s="11" t="s">
        <v>37</v>
      </c>
      <c r="N506" s="16">
        <v>72.623999999999995</v>
      </c>
      <c r="O506" s="13">
        <v>0</v>
      </c>
      <c r="P506" s="13">
        <v>0</v>
      </c>
      <c r="Q506" s="13" t="s">
        <v>764</v>
      </c>
      <c r="R506" s="13"/>
      <c r="S506" s="13">
        <v>30</v>
      </c>
      <c r="T506" s="13"/>
      <c r="U506" s="13"/>
      <c r="V506" s="13"/>
      <c r="W506" s="13"/>
      <c r="X506" s="13">
        <f t="shared" si="7"/>
        <v>30</v>
      </c>
    </row>
    <row r="507" spans="1:25" ht="15" customHeight="1" x14ac:dyDescent="0.25">
      <c r="A507" s="11" t="s">
        <v>35</v>
      </c>
      <c r="B507" s="29">
        <v>214430</v>
      </c>
      <c r="C507" s="11" t="s">
        <v>765</v>
      </c>
      <c r="D507" s="11" t="s">
        <v>27</v>
      </c>
      <c r="E507" s="11" t="s">
        <v>28</v>
      </c>
      <c r="F507" s="11" t="s">
        <v>723</v>
      </c>
      <c r="G507" s="11"/>
      <c r="H507" s="12">
        <v>45281</v>
      </c>
      <c r="I507" s="11" t="s">
        <v>725</v>
      </c>
      <c r="J507" s="16">
        <v>4115562000131</v>
      </c>
      <c r="K507" s="11" t="s">
        <v>128</v>
      </c>
      <c r="L507" s="14" t="s">
        <v>54</v>
      </c>
      <c r="M507" s="11" t="s">
        <v>37</v>
      </c>
      <c r="N507" s="16">
        <v>28.773</v>
      </c>
      <c r="O507" s="13">
        <v>0</v>
      </c>
      <c r="P507" s="13">
        <v>0</v>
      </c>
      <c r="Q507" s="13" t="s">
        <v>764</v>
      </c>
      <c r="R507" s="13"/>
      <c r="S507" s="13">
        <v>30</v>
      </c>
      <c r="T507" s="13"/>
      <c r="U507" s="13"/>
      <c r="V507" s="13"/>
      <c r="W507" s="13"/>
      <c r="X507" s="13">
        <f t="shared" si="7"/>
        <v>30</v>
      </c>
    </row>
    <row r="508" spans="1:25" ht="15" customHeight="1" x14ac:dyDescent="0.25">
      <c r="A508" s="11" t="s">
        <v>35</v>
      </c>
      <c r="B508" s="29">
        <v>214434</v>
      </c>
      <c r="C508" s="11" t="s">
        <v>765</v>
      </c>
      <c r="D508" s="11" t="s">
        <v>27</v>
      </c>
      <c r="E508" s="11" t="s">
        <v>28</v>
      </c>
      <c r="F508" s="11" t="s">
        <v>723</v>
      </c>
      <c r="G508" s="11"/>
      <c r="H508" s="12">
        <v>45281</v>
      </c>
      <c r="I508" s="11" t="s">
        <v>725</v>
      </c>
      <c r="J508" s="16">
        <v>4115562000131</v>
      </c>
      <c r="K508" s="11" t="s">
        <v>128</v>
      </c>
      <c r="L508" s="14" t="s">
        <v>54</v>
      </c>
      <c r="M508" s="11" t="s">
        <v>37</v>
      </c>
      <c r="N508" s="16">
        <v>26.163</v>
      </c>
      <c r="O508" s="13">
        <v>0</v>
      </c>
      <c r="P508" s="13">
        <v>0</v>
      </c>
      <c r="Q508" s="13" t="s">
        <v>764</v>
      </c>
      <c r="R508" s="13"/>
      <c r="S508" s="13">
        <v>30</v>
      </c>
      <c r="T508" s="13"/>
      <c r="U508" s="13"/>
      <c r="V508" s="13"/>
      <c r="W508" s="13"/>
      <c r="X508" s="13">
        <f t="shared" si="7"/>
        <v>30</v>
      </c>
    </row>
    <row r="509" spans="1:25" ht="15" customHeight="1" x14ac:dyDescent="0.25">
      <c r="A509" s="11" t="s">
        <v>35</v>
      </c>
      <c r="B509" s="29">
        <v>214436</v>
      </c>
      <c r="C509" s="11" t="s">
        <v>765</v>
      </c>
      <c r="D509" s="11" t="s">
        <v>27</v>
      </c>
      <c r="E509" s="11" t="s">
        <v>28</v>
      </c>
      <c r="F509" s="11" t="s">
        <v>723</v>
      </c>
      <c r="G509" s="11"/>
      <c r="H509" s="12">
        <v>45281</v>
      </c>
      <c r="I509" s="11" t="s">
        <v>725</v>
      </c>
      <c r="J509" s="16">
        <v>4115562000131</v>
      </c>
      <c r="K509" s="11" t="s">
        <v>128</v>
      </c>
      <c r="L509" s="14" t="s">
        <v>54</v>
      </c>
      <c r="M509" s="11" t="s">
        <v>37</v>
      </c>
      <c r="N509" s="16">
        <v>20.172000000000001</v>
      </c>
      <c r="O509" s="13">
        <v>0</v>
      </c>
      <c r="P509" s="13">
        <v>0</v>
      </c>
      <c r="Q509" s="13" t="s">
        <v>764</v>
      </c>
      <c r="R509" s="13"/>
      <c r="S509" s="13">
        <v>30</v>
      </c>
      <c r="T509" s="13"/>
      <c r="U509" s="13"/>
      <c r="V509" s="13"/>
      <c r="W509" s="13"/>
      <c r="X509" s="13">
        <f t="shared" si="7"/>
        <v>30</v>
      </c>
      <c r="Y509" s="24"/>
    </row>
    <row r="510" spans="1:25" ht="15" customHeight="1" x14ac:dyDescent="0.25">
      <c r="A510" s="11" t="s">
        <v>35</v>
      </c>
      <c r="B510" s="29">
        <v>214438</v>
      </c>
      <c r="C510" s="11" t="s">
        <v>765</v>
      </c>
      <c r="D510" s="11" t="s">
        <v>27</v>
      </c>
      <c r="E510" s="11" t="s">
        <v>28</v>
      </c>
      <c r="F510" s="11" t="s">
        <v>723</v>
      </c>
      <c r="G510" s="11"/>
      <c r="H510" s="12">
        <v>45281</v>
      </c>
      <c r="I510" s="11" t="s">
        <v>725</v>
      </c>
      <c r="J510" s="16">
        <v>4115562000131</v>
      </c>
      <c r="K510" s="11" t="s">
        <v>128</v>
      </c>
      <c r="L510" s="14" t="s">
        <v>54</v>
      </c>
      <c r="M510" s="11" t="s">
        <v>37</v>
      </c>
      <c r="N510" s="16">
        <v>35.307000000000002</v>
      </c>
      <c r="O510" s="13">
        <v>0</v>
      </c>
      <c r="P510" s="13">
        <v>0</v>
      </c>
      <c r="Q510" s="13" t="s">
        <v>764</v>
      </c>
      <c r="R510" s="13"/>
      <c r="S510" s="13">
        <v>30</v>
      </c>
      <c r="T510" s="13"/>
      <c r="U510" s="13"/>
      <c r="V510" s="13"/>
      <c r="W510" s="13"/>
      <c r="X510" s="13">
        <f t="shared" si="7"/>
        <v>30</v>
      </c>
    </row>
    <row r="511" spans="1:25" ht="15" customHeight="1" x14ac:dyDescent="0.25">
      <c r="A511" s="11" t="s">
        <v>35</v>
      </c>
      <c r="B511" s="29">
        <v>214439</v>
      </c>
      <c r="C511" s="11" t="s">
        <v>765</v>
      </c>
      <c r="D511" s="11" t="s">
        <v>27</v>
      </c>
      <c r="E511" s="11" t="s">
        <v>28</v>
      </c>
      <c r="F511" s="11" t="s">
        <v>723</v>
      </c>
      <c r="G511" s="11"/>
      <c r="H511" s="12">
        <v>45281</v>
      </c>
      <c r="I511" s="11" t="s">
        <v>725</v>
      </c>
      <c r="J511" s="16">
        <v>4115562000131</v>
      </c>
      <c r="K511" s="11" t="s">
        <v>128</v>
      </c>
      <c r="L511" s="14" t="s">
        <v>54</v>
      </c>
      <c r="M511" s="11" t="s">
        <v>37</v>
      </c>
      <c r="N511" s="16">
        <v>9.0359999999999996</v>
      </c>
      <c r="O511" s="13">
        <v>0</v>
      </c>
      <c r="P511" s="13">
        <v>0</v>
      </c>
      <c r="Q511" s="13" t="s">
        <v>764</v>
      </c>
      <c r="R511" s="13"/>
      <c r="S511" s="13">
        <v>30</v>
      </c>
      <c r="T511" s="13"/>
      <c r="U511" s="13"/>
      <c r="V511" s="13"/>
      <c r="W511" s="13"/>
      <c r="X511" s="13">
        <f t="shared" si="7"/>
        <v>30</v>
      </c>
    </row>
    <row r="512" spans="1:25" ht="15" customHeight="1" x14ac:dyDescent="0.25">
      <c r="A512" s="11" t="s">
        <v>35</v>
      </c>
      <c r="B512" s="29">
        <v>214452</v>
      </c>
      <c r="C512" s="11" t="s">
        <v>765</v>
      </c>
      <c r="D512" s="11" t="s">
        <v>27</v>
      </c>
      <c r="E512" s="11" t="s">
        <v>28</v>
      </c>
      <c r="F512" s="11" t="s">
        <v>723</v>
      </c>
      <c r="G512" s="11"/>
      <c r="H512" s="12">
        <v>45281</v>
      </c>
      <c r="I512" s="11" t="s">
        <v>725</v>
      </c>
      <c r="J512" s="16">
        <v>4115562000131</v>
      </c>
      <c r="K512" s="11" t="s">
        <v>128</v>
      </c>
      <c r="L512" s="14" t="s">
        <v>54</v>
      </c>
      <c r="M512" s="11" t="s">
        <v>37</v>
      </c>
      <c r="N512" s="16">
        <v>45.999000000000002</v>
      </c>
      <c r="O512" s="13">
        <v>0</v>
      </c>
      <c r="P512" s="13">
        <v>0</v>
      </c>
      <c r="Q512" s="13" t="s">
        <v>764</v>
      </c>
      <c r="R512" s="13"/>
      <c r="S512" s="13">
        <v>30</v>
      </c>
      <c r="T512" s="13"/>
      <c r="U512" s="13"/>
      <c r="V512" s="13"/>
      <c r="W512" s="13"/>
      <c r="X512" s="13">
        <f t="shared" ref="X512:X575" si="8">SUM(S512:W512)</f>
        <v>30</v>
      </c>
    </row>
    <row r="513" spans="1:25" ht="15" customHeight="1" x14ac:dyDescent="0.25">
      <c r="A513" s="11" t="s">
        <v>35</v>
      </c>
      <c r="B513" s="29">
        <v>214453</v>
      </c>
      <c r="C513" s="11" t="s">
        <v>765</v>
      </c>
      <c r="D513" s="11" t="s">
        <v>27</v>
      </c>
      <c r="E513" s="11" t="s">
        <v>28</v>
      </c>
      <c r="F513" s="11" t="s">
        <v>723</v>
      </c>
      <c r="G513" s="11"/>
      <c r="H513" s="12">
        <v>45281</v>
      </c>
      <c r="I513" s="11" t="s">
        <v>725</v>
      </c>
      <c r="J513" s="16">
        <v>4115562000131</v>
      </c>
      <c r="K513" s="11" t="s">
        <v>128</v>
      </c>
      <c r="L513" s="14" t="s">
        <v>54</v>
      </c>
      <c r="M513" s="11" t="s">
        <v>37</v>
      </c>
      <c r="N513" s="16">
        <v>26.481000000000002</v>
      </c>
      <c r="O513" s="13">
        <v>0</v>
      </c>
      <c r="P513" s="13">
        <v>0</v>
      </c>
      <c r="Q513" s="13" t="s">
        <v>764</v>
      </c>
      <c r="R513" s="13"/>
      <c r="S513" s="13">
        <v>30</v>
      </c>
      <c r="T513" s="13"/>
      <c r="U513" s="13"/>
      <c r="V513" s="13"/>
      <c r="W513" s="13"/>
      <c r="X513" s="13">
        <f t="shared" si="8"/>
        <v>30</v>
      </c>
    </row>
    <row r="514" spans="1:25" ht="15" customHeight="1" x14ac:dyDescent="0.25">
      <c r="A514" s="11" t="s">
        <v>35</v>
      </c>
      <c r="B514" s="29">
        <v>214454</v>
      </c>
      <c r="C514" s="11" t="s">
        <v>765</v>
      </c>
      <c r="D514" s="11" t="s">
        <v>27</v>
      </c>
      <c r="E514" s="11" t="s">
        <v>28</v>
      </c>
      <c r="F514" s="11" t="s">
        <v>723</v>
      </c>
      <c r="G514" s="11"/>
      <c r="H514" s="12">
        <v>45281</v>
      </c>
      <c r="I514" s="11" t="s">
        <v>725</v>
      </c>
      <c r="J514" s="16">
        <v>4115562000131</v>
      </c>
      <c r="K514" s="11" t="s">
        <v>128</v>
      </c>
      <c r="L514" s="14" t="s">
        <v>54</v>
      </c>
      <c r="M514" s="11" t="s">
        <v>37</v>
      </c>
      <c r="N514" s="16">
        <v>24.684000000000001</v>
      </c>
      <c r="O514" s="13">
        <v>0</v>
      </c>
      <c r="P514" s="13">
        <v>0</v>
      </c>
      <c r="Q514" s="13" t="s">
        <v>764</v>
      </c>
      <c r="R514" s="13"/>
      <c r="S514" s="13">
        <v>30</v>
      </c>
      <c r="T514" s="13"/>
      <c r="U514" s="13"/>
      <c r="V514" s="13"/>
      <c r="W514" s="13"/>
      <c r="X514" s="13">
        <f t="shared" si="8"/>
        <v>30</v>
      </c>
      <c r="Y514" s="24"/>
    </row>
    <row r="515" spans="1:25" ht="15" customHeight="1" x14ac:dyDescent="0.25">
      <c r="A515" s="11" t="s">
        <v>35</v>
      </c>
      <c r="B515" s="29">
        <v>214456</v>
      </c>
      <c r="C515" s="11" t="s">
        <v>765</v>
      </c>
      <c r="D515" s="11" t="s">
        <v>27</v>
      </c>
      <c r="E515" s="11" t="s">
        <v>28</v>
      </c>
      <c r="F515" s="11" t="s">
        <v>723</v>
      </c>
      <c r="G515" s="11"/>
      <c r="H515" s="12">
        <v>45281</v>
      </c>
      <c r="I515" s="11" t="s">
        <v>725</v>
      </c>
      <c r="J515" s="16">
        <v>4115562000131</v>
      </c>
      <c r="K515" s="11" t="s">
        <v>128</v>
      </c>
      <c r="L515" s="14" t="s">
        <v>54</v>
      </c>
      <c r="M515" s="11" t="s">
        <v>37</v>
      </c>
      <c r="N515" s="16">
        <v>64.293000000000006</v>
      </c>
      <c r="O515" s="13">
        <v>0</v>
      </c>
      <c r="P515" s="13">
        <v>0</v>
      </c>
      <c r="Q515" s="13" t="s">
        <v>764</v>
      </c>
      <c r="R515" s="13"/>
      <c r="S515" s="13">
        <v>30</v>
      </c>
      <c r="T515" s="13"/>
      <c r="U515" s="13"/>
      <c r="V515" s="13"/>
      <c r="W515" s="13"/>
      <c r="X515" s="13">
        <f t="shared" si="8"/>
        <v>30</v>
      </c>
      <c r="Y515" s="24"/>
    </row>
    <row r="516" spans="1:25" ht="15" customHeight="1" x14ac:dyDescent="0.25">
      <c r="A516" s="11" t="s">
        <v>35</v>
      </c>
      <c r="B516" s="29">
        <v>214457</v>
      </c>
      <c r="C516" s="11" t="s">
        <v>765</v>
      </c>
      <c r="D516" s="11" t="s">
        <v>27</v>
      </c>
      <c r="E516" s="11" t="s">
        <v>28</v>
      </c>
      <c r="F516" s="11" t="s">
        <v>723</v>
      </c>
      <c r="G516" s="11"/>
      <c r="H516" s="12">
        <v>45281</v>
      </c>
      <c r="I516" s="11" t="s">
        <v>725</v>
      </c>
      <c r="J516" s="16">
        <v>4115562000131</v>
      </c>
      <c r="K516" s="11" t="s">
        <v>128</v>
      </c>
      <c r="L516" s="14" t="s">
        <v>54</v>
      </c>
      <c r="M516" s="11" t="s">
        <v>37</v>
      </c>
      <c r="N516" s="16">
        <v>45.963000000000001</v>
      </c>
      <c r="O516" s="13">
        <v>0</v>
      </c>
      <c r="P516" s="13">
        <v>0</v>
      </c>
      <c r="Q516" s="13" t="s">
        <v>764</v>
      </c>
      <c r="R516" s="13"/>
      <c r="S516" s="13">
        <v>30</v>
      </c>
      <c r="T516" s="13"/>
      <c r="U516" s="13"/>
      <c r="V516" s="13"/>
      <c r="W516" s="13"/>
      <c r="X516" s="13">
        <f t="shared" si="8"/>
        <v>30</v>
      </c>
    </row>
    <row r="517" spans="1:25" ht="15" customHeight="1" x14ac:dyDescent="0.25">
      <c r="A517" s="11" t="s">
        <v>35</v>
      </c>
      <c r="B517" s="29">
        <v>214459</v>
      </c>
      <c r="C517" s="11" t="s">
        <v>765</v>
      </c>
      <c r="D517" s="11" t="s">
        <v>27</v>
      </c>
      <c r="E517" s="11" t="s">
        <v>28</v>
      </c>
      <c r="F517" s="11" t="s">
        <v>723</v>
      </c>
      <c r="G517" s="11"/>
      <c r="H517" s="12">
        <v>45281</v>
      </c>
      <c r="I517" s="11" t="s">
        <v>725</v>
      </c>
      <c r="J517" s="16">
        <v>4115562000131</v>
      </c>
      <c r="K517" s="11" t="s">
        <v>128</v>
      </c>
      <c r="L517" s="14" t="s">
        <v>54</v>
      </c>
      <c r="M517" s="11" t="s">
        <v>37</v>
      </c>
      <c r="N517" s="16">
        <v>2.3130000000000002</v>
      </c>
      <c r="O517" s="13">
        <v>0</v>
      </c>
      <c r="P517" s="13">
        <v>0</v>
      </c>
      <c r="Q517" s="13" t="s">
        <v>764</v>
      </c>
      <c r="R517" s="13"/>
      <c r="S517" s="13">
        <v>30</v>
      </c>
      <c r="T517" s="13"/>
      <c r="U517" s="13"/>
      <c r="V517" s="13"/>
      <c r="W517" s="13"/>
      <c r="X517" s="13">
        <f t="shared" si="8"/>
        <v>30</v>
      </c>
    </row>
    <row r="518" spans="1:25" ht="15" customHeight="1" x14ac:dyDescent="0.25">
      <c r="A518" s="11" t="s">
        <v>35</v>
      </c>
      <c r="B518" s="29">
        <v>214460</v>
      </c>
      <c r="C518" s="11" t="s">
        <v>765</v>
      </c>
      <c r="D518" s="11" t="s">
        <v>27</v>
      </c>
      <c r="E518" s="11" t="s">
        <v>28</v>
      </c>
      <c r="F518" s="11" t="s">
        <v>723</v>
      </c>
      <c r="G518" s="11"/>
      <c r="H518" s="12">
        <v>45281</v>
      </c>
      <c r="I518" s="11" t="s">
        <v>725</v>
      </c>
      <c r="J518" s="16">
        <v>4115562000131</v>
      </c>
      <c r="K518" s="11" t="s">
        <v>128</v>
      </c>
      <c r="L518" s="14" t="s">
        <v>54</v>
      </c>
      <c r="M518" s="11" t="s">
        <v>37</v>
      </c>
      <c r="N518" s="16">
        <v>18.855</v>
      </c>
      <c r="O518" s="13">
        <v>0</v>
      </c>
      <c r="P518" s="13">
        <v>0</v>
      </c>
      <c r="Q518" s="13" t="s">
        <v>764</v>
      </c>
      <c r="R518" s="13"/>
      <c r="S518" s="13">
        <v>30</v>
      </c>
      <c r="T518" s="13"/>
      <c r="U518" s="13"/>
      <c r="V518" s="13"/>
      <c r="W518" s="13"/>
      <c r="X518" s="13">
        <f t="shared" si="8"/>
        <v>30</v>
      </c>
    </row>
    <row r="519" spans="1:25" ht="15" customHeight="1" x14ac:dyDescent="0.25">
      <c r="A519" s="11" t="s">
        <v>35</v>
      </c>
      <c r="B519" s="29">
        <v>214461</v>
      </c>
      <c r="C519" s="11" t="s">
        <v>765</v>
      </c>
      <c r="D519" s="11" t="s">
        <v>27</v>
      </c>
      <c r="E519" s="11" t="s">
        <v>28</v>
      </c>
      <c r="F519" s="11" t="s">
        <v>723</v>
      </c>
      <c r="G519" s="11"/>
      <c r="H519" s="12">
        <v>45281</v>
      </c>
      <c r="I519" s="11" t="s">
        <v>725</v>
      </c>
      <c r="J519" s="16">
        <v>4115562000131</v>
      </c>
      <c r="K519" s="11" t="s">
        <v>128</v>
      </c>
      <c r="L519" s="14" t="s">
        <v>54</v>
      </c>
      <c r="M519" s="11" t="s">
        <v>37</v>
      </c>
      <c r="N519" s="16">
        <v>14.507999999999999</v>
      </c>
      <c r="O519" s="13">
        <v>0</v>
      </c>
      <c r="P519" s="13">
        <v>0</v>
      </c>
      <c r="Q519" s="13" t="s">
        <v>764</v>
      </c>
      <c r="R519" s="13"/>
      <c r="S519" s="13">
        <v>30</v>
      </c>
      <c r="T519" s="13"/>
      <c r="U519" s="13"/>
      <c r="V519" s="13"/>
      <c r="W519" s="13"/>
      <c r="X519" s="13">
        <f t="shared" si="8"/>
        <v>30</v>
      </c>
    </row>
    <row r="520" spans="1:25" ht="15" customHeight="1" x14ac:dyDescent="0.25">
      <c r="A520" s="11" t="s">
        <v>35</v>
      </c>
      <c r="B520" s="29">
        <v>214522</v>
      </c>
      <c r="C520" s="11" t="s">
        <v>765</v>
      </c>
      <c r="D520" s="11" t="s">
        <v>27</v>
      </c>
      <c r="E520" s="11" t="s">
        <v>28</v>
      </c>
      <c r="F520" s="11" t="s">
        <v>723</v>
      </c>
      <c r="G520" s="11"/>
      <c r="H520" s="12">
        <v>45282</v>
      </c>
      <c r="I520" s="11" t="s">
        <v>726</v>
      </c>
      <c r="J520" s="16">
        <v>5073285000104</v>
      </c>
      <c r="K520" s="11" t="s">
        <v>138</v>
      </c>
      <c r="L520" s="14" t="s">
        <v>139</v>
      </c>
      <c r="M520" s="11" t="s">
        <v>37</v>
      </c>
      <c r="N520" s="16">
        <v>3.9750000000000001</v>
      </c>
      <c r="O520" s="13">
        <v>0</v>
      </c>
      <c r="P520" s="13">
        <v>0</v>
      </c>
      <c r="Q520" s="13" t="s">
        <v>764</v>
      </c>
      <c r="R520" s="13"/>
      <c r="S520" s="13">
        <v>30</v>
      </c>
      <c r="T520" s="13"/>
      <c r="U520" s="13"/>
      <c r="V520" s="13"/>
      <c r="W520" s="13"/>
      <c r="X520" s="13">
        <f t="shared" si="8"/>
        <v>30</v>
      </c>
    </row>
    <row r="521" spans="1:25" ht="15" customHeight="1" x14ac:dyDescent="0.25">
      <c r="A521" s="11" t="s">
        <v>35</v>
      </c>
      <c r="B521" s="29">
        <v>214523</v>
      </c>
      <c r="C521" s="11" t="s">
        <v>765</v>
      </c>
      <c r="D521" s="11" t="s">
        <v>27</v>
      </c>
      <c r="E521" s="11" t="s">
        <v>28</v>
      </c>
      <c r="F521" s="11" t="s">
        <v>723</v>
      </c>
      <c r="G521" s="11"/>
      <c r="H521" s="12">
        <v>45282</v>
      </c>
      <c r="I521" s="11" t="s">
        <v>726</v>
      </c>
      <c r="J521" s="16">
        <v>5073285000104</v>
      </c>
      <c r="K521" s="11" t="s">
        <v>138</v>
      </c>
      <c r="L521" s="14" t="s">
        <v>139</v>
      </c>
      <c r="M521" s="11" t="s">
        <v>37</v>
      </c>
      <c r="N521" s="16">
        <v>16.725000000000001</v>
      </c>
      <c r="O521" s="13">
        <v>0</v>
      </c>
      <c r="P521" s="13">
        <v>0</v>
      </c>
      <c r="Q521" s="13" t="s">
        <v>764</v>
      </c>
      <c r="R521" s="13"/>
      <c r="S521" s="13">
        <v>30</v>
      </c>
      <c r="T521" s="13"/>
      <c r="U521" s="13"/>
      <c r="V521" s="13"/>
      <c r="W521" s="13"/>
      <c r="X521" s="13">
        <f t="shared" si="8"/>
        <v>30</v>
      </c>
    </row>
    <row r="522" spans="1:25" ht="15" customHeight="1" x14ac:dyDescent="0.25">
      <c r="A522" s="11" t="s">
        <v>35</v>
      </c>
      <c r="B522" s="29">
        <v>212954</v>
      </c>
      <c r="C522" s="11" t="s">
        <v>765</v>
      </c>
      <c r="D522" s="11" t="s">
        <v>27</v>
      </c>
      <c r="E522" s="11" t="s">
        <v>28</v>
      </c>
      <c r="F522" s="11" t="s">
        <v>723</v>
      </c>
      <c r="G522" s="11"/>
      <c r="H522" s="12">
        <v>45264</v>
      </c>
      <c r="I522" s="11" t="s">
        <v>727</v>
      </c>
      <c r="J522" s="16">
        <v>6369717000191</v>
      </c>
      <c r="K522" s="11" t="s">
        <v>98</v>
      </c>
      <c r="L522" s="14" t="s">
        <v>92</v>
      </c>
      <c r="M522" s="11" t="s">
        <v>81</v>
      </c>
      <c r="N522" s="16">
        <v>1.8180000000000001</v>
      </c>
      <c r="O522" s="13">
        <v>0</v>
      </c>
      <c r="P522" s="13">
        <v>0</v>
      </c>
      <c r="Q522" s="13" t="s">
        <v>764</v>
      </c>
      <c r="R522" s="13"/>
      <c r="S522" s="13">
        <v>30</v>
      </c>
      <c r="T522" s="13"/>
      <c r="U522" s="13"/>
      <c r="V522" s="13"/>
      <c r="W522" s="13"/>
      <c r="X522" s="13">
        <f t="shared" si="8"/>
        <v>30</v>
      </c>
    </row>
    <row r="523" spans="1:25" ht="15" customHeight="1" x14ac:dyDescent="0.25">
      <c r="A523" s="11" t="s">
        <v>35</v>
      </c>
      <c r="B523" s="29">
        <v>212955</v>
      </c>
      <c r="C523" s="11" t="s">
        <v>765</v>
      </c>
      <c r="D523" s="11" t="s">
        <v>27</v>
      </c>
      <c r="E523" s="11" t="s">
        <v>28</v>
      </c>
      <c r="F523" s="11" t="s">
        <v>723</v>
      </c>
      <c r="G523" s="11"/>
      <c r="H523" s="12">
        <v>45264</v>
      </c>
      <c r="I523" s="11" t="s">
        <v>727</v>
      </c>
      <c r="J523" s="16">
        <v>6369717000191</v>
      </c>
      <c r="K523" s="11" t="s">
        <v>98</v>
      </c>
      <c r="L523" s="14" t="s">
        <v>92</v>
      </c>
      <c r="M523" s="11" t="s">
        <v>81</v>
      </c>
      <c r="N523" s="16">
        <v>1.8180000000000001</v>
      </c>
      <c r="O523" s="13">
        <v>0</v>
      </c>
      <c r="P523" s="13">
        <v>0</v>
      </c>
      <c r="Q523" s="13" t="s">
        <v>764</v>
      </c>
      <c r="R523" s="13"/>
      <c r="S523" s="13">
        <v>30</v>
      </c>
      <c r="T523" s="13"/>
      <c r="U523" s="13"/>
      <c r="V523" s="13"/>
      <c r="W523" s="13"/>
      <c r="X523" s="13">
        <f t="shared" si="8"/>
        <v>30</v>
      </c>
    </row>
    <row r="524" spans="1:25" ht="15" customHeight="1" x14ac:dyDescent="0.25">
      <c r="A524" s="11" t="s">
        <v>35</v>
      </c>
      <c r="B524" s="29">
        <v>212956</v>
      </c>
      <c r="C524" s="11" t="s">
        <v>765</v>
      </c>
      <c r="D524" s="11" t="s">
        <v>27</v>
      </c>
      <c r="E524" s="11" t="s">
        <v>28</v>
      </c>
      <c r="F524" s="11" t="s">
        <v>723</v>
      </c>
      <c r="G524" s="11"/>
      <c r="H524" s="12">
        <v>45264</v>
      </c>
      <c r="I524" s="11" t="s">
        <v>727</v>
      </c>
      <c r="J524" s="16">
        <v>6369717000191</v>
      </c>
      <c r="K524" s="11" t="s">
        <v>98</v>
      </c>
      <c r="L524" s="14" t="s">
        <v>92</v>
      </c>
      <c r="M524" s="11" t="s">
        <v>81</v>
      </c>
      <c r="N524" s="16">
        <v>0.92100000000000004</v>
      </c>
      <c r="O524" s="13">
        <v>0</v>
      </c>
      <c r="P524" s="13">
        <v>0</v>
      </c>
      <c r="Q524" s="13" t="s">
        <v>764</v>
      </c>
      <c r="R524" s="13"/>
      <c r="S524" s="13">
        <v>30</v>
      </c>
      <c r="T524" s="13"/>
      <c r="U524" s="13"/>
      <c r="V524" s="13"/>
      <c r="W524" s="13"/>
      <c r="X524" s="13">
        <f t="shared" si="8"/>
        <v>30</v>
      </c>
    </row>
    <row r="525" spans="1:25" ht="15" customHeight="1" x14ac:dyDescent="0.25">
      <c r="A525" s="11" t="s">
        <v>35</v>
      </c>
      <c r="B525" s="29">
        <v>212957</v>
      </c>
      <c r="C525" s="11" t="s">
        <v>765</v>
      </c>
      <c r="D525" s="11" t="s">
        <v>27</v>
      </c>
      <c r="E525" s="11" t="s">
        <v>28</v>
      </c>
      <c r="F525" s="11" t="s">
        <v>723</v>
      </c>
      <c r="G525" s="11"/>
      <c r="H525" s="12">
        <v>45264</v>
      </c>
      <c r="I525" s="11" t="s">
        <v>727</v>
      </c>
      <c r="J525" s="16">
        <v>6369717000191</v>
      </c>
      <c r="K525" s="11" t="s">
        <v>98</v>
      </c>
      <c r="L525" s="14" t="s">
        <v>92</v>
      </c>
      <c r="M525" s="11" t="s">
        <v>81</v>
      </c>
      <c r="N525" s="16">
        <v>0.92100000000000004</v>
      </c>
      <c r="O525" s="13">
        <v>0</v>
      </c>
      <c r="P525" s="13">
        <v>0</v>
      </c>
      <c r="Q525" s="13" t="s">
        <v>764</v>
      </c>
      <c r="R525" s="13"/>
      <c r="S525" s="13">
        <v>30</v>
      </c>
      <c r="T525" s="13"/>
      <c r="U525" s="13"/>
      <c r="V525" s="13"/>
      <c r="W525" s="13"/>
      <c r="X525" s="13">
        <f t="shared" si="8"/>
        <v>30</v>
      </c>
    </row>
    <row r="526" spans="1:25" ht="15" customHeight="1" x14ac:dyDescent="0.25">
      <c r="A526" s="11" t="s">
        <v>35</v>
      </c>
      <c r="B526" s="29">
        <v>212958</v>
      </c>
      <c r="C526" s="11" t="s">
        <v>765</v>
      </c>
      <c r="D526" s="11" t="s">
        <v>27</v>
      </c>
      <c r="E526" s="11" t="s">
        <v>28</v>
      </c>
      <c r="F526" s="11" t="s">
        <v>723</v>
      </c>
      <c r="G526" s="11"/>
      <c r="H526" s="12">
        <v>45264</v>
      </c>
      <c r="I526" s="11" t="s">
        <v>727</v>
      </c>
      <c r="J526" s="16">
        <v>6369717000191</v>
      </c>
      <c r="K526" s="11" t="s">
        <v>98</v>
      </c>
      <c r="L526" s="14" t="s">
        <v>92</v>
      </c>
      <c r="M526" s="11" t="s">
        <v>81</v>
      </c>
      <c r="N526" s="16">
        <v>1.8180000000000001</v>
      </c>
      <c r="O526" s="13">
        <v>0</v>
      </c>
      <c r="P526" s="13">
        <v>0</v>
      </c>
      <c r="Q526" s="13" t="s">
        <v>764</v>
      </c>
      <c r="R526" s="13"/>
      <c r="S526" s="13">
        <v>30</v>
      </c>
      <c r="T526" s="13"/>
      <c r="U526" s="13"/>
      <c r="V526" s="13"/>
      <c r="W526" s="13"/>
      <c r="X526" s="13">
        <f t="shared" si="8"/>
        <v>30</v>
      </c>
    </row>
    <row r="527" spans="1:25" ht="15" customHeight="1" x14ac:dyDescent="0.25">
      <c r="A527" s="11" t="s">
        <v>35</v>
      </c>
      <c r="B527" s="29">
        <v>212959</v>
      </c>
      <c r="C527" s="11" t="s">
        <v>765</v>
      </c>
      <c r="D527" s="11" t="s">
        <v>27</v>
      </c>
      <c r="E527" s="11" t="s">
        <v>28</v>
      </c>
      <c r="F527" s="11" t="s">
        <v>723</v>
      </c>
      <c r="G527" s="11"/>
      <c r="H527" s="12">
        <v>45264</v>
      </c>
      <c r="I527" s="11" t="s">
        <v>727</v>
      </c>
      <c r="J527" s="16">
        <v>6369717000191</v>
      </c>
      <c r="K527" s="11" t="s">
        <v>98</v>
      </c>
      <c r="L527" s="14" t="s">
        <v>92</v>
      </c>
      <c r="M527" s="11" t="s">
        <v>81</v>
      </c>
      <c r="N527" s="16">
        <v>1.518</v>
      </c>
      <c r="O527" s="13">
        <v>0</v>
      </c>
      <c r="P527" s="13">
        <v>0</v>
      </c>
      <c r="Q527" s="13" t="s">
        <v>764</v>
      </c>
      <c r="R527" s="13"/>
      <c r="S527" s="13">
        <v>30</v>
      </c>
      <c r="T527" s="13"/>
      <c r="U527" s="13"/>
      <c r="V527" s="13"/>
      <c r="W527" s="13"/>
      <c r="X527" s="13">
        <f t="shared" si="8"/>
        <v>30</v>
      </c>
    </row>
    <row r="528" spans="1:25" ht="15" customHeight="1" x14ac:dyDescent="0.25">
      <c r="A528" s="11" t="s">
        <v>35</v>
      </c>
      <c r="B528" s="29">
        <v>212960</v>
      </c>
      <c r="C528" s="11" t="s">
        <v>765</v>
      </c>
      <c r="D528" s="11" t="s">
        <v>27</v>
      </c>
      <c r="E528" s="11" t="s">
        <v>28</v>
      </c>
      <c r="F528" s="11" t="s">
        <v>723</v>
      </c>
      <c r="G528" s="11"/>
      <c r="H528" s="12">
        <v>45264</v>
      </c>
      <c r="I528" s="11" t="s">
        <v>727</v>
      </c>
      <c r="J528" s="16">
        <v>6369717000191</v>
      </c>
      <c r="K528" s="11" t="s">
        <v>98</v>
      </c>
      <c r="L528" s="14" t="s">
        <v>92</v>
      </c>
      <c r="M528" s="11" t="s">
        <v>81</v>
      </c>
      <c r="N528" s="16">
        <v>1.8180000000000001</v>
      </c>
      <c r="O528" s="13">
        <v>0</v>
      </c>
      <c r="P528" s="13">
        <v>0</v>
      </c>
      <c r="Q528" s="13" t="s">
        <v>764</v>
      </c>
      <c r="R528" s="13"/>
      <c r="S528" s="13">
        <v>30</v>
      </c>
      <c r="T528" s="13"/>
      <c r="U528" s="13"/>
      <c r="V528" s="13"/>
      <c r="W528" s="13"/>
      <c r="X528" s="13">
        <f t="shared" si="8"/>
        <v>30</v>
      </c>
    </row>
    <row r="529" spans="1:25" ht="15" customHeight="1" x14ac:dyDescent="0.25">
      <c r="A529" s="11" t="s">
        <v>35</v>
      </c>
      <c r="B529" s="29">
        <v>212961</v>
      </c>
      <c r="C529" s="11" t="s">
        <v>765</v>
      </c>
      <c r="D529" s="11" t="s">
        <v>27</v>
      </c>
      <c r="E529" s="11" t="s">
        <v>28</v>
      </c>
      <c r="F529" s="11" t="s">
        <v>723</v>
      </c>
      <c r="G529" s="11"/>
      <c r="H529" s="12">
        <v>45264</v>
      </c>
      <c r="I529" s="11" t="s">
        <v>727</v>
      </c>
      <c r="J529" s="16">
        <v>6369717000191</v>
      </c>
      <c r="K529" s="11" t="s">
        <v>98</v>
      </c>
      <c r="L529" s="14" t="s">
        <v>92</v>
      </c>
      <c r="M529" s="11" t="s">
        <v>81</v>
      </c>
      <c r="N529" s="16">
        <v>0.92100000000000004</v>
      </c>
      <c r="O529" s="13">
        <v>0</v>
      </c>
      <c r="P529" s="13">
        <v>0</v>
      </c>
      <c r="Q529" s="13" t="s">
        <v>764</v>
      </c>
      <c r="R529" s="13"/>
      <c r="S529" s="13">
        <v>30</v>
      </c>
      <c r="T529" s="13"/>
      <c r="U529" s="13"/>
      <c r="V529" s="13"/>
      <c r="W529" s="13"/>
      <c r="X529" s="13">
        <f t="shared" si="8"/>
        <v>30</v>
      </c>
    </row>
    <row r="530" spans="1:25" ht="15" customHeight="1" x14ac:dyDescent="0.25">
      <c r="A530" s="11" t="s">
        <v>35</v>
      </c>
      <c r="B530" s="29">
        <v>212962</v>
      </c>
      <c r="C530" s="11" t="s">
        <v>765</v>
      </c>
      <c r="D530" s="11" t="s">
        <v>27</v>
      </c>
      <c r="E530" s="11" t="s">
        <v>28</v>
      </c>
      <c r="F530" s="11" t="s">
        <v>723</v>
      </c>
      <c r="G530" s="11"/>
      <c r="H530" s="12">
        <v>45264</v>
      </c>
      <c r="I530" s="11" t="s">
        <v>727</v>
      </c>
      <c r="J530" s="16">
        <v>6369717000191</v>
      </c>
      <c r="K530" s="11" t="s">
        <v>98</v>
      </c>
      <c r="L530" s="14" t="s">
        <v>92</v>
      </c>
      <c r="M530" s="11" t="s">
        <v>81</v>
      </c>
      <c r="N530" s="16">
        <v>1.704</v>
      </c>
      <c r="O530" s="13">
        <v>0</v>
      </c>
      <c r="P530" s="13">
        <v>0</v>
      </c>
      <c r="Q530" s="13" t="s">
        <v>764</v>
      </c>
      <c r="R530" s="13"/>
      <c r="S530" s="13">
        <v>30</v>
      </c>
      <c r="T530" s="13"/>
      <c r="U530" s="13"/>
      <c r="V530" s="13"/>
      <c r="W530" s="13"/>
      <c r="X530" s="13">
        <f t="shared" si="8"/>
        <v>30</v>
      </c>
    </row>
    <row r="531" spans="1:25" ht="15" customHeight="1" x14ac:dyDescent="0.25">
      <c r="A531" s="11" t="s">
        <v>35</v>
      </c>
      <c r="B531" s="29">
        <v>212963</v>
      </c>
      <c r="C531" s="11" t="s">
        <v>765</v>
      </c>
      <c r="D531" s="11" t="s">
        <v>27</v>
      </c>
      <c r="E531" s="11" t="s">
        <v>28</v>
      </c>
      <c r="F531" s="11" t="s">
        <v>723</v>
      </c>
      <c r="G531" s="11"/>
      <c r="H531" s="12">
        <v>45264</v>
      </c>
      <c r="I531" s="11" t="s">
        <v>727</v>
      </c>
      <c r="J531" s="16">
        <v>6369717000191</v>
      </c>
      <c r="K531" s="11" t="s">
        <v>98</v>
      </c>
      <c r="L531" s="14" t="s">
        <v>92</v>
      </c>
      <c r="M531" s="11" t="s">
        <v>81</v>
      </c>
      <c r="N531" s="16">
        <v>0.92100000000000004</v>
      </c>
      <c r="O531" s="13">
        <v>0</v>
      </c>
      <c r="P531" s="13">
        <v>0</v>
      </c>
      <c r="Q531" s="13" t="s">
        <v>764</v>
      </c>
      <c r="R531" s="13"/>
      <c r="S531" s="13">
        <v>30</v>
      </c>
      <c r="T531" s="13"/>
      <c r="U531" s="13"/>
      <c r="V531" s="13"/>
      <c r="W531" s="13"/>
      <c r="X531" s="13">
        <f t="shared" si="8"/>
        <v>30</v>
      </c>
    </row>
    <row r="532" spans="1:25" ht="15" customHeight="1" x14ac:dyDescent="0.25">
      <c r="A532" s="11" t="s">
        <v>35</v>
      </c>
      <c r="B532" s="29">
        <v>212965</v>
      </c>
      <c r="C532" s="11" t="s">
        <v>765</v>
      </c>
      <c r="D532" s="11" t="s">
        <v>27</v>
      </c>
      <c r="E532" s="11" t="s">
        <v>28</v>
      </c>
      <c r="F532" s="11" t="s">
        <v>723</v>
      </c>
      <c r="G532" s="11"/>
      <c r="H532" s="12">
        <v>45264</v>
      </c>
      <c r="I532" s="11" t="s">
        <v>727</v>
      </c>
      <c r="J532" s="16">
        <v>6369717000191</v>
      </c>
      <c r="K532" s="11" t="s">
        <v>98</v>
      </c>
      <c r="L532" s="14" t="s">
        <v>92</v>
      </c>
      <c r="M532" s="11" t="s">
        <v>81</v>
      </c>
      <c r="N532" s="16">
        <v>0.92100000000000004</v>
      </c>
      <c r="O532" s="13">
        <v>0</v>
      </c>
      <c r="P532" s="13">
        <v>0</v>
      </c>
      <c r="Q532" s="13" t="s">
        <v>764</v>
      </c>
      <c r="R532" s="13"/>
      <c r="S532" s="13">
        <v>30</v>
      </c>
      <c r="T532" s="13"/>
      <c r="U532" s="13"/>
      <c r="V532" s="13"/>
      <c r="W532" s="13"/>
      <c r="X532" s="13">
        <f t="shared" si="8"/>
        <v>30</v>
      </c>
    </row>
    <row r="533" spans="1:25" ht="15" customHeight="1" x14ac:dyDescent="0.25">
      <c r="A533" s="11" t="s">
        <v>35</v>
      </c>
      <c r="B533" s="29">
        <v>212966</v>
      </c>
      <c r="C533" s="11" t="s">
        <v>765</v>
      </c>
      <c r="D533" s="11" t="s">
        <v>27</v>
      </c>
      <c r="E533" s="11" t="s">
        <v>28</v>
      </c>
      <c r="F533" s="11" t="s">
        <v>723</v>
      </c>
      <c r="G533" s="11"/>
      <c r="H533" s="12">
        <v>45264</v>
      </c>
      <c r="I533" s="11" t="s">
        <v>727</v>
      </c>
      <c r="J533" s="16">
        <v>6369717000191</v>
      </c>
      <c r="K533" s="11" t="s">
        <v>98</v>
      </c>
      <c r="L533" s="14" t="s">
        <v>92</v>
      </c>
      <c r="M533" s="11" t="s">
        <v>81</v>
      </c>
      <c r="N533" s="16">
        <v>1.518</v>
      </c>
      <c r="O533" s="13">
        <v>0</v>
      </c>
      <c r="P533" s="13">
        <v>0</v>
      </c>
      <c r="Q533" s="13" t="s">
        <v>764</v>
      </c>
      <c r="R533" s="13"/>
      <c r="S533" s="13">
        <v>30</v>
      </c>
      <c r="T533" s="13"/>
      <c r="U533" s="13"/>
      <c r="V533" s="13"/>
      <c r="W533" s="13"/>
      <c r="X533" s="13">
        <f t="shared" si="8"/>
        <v>30</v>
      </c>
    </row>
    <row r="534" spans="1:25" ht="15" customHeight="1" x14ac:dyDescent="0.25">
      <c r="A534" s="11" t="s">
        <v>35</v>
      </c>
      <c r="B534" s="29">
        <v>212967</v>
      </c>
      <c r="C534" s="11" t="s">
        <v>765</v>
      </c>
      <c r="D534" s="11" t="s">
        <v>27</v>
      </c>
      <c r="E534" s="11" t="s">
        <v>28</v>
      </c>
      <c r="F534" s="11" t="s">
        <v>723</v>
      </c>
      <c r="G534" s="11"/>
      <c r="H534" s="12">
        <v>45264</v>
      </c>
      <c r="I534" s="11" t="s">
        <v>727</v>
      </c>
      <c r="J534" s="16">
        <v>6369717000191</v>
      </c>
      <c r="K534" s="11" t="s">
        <v>98</v>
      </c>
      <c r="L534" s="14" t="s">
        <v>92</v>
      </c>
      <c r="M534" s="11" t="s">
        <v>81</v>
      </c>
      <c r="N534" s="16">
        <v>0.92100000000000004</v>
      </c>
      <c r="O534" s="13">
        <v>0</v>
      </c>
      <c r="P534" s="13">
        <v>0</v>
      </c>
      <c r="Q534" s="13" t="s">
        <v>764</v>
      </c>
      <c r="R534" s="13"/>
      <c r="S534" s="13">
        <v>30</v>
      </c>
      <c r="T534" s="13"/>
      <c r="U534" s="13"/>
      <c r="V534" s="13"/>
      <c r="W534" s="13"/>
      <c r="X534" s="13">
        <f t="shared" si="8"/>
        <v>30</v>
      </c>
    </row>
    <row r="535" spans="1:25" ht="15" customHeight="1" x14ac:dyDescent="0.25">
      <c r="A535" s="11" t="s">
        <v>35</v>
      </c>
      <c r="B535" s="29">
        <v>212969</v>
      </c>
      <c r="C535" s="11" t="s">
        <v>765</v>
      </c>
      <c r="D535" s="11" t="s">
        <v>27</v>
      </c>
      <c r="E535" s="11" t="s">
        <v>28</v>
      </c>
      <c r="F535" s="11" t="s">
        <v>723</v>
      </c>
      <c r="G535" s="11"/>
      <c r="H535" s="12">
        <v>45264</v>
      </c>
      <c r="I535" s="11" t="s">
        <v>727</v>
      </c>
      <c r="J535" s="16">
        <v>6369717000191</v>
      </c>
      <c r="K535" s="11" t="s">
        <v>98</v>
      </c>
      <c r="L535" s="14" t="s">
        <v>92</v>
      </c>
      <c r="M535" s="11" t="s">
        <v>81</v>
      </c>
      <c r="N535" s="16">
        <v>0.92100000000000004</v>
      </c>
      <c r="O535" s="13">
        <v>0</v>
      </c>
      <c r="P535" s="13">
        <v>0</v>
      </c>
      <c r="Q535" s="13" t="s">
        <v>764</v>
      </c>
      <c r="R535" s="13"/>
      <c r="S535" s="13">
        <v>30</v>
      </c>
      <c r="T535" s="13"/>
      <c r="U535" s="13"/>
      <c r="V535" s="13"/>
      <c r="W535" s="13"/>
      <c r="X535" s="13">
        <f t="shared" si="8"/>
        <v>30</v>
      </c>
    </row>
    <row r="536" spans="1:25" ht="15" customHeight="1" x14ac:dyDescent="0.25">
      <c r="A536" s="11" t="s">
        <v>35</v>
      </c>
      <c r="B536" s="29">
        <v>212970</v>
      </c>
      <c r="C536" s="11" t="s">
        <v>765</v>
      </c>
      <c r="D536" s="11" t="s">
        <v>27</v>
      </c>
      <c r="E536" s="11" t="s">
        <v>28</v>
      </c>
      <c r="F536" s="11" t="s">
        <v>723</v>
      </c>
      <c r="G536" s="11"/>
      <c r="H536" s="12">
        <v>45264</v>
      </c>
      <c r="I536" s="11" t="s">
        <v>727</v>
      </c>
      <c r="J536" s="16">
        <v>6369717000191</v>
      </c>
      <c r="K536" s="11" t="s">
        <v>98</v>
      </c>
      <c r="L536" s="14" t="s">
        <v>92</v>
      </c>
      <c r="M536" s="11" t="s">
        <v>81</v>
      </c>
      <c r="N536" s="16">
        <v>0.92100000000000004</v>
      </c>
      <c r="O536" s="13">
        <v>0</v>
      </c>
      <c r="P536" s="13">
        <v>0</v>
      </c>
      <c r="Q536" s="13" t="s">
        <v>764</v>
      </c>
      <c r="R536" s="13"/>
      <c r="S536" s="13">
        <v>30</v>
      </c>
      <c r="T536" s="13"/>
      <c r="U536" s="13"/>
      <c r="V536" s="13"/>
      <c r="W536" s="13"/>
      <c r="X536" s="13">
        <f t="shared" si="8"/>
        <v>30</v>
      </c>
    </row>
    <row r="537" spans="1:25" ht="15" customHeight="1" x14ac:dyDescent="0.25">
      <c r="A537" s="11" t="s">
        <v>35</v>
      </c>
      <c r="B537" s="29">
        <v>212971</v>
      </c>
      <c r="C537" s="11" t="s">
        <v>765</v>
      </c>
      <c r="D537" s="11" t="s">
        <v>27</v>
      </c>
      <c r="E537" s="11" t="s">
        <v>28</v>
      </c>
      <c r="F537" s="11" t="s">
        <v>723</v>
      </c>
      <c r="G537" s="11"/>
      <c r="H537" s="12">
        <v>45264</v>
      </c>
      <c r="I537" s="11" t="s">
        <v>727</v>
      </c>
      <c r="J537" s="16">
        <v>6369717000191</v>
      </c>
      <c r="K537" s="11" t="s">
        <v>98</v>
      </c>
      <c r="L537" s="14" t="s">
        <v>92</v>
      </c>
      <c r="M537" s="11" t="s">
        <v>81</v>
      </c>
      <c r="N537" s="16">
        <v>0.92100000000000004</v>
      </c>
      <c r="O537" s="13">
        <v>0</v>
      </c>
      <c r="P537" s="13">
        <v>0</v>
      </c>
      <c r="Q537" s="13" t="s">
        <v>764</v>
      </c>
      <c r="R537" s="13"/>
      <c r="S537" s="13">
        <v>30</v>
      </c>
      <c r="T537" s="13"/>
      <c r="U537" s="13"/>
      <c r="V537" s="13"/>
      <c r="W537" s="13"/>
      <c r="X537" s="13">
        <f t="shared" si="8"/>
        <v>30</v>
      </c>
    </row>
    <row r="538" spans="1:25" ht="15" customHeight="1" x14ac:dyDescent="0.25">
      <c r="A538" s="11" t="s">
        <v>35</v>
      </c>
      <c r="B538" s="29">
        <v>212972</v>
      </c>
      <c r="C538" s="11" t="s">
        <v>765</v>
      </c>
      <c r="D538" s="11" t="s">
        <v>27</v>
      </c>
      <c r="E538" s="11" t="s">
        <v>28</v>
      </c>
      <c r="F538" s="11" t="s">
        <v>723</v>
      </c>
      <c r="G538" s="11"/>
      <c r="H538" s="12">
        <v>45264</v>
      </c>
      <c r="I538" s="11" t="s">
        <v>727</v>
      </c>
      <c r="J538" s="16">
        <v>6369717000191</v>
      </c>
      <c r="K538" s="11" t="s">
        <v>98</v>
      </c>
      <c r="L538" s="14" t="s">
        <v>92</v>
      </c>
      <c r="M538" s="11" t="s">
        <v>81</v>
      </c>
      <c r="N538" s="16">
        <v>1.8180000000000001</v>
      </c>
      <c r="O538" s="13">
        <v>0</v>
      </c>
      <c r="P538" s="13">
        <v>0</v>
      </c>
      <c r="Q538" s="13" t="s">
        <v>764</v>
      </c>
      <c r="R538" s="13"/>
      <c r="S538" s="13">
        <v>30</v>
      </c>
      <c r="T538" s="13"/>
      <c r="U538" s="13"/>
      <c r="V538" s="13"/>
      <c r="W538" s="13"/>
      <c r="X538" s="13">
        <f t="shared" si="8"/>
        <v>30</v>
      </c>
    </row>
    <row r="539" spans="1:25" ht="15" customHeight="1" x14ac:dyDescent="0.25">
      <c r="A539" s="11" t="s">
        <v>35</v>
      </c>
      <c r="B539" s="29">
        <v>212973</v>
      </c>
      <c r="C539" s="11" t="s">
        <v>765</v>
      </c>
      <c r="D539" s="11" t="s">
        <v>27</v>
      </c>
      <c r="E539" s="11" t="s">
        <v>28</v>
      </c>
      <c r="F539" s="11" t="s">
        <v>723</v>
      </c>
      <c r="G539" s="11"/>
      <c r="H539" s="12">
        <v>45264</v>
      </c>
      <c r="I539" s="11" t="s">
        <v>727</v>
      </c>
      <c r="J539" s="16">
        <v>6369717000191</v>
      </c>
      <c r="K539" s="11" t="s">
        <v>98</v>
      </c>
      <c r="L539" s="14" t="s">
        <v>92</v>
      </c>
      <c r="M539" s="11" t="s">
        <v>81</v>
      </c>
      <c r="N539" s="16">
        <v>0.92100000000000004</v>
      </c>
      <c r="O539" s="13">
        <v>0</v>
      </c>
      <c r="P539" s="13">
        <v>0</v>
      </c>
      <c r="Q539" s="13" t="s">
        <v>764</v>
      </c>
      <c r="R539" s="13"/>
      <c r="S539" s="13">
        <v>30</v>
      </c>
      <c r="T539" s="13"/>
      <c r="U539" s="13"/>
      <c r="V539" s="13"/>
      <c r="W539" s="13"/>
      <c r="X539" s="13">
        <f t="shared" si="8"/>
        <v>30</v>
      </c>
    </row>
    <row r="540" spans="1:25" ht="15" customHeight="1" x14ac:dyDescent="0.25">
      <c r="A540" s="11" t="s">
        <v>35</v>
      </c>
      <c r="B540" s="29">
        <v>212974</v>
      </c>
      <c r="C540" s="11" t="s">
        <v>765</v>
      </c>
      <c r="D540" s="11" t="s">
        <v>27</v>
      </c>
      <c r="E540" s="11" t="s">
        <v>28</v>
      </c>
      <c r="F540" s="11" t="s">
        <v>723</v>
      </c>
      <c r="G540" s="11"/>
      <c r="H540" s="12">
        <v>45264</v>
      </c>
      <c r="I540" s="11" t="s">
        <v>727</v>
      </c>
      <c r="J540" s="16">
        <v>6369717000191</v>
      </c>
      <c r="K540" s="11" t="s">
        <v>98</v>
      </c>
      <c r="L540" s="14" t="s">
        <v>92</v>
      </c>
      <c r="M540" s="11" t="s">
        <v>81</v>
      </c>
      <c r="N540" s="16">
        <v>1.8180000000000001</v>
      </c>
      <c r="O540" s="13">
        <v>0</v>
      </c>
      <c r="P540" s="13">
        <v>0</v>
      </c>
      <c r="Q540" s="13" t="s">
        <v>764</v>
      </c>
      <c r="R540" s="13"/>
      <c r="S540" s="13">
        <v>30</v>
      </c>
      <c r="T540" s="13"/>
      <c r="U540" s="13"/>
      <c r="V540" s="13"/>
      <c r="W540" s="13"/>
      <c r="X540" s="13">
        <f t="shared" si="8"/>
        <v>30</v>
      </c>
    </row>
    <row r="541" spans="1:25" ht="15" customHeight="1" x14ac:dyDescent="0.25">
      <c r="A541" s="11" t="s">
        <v>35</v>
      </c>
      <c r="B541" s="29">
        <v>212975</v>
      </c>
      <c r="C541" s="11" t="s">
        <v>765</v>
      </c>
      <c r="D541" s="11" t="s">
        <v>27</v>
      </c>
      <c r="E541" s="11" t="s">
        <v>28</v>
      </c>
      <c r="F541" s="11" t="s">
        <v>723</v>
      </c>
      <c r="G541" s="11"/>
      <c r="H541" s="12">
        <v>45264</v>
      </c>
      <c r="I541" s="11" t="s">
        <v>727</v>
      </c>
      <c r="J541" s="16">
        <v>6369717000191</v>
      </c>
      <c r="K541" s="11" t="s">
        <v>98</v>
      </c>
      <c r="L541" s="14" t="s">
        <v>92</v>
      </c>
      <c r="M541" s="11" t="s">
        <v>81</v>
      </c>
      <c r="N541" s="16">
        <v>0.92100000000000004</v>
      </c>
      <c r="O541" s="13">
        <v>0</v>
      </c>
      <c r="P541" s="13">
        <v>0</v>
      </c>
      <c r="Q541" s="13" t="s">
        <v>764</v>
      </c>
      <c r="R541" s="13"/>
      <c r="S541" s="13">
        <v>30</v>
      </c>
      <c r="T541" s="13"/>
      <c r="U541" s="13"/>
      <c r="V541" s="13"/>
      <c r="W541" s="13"/>
      <c r="X541" s="13">
        <f t="shared" si="8"/>
        <v>30</v>
      </c>
    </row>
    <row r="542" spans="1:25" ht="15" customHeight="1" x14ac:dyDescent="0.25">
      <c r="A542" s="11" t="s">
        <v>35</v>
      </c>
      <c r="B542" s="29">
        <v>212976</v>
      </c>
      <c r="C542" s="11" t="s">
        <v>765</v>
      </c>
      <c r="D542" s="11" t="s">
        <v>27</v>
      </c>
      <c r="E542" s="11" t="s">
        <v>28</v>
      </c>
      <c r="F542" s="11" t="s">
        <v>723</v>
      </c>
      <c r="G542" s="11"/>
      <c r="H542" s="12">
        <v>45264</v>
      </c>
      <c r="I542" s="11" t="s">
        <v>727</v>
      </c>
      <c r="J542" s="16">
        <v>6369717000191</v>
      </c>
      <c r="K542" s="11" t="s">
        <v>98</v>
      </c>
      <c r="L542" s="14" t="s">
        <v>92</v>
      </c>
      <c r="M542" s="11" t="s">
        <v>81</v>
      </c>
      <c r="N542" s="16">
        <v>0.92100000000000004</v>
      </c>
      <c r="O542" s="13">
        <v>0</v>
      </c>
      <c r="P542" s="13">
        <v>0</v>
      </c>
      <c r="Q542" s="13" t="s">
        <v>764</v>
      </c>
      <c r="R542" s="13"/>
      <c r="S542" s="13">
        <v>30</v>
      </c>
      <c r="T542" s="13"/>
      <c r="U542" s="13"/>
      <c r="V542" s="13"/>
      <c r="W542" s="13"/>
      <c r="X542" s="13">
        <f t="shared" si="8"/>
        <v>30</v>
      </c>
    </row>
    <row r="543" spans="1:25" ht="15" customHeight="1" x14ac:dyDescent="0.25">
      <c r="A543" s="11" t="s">
        <v>35</v>
      </c>
      <c r="B543" s="29">
        <v>212977</v>
      </c>
      <c r="C543" s="11" t="s">
        <v>765</v>
      </c>
      <c r="D543" s="11" t="s">
        <v>27</v>
      </c>
      <c r="E543" s="11" t="s">
        <v>28</v>
      </c>
      <c r="F543" s="11" t="s">
        <v>723</v>
      </c>
      <c r="G543" s="11"/>
      <c r="H543" s="12">
        <v>45264</v>
      </c>
      <c r="I543" s="11" t="s">
        <v>727</v>
      </c>
      <c r="J543" s="16">
        <v>6369717000191</v>
      </c>
      <c r="K543" s="11" t="s">
        <v>98</v>
      </c>
      <c r="L543" s="14" t="s">
        <v>92</v>
      </c>
      <c r="M543" s="11" t="s">
        <v>81</v>
      </c>
      <c r="N543" s="16">
        <v>0.92100000000000004</v>
      </c>
      <c r="O543" s="13">
        <v>0</v>
      </c>
      <c r="P543" s="13">
        <v>0</v>
      </c>
      <c r="Q543" s="13" t="s">
        <v>764</v>
      </c>
      <c r="R543" s="13"/>
      <c r="S543" s="13">
        <v>30</v>
      </c>
      <c r="T543" s="13"/>
      <c r="U543" s="13"/>
      <c r="V543" s="13"/>
      <c r="W543" s="13"/>
      <c r="X543" s="13">
        <f t="shared" si="8"/>
        <v>30</v>
      </c>
      <c r="Y543" s="24"/>
    </row>
    <row r="544" spans="1:25" ht="15" customHeight="1" x14ac:dyDescent="0.25">
      <c r="A544" s="11" t="s">
        <v>35</v>
      </c>
      <c r="B544" s="29">
        <v>212978</v>
      </c>
      <c r="C544" s="11" t="s">
        <v>765</v>
      </c>
      <c r="D544" s="11" t="s">
        <v>27</v>
      </c>
      <c r="E544" s="11" t="s">
        <v>28</v>
      </c>
      <c r="F544" s="11" t="s">
        <v>723</v>
      </c>
      <c r="G544" s="11"/>
      <c r="H544" s="12">
        <v>45264</v>
      </c>
      <c r="I544" s="11" t="s">
        <v>727</v>
      </c>
      <c r="J544" s="16">
        <v>6369717000191</v>
      </c>
      <c r="K544" s="11" t="s">
        <v>98</v>
      </c>
      <c r="L544" s="14" t="s">
        <v>92</v>
      </c>
      <c r="M544" s="11" t="s">
        <v>81</v>
      </c>
      <c r="N544" s="16">
        <v>1.704</v>
      </c>
      <c r="O544" s="13">
        <v>0</v>
      </c>
      <c r="P544" s="13">
        <v>0</v>
      </c>
      <c r="Q544" s="13" t="s">
        <v>764</v>
      </c>
      <c r="R544" s="13"/>
      <c r="S544" s="13">
        <v>30</v>
      </c>
      <c r="T544" s="13"/>
      <c r="U544" s="13"/>
      <c r="V544" s="13"/>
      <c r="W544" s="13"/>
      <c r="X544" s="13">
        <f t="shared" si="8"/>
        <v>30</v>
      </c>
    </row>
    <row r="545" spans="1:24" ht="15" customHeight="1" x14ac:dyDescent="0.25">
      <c r="A545" s="11" t="s">
        <v>35</v>
      </c>
      <c r="B545" s="29">
        <v>212979</v>
      </c>
      <c r="C545" s="11" t="s">
        <v>765</v>
      </c>
      <c r="D545" s="11" t="s">
        <v>27</v>
      </c>
      <c r="E545" s="11" t="s">
        <v>28</v>
      </c>
      <c r="F545" s="11" t="s">
        <v>723</v>
      </c>
      <c r="G545" s="11"/>
      <c r="H545" s="12">
        <v>45264</v>
      </c>
      <c r="I545" s="11" t="s">
        <v>727</v>
      </c>
      <c r="J545" s="16">
        <v>6369717000191</v>
      </c>
      <c r="K545" s="11" t="s">
        <v>98</v>
      </c>
      <c r="L545" s="14" t="s">
        <v>92</v>
      </c>
      <c r="M545" s="11" t="s">
        <v>81</v>
      </c>
      <c r="N545" s="16">
        <v>0.92100000000000004</v>
      </c>
      <c r="O545" s="13">
        <v>0</v>
      </c>
      <c r="P545" s="13">
        <v>0</v>
      </c>
      <c r="Q545" s="13" t="s">
        <v>764</v>
      </c>
      <c r="R545" s="13"/>
      <c r="S545" s="13">
        <v>30</v>
      </c>
      <c r="T545" s="13"/>
      <c r="U545" s="13"/>
      <c r="V545" s="13"/>
      <c r="W545" s="13"/>
      <c r="X545" s="13">
        <f t="shared" si="8"/>
        <v>30</v>
      </c>
    </row>
    <row r="546" spans="1:24" ht="15" customHeight="1" x14ac:dyDescent="0.25">
      <c r="A546" s="11" t="s">
        <v>35</v>
      </c>
      <c r="B546" s="29">
        <v>212980</v>
      </c>
      <c r="C546" s="11" t="s">
        <v>765</v>
      </c>
      <c r="D546" s="11" t="s">
        <v>27</v>
      </c>
      <c r="E546" s="11" t="s">
        <v>28</v>
      </c>
      <c r="F546" s="11" t="s">
        <v>723</v>
      </c>
      <c r="G546" s="11"/>
      <c r="H546" s="12">
        <v>45264</v>
      </c>
      <c r="I546" s="11" t="s">
        <v>727</v>
      </c>
      <c r="J546" s="16">
        <v>6369717000191</v>
      </c>
      <c r="K546" s="11" t="s">
        <v>98</v>
      </c>
      <c r="L546" s="14" t="s">
        <v>92</v>
      </c>
      <c r="M546" s="11" t="s">
        <v>81</v>
      </c>
      <c r="N546" s="16">
        <v>1.8180000000000001</v>
      </c>
      <c r="O546" s="13">
        <v>0</v>
      </c>
      <c r="P546" s="13">
        <v>0</v>
      </c>
      <c r="Q546" s="13" t="s">
        <v>764</v>
      </c>
      <c r="R546" s="13"/>
      <c r="S546" s="13">
        <v>30</v>
      </c>
      <c r="T546" s="13"/>
      <c r="U546" s="13"/>
      <c r="V546" s="13"/>
      <c r="W546" s="13"/>
      <c r="X546" s="13">
        <f t="shared" si="8"/>
        <v>30</v>
      </c>
    </row>
    <row r="547" spans="1:24" ht="15" customHeight="1" x14ac:dyDescent="0.25">
      <c r="A547" s="11" t="s">
        <v>35</v>
      </c>
      <c r="B547" s="29">
        <v>212981</v>
      </c>
      <c r="C547" s="11" t="s">
        <v>765</v>
      </c>
      <c r="D547" s="11" t="s">
        <v>27</v>
      </c>
      <c r="E547" s="11" t="s">
        <v>28</v>
      </c>
      <c r="F547" s="11" t="s">
        <v>723</v>
      </c>
      <c r="G547" s="11"/>
      <c r="H547" s="12">
        <v>45264</v>
      </c>
      <c r="I547" s="11" t="s">
        <v>727</v>
      </c>
      <c r="J547" s="16">
        <v>6369717000191</v>
      </c>
      <c r="K547" s="11" t="s">
        <v>98</v>
      </c>
      <c r="L547" s="14" t="s">
        <v>92</v>
      </c>
      <c r="M547" s="11" t="s">
        <v>81</v>
      </c>
      <c r="N547" s="16">
        <v>0.92100000000000004</v>
      </c>
      <c r="O547" s="13">
        <v>0</v>
      </c>
      <c r="P547" s="13">
        <v>0</v>
      </c>
      <c r="Q547" s="13" t="s">
        <v>764</v>
      </c>
      <c r="R547" s="13"/>
      <c r="S547" s="13">
        <v>30</v>
      </c>
      <c r="T547" s="13"/>
      <c r="U547" s="13"/>
      <c r="V547" s="13"/>
      <c r="W547" s="13"/>
      <c r="X547" s="13">
        <f t="shared" si="8"/>
        <v>30</v>
      </c>
    </row>
    <row r="548" spans="1:24" ht="15" customHeight="1" x14ac:dyDescent="0.25">
      <c r="A548" s="11" t="s">
        <v>35</v>
      </c>
      <c r="B548" s="29">
        <v>212983</v>
      </c>
      <c r="C548" s="11" t="s">
        <v>765</v>
      </c>
      <c r="D548" s="11" t="s">
        <v>27</v>
      </c>
      <c r="E548" s="11" t="s">
        <v>28</v>
      </c>
      <c r="F548" s="11" t="s">
        <v>723</v>
      </c>
      <c r="G548" s="11"/>
      <c r="H548" s="12">
        <v>45264</v>
      </c>
      <c r="I548" s="11" t="s">
        <v>727</v>
      </c>
      <c r="J548" s="16">
        <v>6369717000191</v>
      </c>
      <c r="K548" s="11" t="s">
        <v>98</v>
      </c>
      <c r="L548" s="14" t="s">
        <v>92</v>
      </c>
      <c r="M548" s="11" t="s">
        <v>81</v>
      </c>
      <c r="N548" s="16">
        <v>2.004</v>
      </c>
      <c r="O548" s="13">
        <v>0</v>
      </c>
      <c r="P548" s="13">
        <v>0</v>
      </c>
      <c r="Q548" s="13" t="s">
        <v>764</v>
      </c>
      <c r="R548" s="13"/>
      <c r="S548" s="13">
        <v>30</v>
      </c>
      <c r="T548" s="13"/>
      <c r="U548" s="13"/>
      <c r="V548" s="13"/>
      <c r="W548" s="13"/>
      <c r="X548" s="13">
        <f t="shared" si="8"/>
        <v>30</v>
      </c>
    </row>
    <row r="549" spans="1:24" ht="15" customHeight="1" x14ac:dyDescent="0.25">
      <c r="A549" s="11" t="s">
        <v>35</v>
      </c>
      <c r="B549" s="29">
        <v>212984</v>
      </c>
      <c r="C549" s="11" t="s">
        <v>765</v>
      </c>
      <c r="D549" s="11" t="s">
        <v>27</v>
      </c>
      <c r="E549" s="11" t="s">
        <v>28</v>
      </c>
      <c r="F549" s="11" t="s">
        <v>723</v>
      </c>
      <c r="G549" s="11"/>
      <c r="H549" s="12">
        <v>45264</v>
      </c>
      <c r="I549" s="11" t="s">
        <v>727</v>
      </c>
      <c r="J549" s="16">
        <v>6369717000191</v>
      </c>
      <c r="K549" s="11" t="s">
        <v>98</v>
      </c>
      <c r="L549" s="14" t="s">
        <v>92</v>
      </c>
      <c r="M549" s="11" t="s">
        <v>81</v>
      </c>
      <c r="N549" s="16">
        <v>0.92100000000000004</v>
      </c>
      <c r="O549" s="13">
        <v>0</v>
      </c>
      <c r="P549" s="13">
        <v>0</v>
      </c>
      <c r="Q549" s="13" t="s">
        <v>764</v>
      </c>
      <c r="R549" s="13"/>
      <c r="S549" s="13">
        <v>30</v>
      </c>
      <c r="T549" s="13"/>
      <c r="U549" s="13"/>
      <c r="V549" s="13"/>
      <c r="W549" s="13"/>
      <c r="X549" s="13">
        <f t="shared" si="8"/>
        <v>30</v>
      </c>
    </row>
    <row r="550" spans="1:24" ht="15" customHeight="1" x14ac:dyDescent="0.25">
      <c r="A550" s="11" t="s">
        <v>35</v>
      </c>
      <c r="B550" s="29">
        <v>212986</v>
      </c>
      <c r="C550" s="11" t="s">
        <v>765</v>
      </c>
      <c r="D550" s="11" t="s">
        <v>27</v>
      </c>
      <c r="E550" s="11" t="s">
        <v>28</v>
      </c>
      <c r="F550" s="11" t="s">
        <v>723</v>
      </c>
      <c r="G550" s="11"/>
      <c r="H550" s="12">
        <v>45264</v>
      </c>
      <c r="I550" s="11" t="s">
        <v>727</v>
      </c>
      <c r="J550" s="16">
        <v>6369717000191</v>
      </c>
      <c r="K550" s="11" t="s">
        <v>98</v>
      </c>
      <c r="L550" s="14" t="s">
        <v>92</v>
      </c>
      <c r="M550" s="11" t="s">
        <v>81</v>
      </c>
      <c r="N550" s="16">
        <v>1.8180000000000001</v>
      </c>
      <c r="O550" s="13">
        <v>0</v>
      </c>
      <c r="P550" s="13">
        <v>0</v>
      </c>
      <c r="Q550" s="13" t="s">
        <v>764</v>
      </c>
      <c r="R550" s="13"/>
      <c r="S550" s="13">
        <v>30</v>
      </c>
      <c r="T550" s="13"/>
      <c r="U550" s="13"/>
      <c r="V550" s="13"/>
      <c r="W550" s="13"/>
      <c r="X550" s="13">
        <f t="shared" si="8"/>
        <v>30</v>
      </c>
    </row>
    <row r="551" spans="1:24" ht="15" customHeight="1" x14ac:dyDescent="0.25">
      <c r="A551" s="11" t="s">
        <v>35</v>
      </c>
      <c r="B551" s="29">
        <v>212987</v>
      </c>
      <c r="C551" s="11" t="s">
        <v>765</v>
      </c>
      <c r="D551" s="11" t="s">
        <v>27</v>
      </c>
      <c r="E551" s="11" t="s">
        <v>28</v>
      </c>
      <c r="F551" s="11" t="s">
        <v>723</v>
      </c>
      <c r="G551" s="11"/>
      <c r="H551" s="12">
        <v>45264</v>
      </c>
      <c r="I551" s="11" t="s">
        <v>727</v>
      </c>
      <c r="J551" s="16">
        <v>6369717000191</v>
      </c>
      <c r="K551" s="11" t="s">
        <v>98</v>
      </c>
      <c r="L551" s="14" t="s">
        <v>92</v>
      </c>
      <c r="M551" s="11" t="s">
        <v>81</v>
      </c>
      <c r="N551" s="16">
        <v>1.518</v>
      </c>
      <c r="O551" s="13">
        <v>0</v>
      </c>
      <c r="P551" s="13">
        <v>0</v>
      </c>
      <c r="Q551" s="13" t="s">
        <v>764</v>
      </c>
      <c r="R551" s="13"/>
      <c r="S551" s="13">
        <v>30</v>
      </c>
      <c r="T551" s="13"/>
      <c r="U551" s="13"/>
      <c r="V551" s="13"/>
      <c r="W551" s="13"/>
      <c r="X551" s="13">
        <f t="shared" si="8"/>
        <v>30</v>
      </c>
    </row>
    <row r="552" spans="1:24" ht="15" customHeight="1" x14ac:dyDescent="0.25">
      <c r="A552" s="11" t="s">
        <v>35</v>
      </c>
      <c r="B552" s="29">
        <v>212988</v>
      </c>
      <c r="C552" s="11" t="s">
        <v>765</v>
      </c>
      <c r="D552" s="11" t="s">
        <v>27</v>
      </c>
      <c r="E552" s="11" t="s">
        <v>28</v>
      </c>
      <c r="F552" s="11" t="s">
        <v>723</v>
      </c>
      <c r="G552" s="11"/>
      <c r="H552" s="12">
        <v>45264</v>
      </c>
      <c r="I552" s="11" t="s">
        <v>727</v>
      </c>
      <c r="J552" s="16">
        <v>6369717000191</v>
      </c>
      <c r="K552" s="11" t="s">
        <v>98</v>
      </c>
      <c r="L552" s="14" t="s">
        <v>92</v>
      </c>
      <c r="M552" s="11" t="s">
        <v>81</v>
      </c>
      <c r="N552" s="16">
        <v>0.92100000000000004</v>
      </c>
      <c r="O552" s="13">
        <v>0</v>
      </c>
      <c r="P552" s="13">
        <v>0</v>
      </c>
      <c r="Q552" s="13" t="s">
        <v>764</v>
      </c>
      <c r="R552" s="13"/>
      <c r="S552" s="13">
        <v>30</v>
      </c>
      <c r="T552" s="13"/>
      <c r="U552" s="13"/>
      <c r="V552" s="13"/>
      <c r="W552" s="13"/>
      <c r="X552" s="13">
        <f t="shared" si="8"/>
        <v>30</v>
      </c>
    </row>
    <row r="553" spans="1:24" ht="15" customHeight="1" x14ac:dyDescent="0.25">
      <c r="A553" s="11" t="s">
        <v>35</v>
      </c>
      <c r="B553" s="29">
        <v>212989</v>
      </c>
      <c r="C553" s="11" t="s">
        <v>765</v>
      </c>
      <c r="D553" s="11" t="s">
        <v>27</v>
      </c>
      <c r="E553" s="11" t="s">
        <v>28</v>
      </c>
      <c r="F553" s="11" t="s">
        <v>723</v>
      </c>
      <c r="G553" s="11"/>
      <c r="H553" s="12">
        <v>45264</v>
      </c>
      <c r="I553" s="11" t="s">
        <v>727</v>
      </c>
      <c r="J553" s="16">
        <v>6369717000191</v>
      </c>
      <c r="K553" s="11" t="s">
        <v>98</v>
      </c>
      <c r="L553" s="14" t="s">
        <v>92</v>
      </c>
      <c r="M553" s="11" t="s">
        <v>81</v>
      </c>
      <c r="N553" s="16">
        <v>1.8180000000000001</v>
      </c>
      <c r="O553" s="13">
        <v>0</v>
      </c>
      <c r="P553" s="13">
        <v>0</v>
      </c>
      <c r="Q553" s="13" t="s">
        <v>764</v>
      </c>
      <c r="R553" s="13"/>
      <c r="S553" s="13">
        <v>30</v>
      </c>
      <c r="T553" s="13"/>
      <c r="U553" s="13"/>
      <c r="V553" s="13"/>
      <c r="W553" s="13"/>
      <c r="X553" s="13">
        <f t="shared" si="8"/>
        <v>30</v>
      </c>
    </row>
    <row r="554" spans="1:24" ht="15" customHeight="1" x14ac:dyDescent="0.25">
      <c r="A554" s="11" t="s">
        <v>35</v>
      </c>
      <c r="B554" s="29">
        <v>212990</v>
      </c>
      <c r="C554" s="11" t="s">
        <v>765</v>
      </c>
      <c r="D554" s="11" t="s">
        <v>27</v>
      </c>
      <c r="E554" s="11" t="s">
        <v>28</v>
      </c>
      <c r="F554" s="11" t="s">
        <v>723</v>
      </c>
      <c r="G554" s="11"/>
      <c r="H554" s="12">
        <v>45264</v>
      </c>
      <c r="I554" s="11" t="s">
        <v>727</v>
      </c>
      <c r="J554" s="16">
        <v>6369717000191</v>
      </c>
      <c r="K554" s="11" t="s">
        <v>98</v>
      </c>
      <c r="L554" s="14" t="s">
        <v>92</v>
      </c>
      <c r="M554" s="11" t="s">
        <v>81</v>
      </c>
      <c r="N554" s="16">
        <v>0.92100000000000004</v>
      </c>
      <c r="O554" s="13">
        <v>0</v>
      </c>
      <c r="P554" s="13">
        <v>0</v>
      </c>
      <c r="Q554" s="13" t="s">
        <v>764</v>
      </c>
      <c r="R554" s="13"/>
      <c r="S554" s="13">
        <v>30</v>
      </c>
      <c r="T554" s="13"/>
      <c r="U554" s="13"/>
      <c r="V554" s="13"/>
      <c r="W554" s="13"/>
      <c r="X554" s="13">
        <f t="shared" si="8"/>
        <v>30</v>
      </c>
    </row>
    <row r="555" spans="1:24" ht="15" customHeight="1" x14ac:dyDescent="0.25">
      <c r="A555" s="11" t="s">
        <v>35</v>
      </c>
      <c r="B555" s="29">
        <v>212991</v>
      </c>
      <c r="C555" s="11" t="s">
        <v>765</v>
      </c>
      <c r="D555" s="11" t="s">
        <v>27</v>
      </c>
      <c r="E555" s="11" t="s">
        <v>28</v>
      </c>
      <c r="F555" s="11" t="s">
        <v>723</v>
      </c>
      <c r="G555" s="11"/>
      <c r="H555" s="12">
        <v>45264</v>
      </c>
      <c r="I555" s="11" t="s">
        <v>727</v>
      </c>
      <c r="J555" s="16">
        <v>6369717000191</v>
      </c>
      <c r="K555" s="11" t="s">
        <v>98</v>
      </c>
      <c r="L555" s="14" t="s">
        <v>92</v>
      </c>
      <c r="M555" s="11" t="s">
        <v>81</v>
      </c>
      <c r="N555" s="16">
        <v>0.92100000000000004</v>
      </c>
      <c r="O555" s="13">
        <v>0</v>
      </c>
      <c r="P555" s="13">
        <v>0</v>
      </c>
      <c r="Q555" s="13" t="s">
        <v>764</v>
      </c>
      <c r="R555" s="13"/>
      <c r="S555" s="13">
        <v>30</v>
      </c>
      <c r="T555" s="13"/>
      <c r="U555" s="13"/>
      <c r="V555" s="13"/>
      <c r="W555" s="13"/>
      <c r="X555" s="13">
        <f t="shared" si="8"/>
        <v>30</v>
      </c>
    </row>
    <row r="556" spans="1:24" ht="15" customHeight="1" x14ac:dyDescent="0.25">
      <c r="A556" s="11" t="s">
        <v>35</v>
      </c>
      <c r="B556" s="29">
        <v>212993</v>
      </c>
      <c r="C556" s="11" t="s">
        <v>765</v>
      </c>
      <c r="D556" s="11" t="s">
        <v>27</v>
      </c>
      <c r="E556" s="11" t="s">
        <v>28</v>
      </c>
      <c r="F556" s="11" t="s">
        <v>723</v>
      </c>
      <c r="G556" s="11"/>
      <c r="H556" s="12">
        <v>45264</v>
      </c>
      <c r="I556" s="11" t="s">
        <v>727</v>
      </c>
      <c r="J556" s="16">
        <v>6369717000191</v>
      </c>
      <c r="K556" s="11" t="s">
        <v>98</v>
      </c>
      <c r="L556" s="14" t="s">
        <v>92</v>
      </c>
      <c r="M556" s="11" t="s">
        <v>81</v>
      </c>
      <c r="N556" s="16">
        <v>0.92100000000000004</v>
      </c>
      <c r="O556" s="13">
        <v>0</v>
      </c>
      <c r="P556" s="13">
        <v>0</v>
      </c>
      <c r="Q556" s="13" t="s">
        <v>764</v>
      </c>
      <c r="R556" s="13"/>
      <c r="S556" s="13">
        <v>30</v>
      </c>
      <c r="T556" s="13"/>
      <c r="U556" s="13"/>
      <c r="V556" s="13"/>
      <c r="W556" s="13"/>
      <c r="X556" s="13">
        <f t="shared" si="8"/>
        <v>30</v>
      </c>
    </row>
    <row r="557" spans="1:24" ht="15" customHeight="1" x14ac:dyDescent="0.25">
      <c r="A557" s="11" t="s">
        <v>35</v>
      </c>
      <c r="B557" s="29">
        <v>212995</v>
      </c>
      <c r="C557" s="11" t="s">
        <v>765</v>
      </c>
      <c r="D557" s="11" t="s">
        <v>27</v>
      </c>
      <c r="E557" s="11" t="s">
        <v>28</v>
      </c>
      <c r="F557" s="11" t="s">
        <v>723</v>
      </c>
      <c r="G557" s="11"/>
      <c r="H557" s="12">
        <v>45264</v>
      </c>
      <c r="I557" s="11" t="s">
        <v>727</v>
      </c>
      <c r="J557" s="16">
        <v>6369717000191</v>
      </c>
      <c r="K557" s="11" t="s">
        <v>98</v>
      </c>
      <c r="L557" s="14" t="s">
        <v>92</v>
      </c>
      <c r="M557" s="11" t="s">
        <v>81</v>
      </c>
      <c r="N557" s="16">
        <v>0.92100000000000004</v>
      </c>
      <c r="O557" s="13">
        <v>0</v>
      </c>
      <c r="P557" s="13">
        <v>0</v>
      </c>
      <c r="Q557" s="13" t="s">
        <v>764</v>
      </c>
      <c r="R557" s="13"/>
      <c r="S557" s="13">
        <v>30</v>
      </c>
      <c r="T557" s="13"/>
      <c r="U557" s="13"/>
      <c r="V557" s="13"/>
      <c r="W557" s="13"/>
      <c r="X557" s="13">
        <f t="shared" si="8"/>
        <v>30</v>
      </c>
    </row>
    <row r="558" spans="1:24" ht="15" customHeight="1" x14ac:dyDescent="0.25">
      <c r="A558" s="11" t="s">
        <v>35</v>
      </c>
      <c r="B558" s="29">
        <v>212996</v>
      </c>
      <c r="C558" s="11" t="s">
        <v>765</v>
      </c>
      <c r="D558" s="11" t="s">
        <v>27</v>
      </c>
      <c r="E558" s="11" t="s">
        <v>28</v>
      </c>
      <c r="F558" s="11" t="s">
        <v>723</v>
      </c>
      <c r="G558" s="11"/>
      <c r="H558" s="12">
        <v>45264</v>
      </c>
      <c r="I558" s="11" t="s">
        <v>727</v>
      </c>
      <c r="J558" s="16">
        <v>6369717000191</v>
      </c>
      <c r="K558" s="11" t="s">
        <v>98</v>
      </c>
      <c r="L558" s="14" t="s">
        <v>92</v>
      </c>
      <c r="M558" s="11" t="s">
        <v>81</v>
      </c>
      <c r="N558" s="16">
        <v>1.8180000000000001</v>
      </c>
      <c r="O558" s="13">
        <v>0</v>
      </c>
      <c r="P558" s="13">
        <v>0</v>
      </c>
      <c r="Q558" s="13" t="s">
        <v>764</v>
      </c>
      <c r="R558" s="13"/>
      <c r="S558" s="13">
        <v>30</v>
      </c>
      <c r="T558" s="13"/>
      <c r="U558" s="13"/>
      <c r="V558" s="13"/>
      <c r="W558" s="13"/>
      <c r="X558" s="13">
        <f t="shared" si="8"/>
        <v>30</v>
      </c>
    </row>
    <row r="559" spans="1:24" ht="15" customHeight="1" x14ac:dyDescent="0.25">
      <c r="A559" s="11" t="s">
        <v>35</v>
      </c>
      <c r="B559" s="29">
        <v>212998</v>
      </c>
      <c r="C559" s="11" t="s">
        <v>765</v>
      </c>
      <c r="D559" s="11" t="s">
        <v>27</v>
      </c>
      <c r="E559" s="11" t="s">
        <v>28</v>
      </c>
      <c r="F559" s="11" t="s">
        <v>723</v>
      </c>
      <c r="G559" s="11"/>
      <c r="H559" s="12">
        <v>45264</v>
      </c>
      <c r="I559" s="11" t="s">
        <v>727</v>
      </c>
      <c r="J559" s="16">
        <v>6369717000191</v>
      </c>
      <c r="K559" s="11" t="s">
        <v>98</v>
      </c>
      <c r="L559" s="14" t="s">
        <v>92</v>
      </c>
      <c r="M559" s="11" t="s">
        <v>81</v>
      </c>
      <c r="N559" s="16">
        <v>0.92100000000000004</v>
      </c>
      <c r="O559" s="13">
        <v>0</v>
      </c>
      <c r="P559" s="13">
        <v>0</v>
      </c>
      <c r="Q559" s="13" t="s">
        <v>764</v>
      </c>
      <c r="R559" s="13"/>
      <c r="S559" s="13">
        <v>30</v>
      </c>
      <c r="T559" s="13"/>
      <c r="U559" s="13"/>
      <c r="V559" s="13"/>
      <c r="W559" s="13"/>
      <c r="X559" s="13">
        <f t="shared" si="8"/>
        <v>30</v>
      </c>
    </row>
    <row r="560" spans="1:24" ht="15" customHeight="1" x14ac:dyDescent="0.25">
      <c r="A560" s="11" t="s">
        <v>35</v>
      </c>
      <c r="B560" s="29">
        <v>212999</v>
      </c>
      <c r="C560" s="11" t="s">
        <v>765</v>
      </c>
      <c r="D560" s="11" t="s">
        <v>27</v>
      </c>
      <c r="E560" s="11" t="s">
        <v>28</v>
      </c>
      <c r="F560" s="11" t="s">
        <v>723</v>
      </c>
      <c r="G560" s="11"/>
      <c r="H560" s="12">
        <v>45264</v>
      </c>
      <c r="I560" s="11" t="s">
        <v>727</v>
      </c>
      <c r="J560" s="16">
        <v>6369717000191</v>
      </c>
      <c r="K560" s="11" t="s">
        <v>98</v>
      </c>
      <c r="L560" s="14" t="s">
        <v>92</v>
      </c>
      <c r="M560" s="11" t="s">
        <v>81</v>
      </c>
      <c r="N560" s="16">
        <v>0.92100000000000004</v>
      </c>
      <c r="O560" s="13">
        <v>0</v>
      </c>
      <c r="P560" s="13">
        <v>0</v>
      </c>
      <c r="Q560" s="13" t="s">
        <v>764</v>
      </c>
      <c r="R560" s="13"/>
      <c r="S560" s="13">
        <v>30</v>
      </c>
      <c r="T560" s="13"/>
      <c r="U560" s="13"/>
      <c r="V560" s="13"/>
      <c r="W560" s="13"/>
      <c r="X560" s="13">
        <f t="shared" si="8"/>
        <v>30</v>
      </c>
    </row>
    <row r="561" spans="1:25" ht="15" customHeight="1" x14ac:dyDescent="0.25">
      <c r="A561" s="11" t="s">
        <v>35</v>
      </c>
      <c r="B561" s="29">
        <v>213000</v>
      </c>
      <c r="C561" s="11" t="s">
        <v>765</v>
      </c>
      <c r="D561" s="11" t="s">
        <v>27</v>
      </c>
      <c r="E561" s="11" t="s">
        <v>28</v>
      </c>
      <c r="F561" s="11" t="s">
        <v>723</v>
      </c>
      <c r="G561" s="11"/>
      <c r="H561" s="12">
        <v>45264</v>
      </c>
      <c r="I561" s="11" t="s">
        <v>727</v>
      </c>
      <c r="J561" s="16">
        <v>6369717000191</v>
      </c>
      <c r="K561" s="11" t="s">
        <v>98</v>
      </c>
      <c r="L561" s="14" t="s">
        <v>92</v>
      </c>
      <c r="M561" s="11" t="s">
        <v>81</v>
      </c>
      <c r="N561" s="16">
        <v>0.92100000000000004</v>
      </c>
      <c r="O561" s="13">
        <v>0</v>
      </c>
      <c r="P561" s="13">
        <v>0</v>
      </c>
      <c r="Q561" s="13" t="s">
        <v>764</v>
      </c>
      <c r="R561" s="13"/>
      <c r="S561" s="13">
        <v>30</v>
      </c>
      <c r="T561" s="13"/>
      <c r="U561" s="13"/>
      <c r="V561" s="13"/>
      <c r="W561" s="13"/>
      <c r="X561" s="13">
        <f t="shared" si="8"/>
        <v>30</v>
      </c>
    </row>
    <row r="562" spans="1:25" ht="15" customHeight="1" x14ac:dyDescent="0.25">
      <c r="A562" s="11" t="s">
        <v>35</v>
      </c>
      <c r="B562" s="29">
        <v>213001</v>
      </c>
      <c r="C562" s="11" t="s">
        <v>765</v>
      </c>
      <c r="D562" s="11" t="s">
        <v>27</v>
      </c>
      <c r="E562" s="11" t="s">
        <v>28</v>
      </c>
      <c r="F562" s="11" t="s">
        <v>723</v>
      </c>
      <c r="G562" s="11"/>
      <c r="H562" s="12">
        <v>45264</v>
      </c>
      <c r="I562" s="11" t="s">
        <v>727</v>
      </c>
      <c r="J562" s="16">
        <v>6369717000191</v>
      </c>
      <c r="K562" s="11" t="s">
        <v>98</v>
      </c>
      <c r="L562" s="14" t="s">
        <v>92</v>
      </c>
      <c r="M562" s="11" t="s">
        <v>81</v>
      </c>
      <c r="N562" s="16">
        <v>0.92100000000000004</v>
      </c>
      <c r="O562" s="13">
        <v>0</v>
      </c>
      <c r="P562" s="13">
        <v>0</v>
      </c>
      <c r="Q562" s="13" t="s">
        <v>764</v>
      </c>
      <c r="R562" s="13"/>
      <c r="S562" s="13">
        <v>30</v>
      </c>
      <c r="T562" s="13"/>
      <c r="U562" s="13"/>
      <c r="V562" s="13"/>
      <c r="W562" s="13"/>
      <c r="X562" s="13">
        <f t="shared" si="8"/>
        <v>30</v>
      </c>
      <c r="Y562" s="24"/>
    </row>
    <row r="563" spans="1:25" ht="15" customHeight="1" x14ac:dyDescent="0.25">
      <c r="A563" s="11" t="s">
        <v>35</v>
      </c>
      <c r="B563" s="29">
        <v>213002</v>
      </c>
      <c r="C563" s="11" t="s">
        <v>765</v>
      </c>
      <c r="D563" s="11" t="s">
        <v>27</v>
      </c>
      <c r="E563" s="11" t="s">
        <v>28</v>
      </c>
      <c r="F563" s="11" t="s">
        <v>723</v>
      </c>
      <c r="G563" s="11"/>
      <c r="H563" s="12">
        <v>45264</v>
      </c>
      <c r="I563" s="11" t="s">
        <v>727</v>
      </c>
      <c r="J563" s="16">
        <v>6369717000191</v>
      </c>
      <c r="K563" s="11" t="s">
        <v>98</v>
      </c>
      <c r="L563" s="14" t="s">
        <v>92</v>
      </c>
      <c r="M563" s="11" t="s">
        <v>81</v>
      </c>
      <c r="N563" s="16">
        <v>1.8180000000000001</v>
      </c>
      <c r="O563" s="13">
        <v>0</v>
      </c>
      <c r="P563" s="13">
        <v>0</v>
      </c>
      <c r="Q563" s="13" t="s">
        <v>764</v>
      </c>
      <c r="R563" s="13"/>
      <c r="S563" s="13">
        <v>30</v>
      </c>
      <c r="T563" s="13"/>
      <c r="U563" s="13"/>
      <c r="V563" s="13"/>
      <c r="W563" s="13"/>
      <c r="X563" s="13">
        <f t="shared" si="8"/>
        <v>30</v>
      </c>
      <c r="Y563" s="24"/>
    </row>
    <row r="564" spans="1:25" ht="15" customHeight="1" x14ac:dyDescent="0.25">
      <c r="A564" s="11" t="s">
        <v>35</v>
      </c>
      <c r="B564" s="29">
        <v>213003</v>
      </c>
      <c r="C564" s="11" t="s">
        <v>765</v>
      </c>
      <c r="D564" s="11" t="s">
        <v>27</v>
      </c>
      <c r="E564" s="11" t="s">
        <v>28</v>
      </c>
      <c r="F564" s="11" t="s">
        <v>723</v>
      </c>
      <c r="G564" s="11"/>
      <c r="H564" s="12">
        <v>45264</v>
      </c>
      <c r="I564" s="11" t="s">
        <v>727</v>
      </c>
      <c r="J564" s="16">
        <v>6369717000191</v>
      </c>
      <c r="K564" s="11" t="s">
        <v>98</v>
      </c>
      <c r="L564" s="14" t="s">
        <v>92</v>
      </c>
      <c r="M564" s="11" t="s">
        <v>81</v>
      </c>
      <c r="N564" s="16">
        <v>0.92100000000000004</v>
      </c>
      <c r="O564" s="13">
        <v>0</v>
      </c>
      <c r="P564" s="13">
        <v>0</v>
      </c>
      <c r="Q564" s="13" t="s">
        <v>764</v>
      </c>
      <c r="R564" s="13"/>
      <c r="S564" s="13">
        <v>30</v>
      </c>
      <c r="T564" s="13"/>
      <c r="U564" s="13"/>
      <c r="V564" s="13"/>
      <c r="W564" s="13"/>
      <c r="X564" s="13">
        <f t="shared" si="8"/>
        <v>30</v>
      </c>
      <c r="Y564" s="24"/>
    </row>
    <row r="565" spans="1:25" ht="15" customHeight="1" x14ac:dyDescent="0.25">
      <c r="A565" s="11" t="s">
        <v>35</v>
      </c>
      <c r="B565" s="29">
        <v>213004</v>
      </c>
      <c r="C565" s="11" t="s">
        <v>765</v>
      </c>
      <c r="D565" s="11" t="s">
        <v>27</v>
      </c>
      <c r="E565" s="11" t="s">
        <v>28</v>
      </c>
      <c r="F565" s="11" t="s">
        <v>723</v>
      </c>
      <c r="G565" s="11"/>
      <c r="H565" s="12">
        <v>45264</v>
      </c>
      <c r="I565" s="11" t="s">
        <v>727</v>
      </c>
      <c r="J565" s="16">
        <v>6369717000191</v>
      </c>
      <c r="K565" s="11" t="s">
        <v>98</v>
      </c>
      <c r="L565" s="14" t="s">
        <v>92</v>
      </c>
      <c r="M565" s="11" t="s">
        <v>81</v>
      </c>
      <c r="N565" s="16">
        <v>1.518</v>
      </c>
      <c r="O565" s="13">
        <v>0</v>
      </c>
      <c r="P565" s="13">
        <v>0</v>
      </c>
      <c r="Q565" s="13" t="s">
        <v>764</v>
      </c>
      <c r="R565" s="13"/>
      <c r="S565" s="13">
        <v>30</v>
      </c>
      <c r="T565" s="13"/>
      <c r="U565" s="13"/>
      <c r="V565" s="13"/>
      <c r="W565" s="13"/>
      <c r="X565" s="13">
        <f t="shared" si="8"/>
        <v>30</v>
      </c>
      <c r="Y565" s="24"/>
    </row>
    <row r="566" spans="1:25" ht="15" customHeight="1" x14ac:dyDescent="0.25">
      <c r="A566" s="11" t="s">
        <v>35</v>
      </c>
      <c r="B566" s="29">
        <v>213005</v>
      </c>
      <c r="C566" s="11" t="s">
        <v>765</v>
      </c>
      <c r="D566" s="11" t="s">
        <v>27</v>
      </c>
      <c r="E566" s="11" t="s">
        <v>28</v>
      </c>
      <c r="F566" s="11" t="s">
        <v>723</v>
      </c>
      <c r="G566" s="11"/>
      <c r="H566" s="12">
        <v>45264</v>
      </c>
      <c r="I566" s="11" t="s">
        <v>727</v>
      </c>
      <c r="J566" s="16">
        <v>6369717000191</v>
      </c>
      <c r="K566" s="11" t="s">
        <v>98</v>
      </c>
      <c r="L566" s="14" t="s">
        <v>92</v>
      </c>
      <c r="M566" s="11" t="s">
        <v>81</v>
      </c>
      <c r="N566" s="16">
        <v>0.92100000000000004</v>
      </c>
      <c r="O566" s="13">
        <v>0</v>
      </c>
      <c r="P566" s="13">
        <v>0</v>
      </c>
      <c r="Q566" s="13" t="s">
        <v>764</v>
      </c>
      <c r="R566" s="13"/>
      <c r="S566" s="13">
        <v>30</v>
      </c>
      <c r="T566" s="13"/>
      <c r="U566" s="13"/>
      <c r="V566" s="13"/>
      <c r="W566" s="13"/>
      <c r="X566" s="13">
        <f t="shared" si="8"/>
        <v>30</v>
      </c>
      <c r="Y566" s="24"/>
    </row>
    <row r="567" spans="1:25" ht="15" customHeight="1" x14ac:dyDescent="0.25">
      <c r="A567" s="11" t="s">
        <v>35</v>
      </c>
      <c r="B567" s="29">
        <v>213006</v>
      </c>
      <c r="C567" s="11" t="s">
        <v>765</v>
      </c>
      <c r="D567" s="11" t="s">
        <v>27</v>
      </c>
      <c r="E567" s="11" t="s">
        <v>28</v>
      </c>
      <c r="F567" s="11" t="s">
        <v>723</v>
      </c>
      <c r="G567" s="11"/>
      <c r="H567" s="12">
        <v>45264</v>
      </c>
      <c r="I567" s="11" t="s">
        <v>727</v>
      </c>
      <c r="J567" s="16">
        <v>6369717000191</v>
      </c>
      <c r="K567" s="11" t="s">
        <v>98</v>
      </c>
      <c r="L567" s="14" t="s">
        <v>92</v>
      </c>
      <c r="M567" s="11" t="s">
        <v>81</v>
      </c>
      <c r="N567" s="16">
        <v>0.92100000000000004</v>
      </c>
      <c r="O567" s="13">
        <v>0</v>
      </c>
      <c r="P567" s="13">
        <v>0</v>
      </c>
      <c r="Q567" s="13" t="s">
        <v>764</v>
      </c>
      <c r="R567" s="13"/>
      <c r="S567" s="13">
        <v>30</v>
      </c>
      <c r="T567" s="13"/>
      <c r="U567" s="13"/>
      <c r="V567" s="13"/>
      <c r="W567" s="13"/>
      <c r="X567" s="13">
        <f t="shared" si="8"/>
        <v>30</v>
      </c>
      <c r="Y567" s="24"/>
    </row>
    <row r="568" spans="1:25" ht="15" customHeight="1" x14ac:dyDescent="0.25">
      <c r="A568" s="11" t="s">
        <v>35</v>
      </c>
      <c r="B568" s="29">
        <v>213007</v>
      </c>
      <c r="C568" s="11" t="s">
        <v>765</v>
      </c>
      <c r="D568" s="11" t="s">
        <v>27</v>
      </c>
      <c r="E568" s="11" t="s">
        <v>28</v>
      </c>
      <c r="F568" s="11" t="s">
        <v>723</v>
      </c>
      <c r="G568" s="11"/>
      <c r="H568" s="12">
        <v>45264</v>
      </c>
      <c r="I568" s="11" t="s">
        <v>727</v>
      </c>
      <c r="J568" s="16">
        <v>6369717000191</v>
      </c>
      <c r="K568" s="11" t="s">
        <v>98</v>
      </c>
      <c r="L568" s="14" t="s">
        <v>92</v>
      </c>
      <c r="M568" s="11" t="s">
        <v>81</v>
      </c>
      <c r="N568" s="16">
        <v>1.8180000000000001</v>
      </c>
      <c r="O568" s="13">
        <v>0</v>
      </c>
      <c r="P568" s="13">
        <v>0</v>
      </c>
      <c r="Q568" s="13" t="s">
        <v>764</v>
      </c>
      <c r="R568" s="13"/>
      <c r="S568" s="13">
        <v>30</v>
      </c>
      <c r="T568" s="13"/>
      <c r="U568" s="13"/>
      <c r="V568" s="13"/>
      <c r="W568" s="13"/>
      <c r="X568" s="13">
        <f t="shared" si="8"/>
        <v>30</v>
      </c>
      <c r="Y568" s="24"/>
    </row>
    <row r="569" spans="1:25" ht="15" customHeight="1" x14ac:dyDescent="0.25">
      <c r="A569" s="11" t="s">
        <v>35</v>
      </c>
      <c r="B569" s="29">
        <v>213008</v>
      </c>
      <c r="C569" s="11" t="s">
        <v>765</v>
      </c>
      <c r="D569" s="11" t="s">
        <v>27</v>
      </c>
      <c r="E569" s="11" t="s">
        <v>28</v>
      </c>
      <c r="F569" s="11" t="s">
        <v>723</v>
      </c>
      <c r="G569" s="11"/>
      <c r="H569" s="12">
        <v>45264</v>
      </c>
      <c r="I569" s="11" t="s">
        <v>727</v>
      </c>
      <c r="J569" s="16">
        <v>6369717000191</v>
      </c>
      <c r="K569" s="11" t="s">
        <v>98</v>
      </c>
      <c r="L569" s="14" t="s">
        <v>92</v>
      </c>
      <c r="M569" s="11" t="s">
        <v>81</v>
      </c>
      <c r="N569" s="16">
        <v>0.92100000000000004</v>
      </c>
      <c r="O569" s="13">
        <v>0</v>
      </c>
      <c r="P569" s="13">
        <v>0</v>
      </c>
      <c r="Q569" s="13" t="s">
        <v>764</v>
      </c>
      <c r="R569" s="13"/>
      <c r="S569" s="13">
        <v>30</v>
      </c>
      <c r="T569" s="13"/>
      <c r="U569" s="13"/>
      <c r="V569" s="13"/>
      <c r="W569" s="13"/>
      <c r="X569" s="13">
        <f t="shared" si="8"/>
        <v>30</v>
      </c>
      <c r="Y569" s="24"/>
    </row>
    <row r="570" spans="1:25" ht="15" customHeight="1" x14ac:dyDescent="0.25">
      <c r="A570" s="11" t="s">
        <v>35</v>
      </c>
      <c r="B570" s="29">
        <v>213009</v>
      </c>
      <c r="C570" s="11" t="s">
        <v>765</v>
      </c>
      <c r="D570" s="11" t="s">
        <v>27</v>
      </c>
      <c r="E570" s="11" t="s">
        <v>28</v>
      </c>
      <c r="F570" s="11" t="s">
        <v>723</v>
      </c>
      <c r="G570" s="11"/>
      <c r="H570" s="12">
        <v>45264</v>
      </c>
      <c r="I570" s="11" t="s">
        <v>727</v>
      </c>
      <c r="J570" s="16">
        <v>6369717000191</v>
      </c>
      <c r="K570" s="11" t="s">
        <v>98</v>
      </c>
      <c r="L570" s="14" t="s">
        <v>92</v>
      </c>
      <c r="M570" s="11" t="s">
        <v>81</v>
      </c>
      <c r="N570" s="16">
        <v>0.92100000000000004</v>
      </c>
      <c r="O570" s="13">
        <v>0</v>
      </c>
      <c r="P570" s="13">
        <v>0</v>
      </c>
      <c r="Q570" s="13" t="s">
        <v>764</v>
      </c>
      <c r="R570" s="13"/>
      <c r="S570" s="13">
        <v>30</v>
      </c>
      <c r="T570" s="13"/>
      <c r="U570" s="13"/>
      <c r="V570" s="13"/>
      <c r="W570" s="13"/>
      <c r="X570" s="13">
        <f t="shared" si="8"/>
        <v>30</v>
      </c>
      <c r="Y570" s="24"/>
    </row>
    <row r="571" spans="1:25" ht="15" customHeight="1" x14ac:dyDescent="0.25">
      <c r="A571" s="11" t="s">
        <v>35</v>
      </c>
      <c r="B571" s="29">
        <v>213010</v>
      </c>
      <c r="C571" s="11" t="s">
        <v>765</v>
      </c>
      <c r="D571" s="11" t="s">
        <v>27</v>
      </c>
      <c r="E571" s="11" t="s">
        <v>28</v>
      </c>
      <c r="F571" s="11" t="s">
        <v>723</v>
      </c>
      <c r="G571" s="11"/>
      <c r="H571" s="12">
        <v>45264</v>
      </c>
      <c r="I571" s="11" t="s">
        <v>727</v>
      </c>
      <c r="J571" s="16">
        <v>6369717000191</v>
      </c>
      <c r="K571" s="11" t="s">
        <v>98</v>
      </c>
      <c r="L571" s="14" t="s">
        <v>92</v>
      </c>
      <c r="M571" s="11" t="s">
        <v>81</v>
      </c>
      <c r="N571" s="16">
        <v>1.8180000000000001</v>
      </c>
      <c r="O571" s="13">
        <v>0</v>
      </c>
      <c r="P571" s="13">
        <v>0</v>
      </c>
      <c r="Q571" s="13" t="s">
        <v>764</v>
      </c>
      <c r="R571" s="13"/>
      <c r="S571" s="13">
        <v>30</v>
      </c>
      <c r="T571" s="13"/>
      <c r="U571" s="13"/>
      <c r="V571" s="13"/>
      <c r="W571" s="13"/>
      <c r="X571" s="13">
        <f t="shared" si="8"/>
        <v>30</v>
      </c>
      <c r="Y571" s="24"/>
    </row>
    <row r="572" spans="1:25" ht="15" customHeight="1" x14ac:dyDescent="0.25">
      <c r="A572" s="11" t="s">
        <v>35</v>
      </c>
      <c r="B572" s="29">
        <v>213303</v>
      </c>
      <c r="C572" s="11" t="s">
        <v>765</v>
      </c>
      <c r="D572" s="11" t="s">
        <v>27</v>
      </c>
      <c r="E572" s="11" t="s">
        <v>28</v>
      </c>
      <c r="F572" s="11" t="s">
        <v>723</v>
      </c>
      <c r="G572" s="11"/>
      <c r="H572" s="12">
        <v>45265</v>
      </c>
      <c r="I572" s="11" t="s">
        <v>727</v>
      </c>
      <c r="J572" s="16">
        <v>6369717000191</v>
      </c>
      <c r="K572" s="11" t="s">
        <v>98</v>
      </c>
      <c r="L572" s="14" t="s">
        <v>92</v>
      </c>
      <c r="M572" s="11" t="s">
        <v>81</v>
      </c>
      <c r="N572" s="16">
        <v>14.505000000000001</v>
      </c>
      <c r="O572" s="13">
        <v>0</v>
      </c>
      <c r="P572" s="13">
        <v>0</v>
      </c>
      <c r="Q572" s="13" t="s">
        <v>764</v>
      </c>
      <c r="R572" s="13"/>
      <c r="S572" s="13">
        <v>30</v>
      </c>
      <c r="T572" s="13"/>
      <c r="U572" s="13"/>
      <c r="V572" s="13"/>
      <c r="W572" s="13"/>
      <c r="X572" s="13">
        <f t="shared" si="8"/>
        <v>30</v>
      </c>
    </row>
    <row r="573" spans="1:25" ht="15" customHeight="1" x14ac:dyDescent="0.25">
      <c r="A573" s="11" t="s">
        <v>35</v>
      </c>
      <c r="B573" s="29">
        <v>213304</v>
      </c>
      <c r="C573" s="11" t="s">
        <v>765</v>
      </c>
      <c r="D573" s="11" t="s">
        <v>27</v>
      </c>
      <c r="E573" s="11" t="s">
        <v>28</v>
      </c>
      <c r="F573" s="11" t="s">
        <v>723</v>
      </c>
      <c r="G573" s="11"/>
      <c r="H573" s="12">
        <v>45265</v>
      </c>
      <c r="I573" s="11" t="s">
        <v>727</v>
      </c>
      <c r="J573" s="16">
        <v>6369717000191</v>
      </c>
      <c r="K573" s="11" t="s">
        <v>98</v>
      </c>
      <c r="L573" s="14" t="s">
        <v>92</v>
      </c>
      <c r="M573" s="11" t="s">
        <v>81</v>
      </c>
      <c r="N573" s="16">
        <v>14.505000000000001</v>
      </c>
      <c r="O573" s="13">
        <v>0</v>
      </c>
      <c r="P573" s="13">
        <v>0</v>
      </c>
      <c r="Q573" s="13" t="s">
        <v>764</v>
      </c>
      <c r="R573" s="13"/>
      <c r="S573" s="13">
        <v>30</v>
      </c>
      <c r="T573" s="13"/>
      <c r="U573" s="13"/>
      <c r="V573" s="13"/>
      <c r="W573" s="13"/>
      <c r="X573" s="13">
        <f t="shared" si="8"/>
        <v>30</v>
      </c>
    </row>
    <row r="574" spans="1:25" ht="15" customHeight="1" x14ac:dyDescent="0.25">
      <c r="A574" s="11" t="s">
        <v>35</v>
      </c>
      <c r="B574" s="29">
        <v>213305</v>
      </c>
      <c r="C574" s="11" t="s">
        <v>765</v>
      </c>
      <c r="D574" s="11" t="s">
        <v>27</v>
      </c>
      <c r="E574" s="11" t="s">
        <v>28</v>
      </c>
      <c r="F574" s="11" t="s">
        <v>723</v>
      </c>
      <c r="G574" s="11"/>
      <c r="H574" s="12">
        <v>45265</v>
      </c>
      <c r="I574" s="11" t="s">
        <v>727</v>
      </c>
      <c r="J574" s="16">
        <v>6369717000191</v>
      </c>
      <c r="K574" s="11" t="s">
        <v>98</v>
      </c>
      <c r="L574" s="14" t="s">
        <v>92</v>
      </c>
      <c r="M574" s="11" t="s">
        <v>81</v>
      </c>
      <c r="N574" s="16">
        <v>14.505000000000001</v>
      </c>
      <c r="O574" s="13">
        <v>0</v>
      </c>
      <c r="P574" s="13">
        <v>0</v>
      </c>
      <c r="Q574" s="13" t="s">
        <v>764</v>
      </c>
      <c r="R574" s="13"/>
      <c r="S574" s="13">
        <v>30</v>
      </c>
      <c r="T574" s="13"/>
      <c r="U574" s="13"/>
      <c r="V574" s="13"/>
      <c r="W574" s="13"/>
      <c r="X574" s="13">
        <f t="shared" si="8"/>
        <v>30</v>
      </c>
    </row>
    <row r="575" spans="1:25" ht="15" customHeight="1" x14ac:dyDescent="0.25">
      <c r="A575" s="11" t="s">
        <v>35</v>
      </c>
      <c r="B575" s="29">
        <v>213306</v>
      </c>
      <c r="C575" s="11" t="s">
        <v>765</v>
      </c>
      <c r="D575" s="11" t="s">
        <v>27</v>
      </c>
      <c r="E575" s="11" t="s">
        <v>28</v>
      </c>
      <c r="F575" s="11" t="s">
        <v>723</v>
      </c>
      <c r="G575" s="11"/>
      <c r="H575" s="12">
        <v>45265</v>
      </c>
      <c r="I575" s="11" t="s">
        <v>727</v>
      </c>
      <c r="J575" s="16">
        <v>6369717000191</v>
      </c>
      <c r="K575" s="11" t="s">
        <v>98</v>
      </c>
      <c r="L575" s="14" t="s">
        <v>92</v>
      </c>
      <c r="M575" s="11" t="s">
        <v>81</v>
      </c>
      <c r="N575" s="16">
        <v>14.505000000000001</v>
      </c>
      <c r="O575" s="13">
        <v>0</v>
      </c>
      <c r="P575" s="13">
        <v>0</v>
      </c>
      <c r="Q575" s="13" t="s">
        <v>764</v>
      </c>
      <c r="R575" s="13"/>
      <c r="S575" s="13">
        <v>30</v>
      </c>
      <c r="T575" s="13"/>
      <c r="U575" s="13"/>
      <c r="V575" s="13"/>
      <c r="W575" s="13"/>
      <c r="X575" s="13">
        <f t="shared" si="8"/>
        <v>30</v>
      </c>
    </row>
    <row r="576" spans="1:25" ht="15" customHeight="1" x14ac:dyDescent="0.25">
      <c r="A576" s="11" t="s">
        <v>35</v>
      </c>
      <c r="B576" s="29">
        <v>213307</v>
      </c>
      <c r="C576" s="11" t="s">
        <v>765</v>
      </c>
      <c r="D576" s="11" t="s">
        <v>27</v>
      </c>
      <c r="E576" s="11" t="s">
        <v>28</v>
      </c>
      <c r="F576" s="11" t="s">
        <v>723</v>
      </c>
      <c r="G576" s="11"/>
      <c r="H576" s="12">
        <v>45265</v>
      </c>
      <c r="I576" s="11" t="s">
        <v>727</v>
      </c>
      <c r="J576" s="16">
        <v>6369717000191</v>
      </c>
      <c r="K576" s="11" t="s">
        <v>98</v>
      </c>
      <c r="L576" s="14" t="s">
        <v>92</v>
      </c>
      <c r="M576" s="11" t="s">
        <v>81</v>
      </c>
      <c r="N576" s="16">
        <v>14.505000000000001</v>
      </c>
      <c r="O576" s="13">
        <v>0</v>
      </c>
      <c r="P576" s="13">
        <v>0</v>
      </c>
      <c r="Q576" s="13" t="s">
        <v>764</v>
      </c>
      <c r="R576" s="13"/>
      <c r="S576" s="13">
        <v>30</v>
      </c>
      <c r="T576" s="13"/>
      <c r="U576" s="13"/>
      <c r="V576" s="13"/>
      <c r="W576" s="13"/>
      <c r="X576" s="13">
        <f t="shared" ref="X576:X639" si="9">SUM(S576:W576)</f>
        <v>30</v>
      </c>
    </row>
    <row r="577" spans="1:25" ht="15" customHeight="1" x14ac:dyDescent="0.25">
      <c r="A577" s="11" t="s">
        <v>35</v>
      </c>
      <c r="B577" s="29">
        <v>213308</v>
      </c>
      <c r="C577" s="11" t="s">
        <v>765</v>
      </c>
      <c r="D577" s="11" t="s">
        <v>27</v>
      </c>
      <c r="E577" s="11" t="s">
        <v>28</v>
      </c>
      <c r="F577" s="11" t="s">
        <v>723</v>
      </c>
      <c r="G577" s="11"/>
      <c r="H577" s="12">
        <v>45265</v>
      </c>
      <c r="I577" s="11" t="s">
        <v>727</v>
      </c>
      <c r="J577" s="16">
        <v>6369717000191</v>
      </c>
      <c r="K577" s="11" t="s">
        <v>98</v>
      </c>
      <c r="L577" s="14" t="s">
        <v>92</v>
      </c>
      <c r="M577" s="11" t="s">
        <v>81</v>
      </c>
      <c r="N577" s="16">
        <v>14.505000000000001</v>
      </c>
      <c r="O577" s="13">
        <v>0</v>
      </c>
      <c r="P577" s="13">
        <v>0</v>
      </c>
      <c r="Q577" s="13" t="s">
        <v>764</v>
      </c>
      <c r="R577" s="13"/>
      <c r="S577" s="13">
        <v>30</v>
      </c>
      <c r="T577" s="13"/>
      <c r="U577" s="13"/>
      <c r="V577" s="13"/>
      <c r="W577" s="13"/>
      <c r="X577" s="13">
        <f t="shared" si="9"/>
        <v>30</v>
      </c>
    </row>
    <row r="578" spans="1:25" ht="15" customHeight="1" x14ac:dyDescent="0.25">
      <c r="A578" s="11" t="s">
        <v>35</v>
      </c>
      <c r="B578" s="29">
        <v>213309</v>
      </c>
      <c r="C578" s="11" t="s">
        <v>765</v>
      </c>
      <c r="D578" s="11" t="s">
        <v>27</v>
      </c>
      <c r="E578" s="11" t="s">
        <v>28</v>
      </c>
      <c r="F578" s="11" t="s">
        <v>723</v>
      </c>
      <c r="G578" s="11"/>
      <c r="H578" s="12">
        <v>45265</v>
      </c>
      <c r="I578" s="11" t="s">
        <v>727</v>
      </c>
      <c r="J578" s="16">
        <v>6369717000191</v>
      </c>
      <c r="K578" s="11" t="s">
        <v>98</v>
      </c>
      <c r="L578" s="14" t="s">
        <v>92</v>
      </c>
      <c r="M578" s="11" t="s">
        <v>81</v>
      </c>
      <c r="N578" s="16">
        <v>14.505000000000001</v>
      </c>
      <c r="O578" s="13">
        <v>0</v>
      </c>
      <c r="P578" s="13">
        <v>0</v>
      </c>
      <c r="Q578" s="13" t="s">
        <v>764</v>
      </c>
      <c r="R578" s="13"/>
      <c r="S578" s="13">
        <v>30</v>
      </c>
      <c r="T578" s="13"/>
      <c r="U578" s="13"/>
      <c r="V578" s="13"/>
      <c r="W578" s="13"/>
      <c r="X578" s="13">
        <f t="shared" si="9"/>
        <v>30</v>
      </c>
    </row>
    <row r="579" spans="1:25" ht="15" customHeight="1" x14ac:dyDescent="0.25">
      <c r="A579" s="11" t="s">
        <v>35</v>
      </c>
      <c r="B579" s="29">
        <v>213310</v>
      </c>
      <c r="C579" s="11" t="s">
        <v>765</v>
      </c>
      <c r="D579" s="11" t="s">
        <v>27</v>
      </c>
      <c r="E579" s="11" t="s">
        <v>28</v>
      </c>
      <c r="F579" s="11" t="s">
        <v>723</v>
      </c>
      <c r="G579" s="11"/>
      <c r="H579" s="12">
        <v>45265</v>
      </c>
      <c r="I579" s="11" t="s">
        <v>727</v>
      </c>
      <c r="J579" s="16">
        <v>6369717000191</v>
      </c>
      <c r="K579" s="11" t="s">
        <v>98</v>
      </c>
      <c r="L579" s="14" t="s">
        <v>92</v>
      </c>
      <c r="M579" s="11" t="s">
        <v>81</v>
      </c>
      <c r="N579" s="16">
        <v>14.505000000000001</v>
      </c>
      <c r="O579" s="13">
        <v>0</v>
      </c>
      <c r="P579" s="13">
        <v>0</v>
      </c>
      <c r="Q579" s="13" t="s">
        <v>764</v>
      </c>
      <c r="R579" s="13"/>
      <c r="S579" s="13">
        <v>30</v>
      </c>
      <c r="T579" s="13"/>
      <c r="U579" s="13"/>
      <c r="V579" s="13"/>
      <c r="W579" s="13"/>
      <c r="X579" s="13">
        <f t="shared" si="9"/>
        <v>30</v>
      </c>
    </row>
    <row r="580" spans="1:25" ht="15" customHeight="1" x14ac:dyDescent="0.25">
      <c r="A580" s="11" t="s">
        <v>35</v>
      </c>
      <c r="B580" s="29">
        <v>213311</v>
      </c>
      <c r="C580" s="11" t="s">
        <v>765</v>
      </c>
      <c r="D580" s="11" t="s">
        <v>27</v>
      </c>
      <c r="E580" s="11" t="s">
        <v>28</v>
      </c>
      <c r="F580" s="11" t="s">
        <v>723</v>
      </c>
      <c r="G580" s="11"/>
      <c r="H580" s="12">
        <v>45265</v>
      </c>
      <c r="I580" s="11" t="s">
        <v>727</v>
      </c>
      <c r="J580" s="16">
        <v>6369717000191</v>
      </c>
      <c r="K580" s="11" t="s">
        <v>98</v>
      </c>
      <c r="L580" s="14" t="s">
        <v>92</v>
      </c>
      <c r="M580" s="11" t="s">
        <v>81</v>
      </c>
      <c r="N580" s="16">
        <v>14.505000000000001</v>
      </c>
      <c r="O580" s="13">
        <v>0</v>
      </c>
      <c r="P580" s="13">
        <v>0</v>
      </c>
      <c r="Q580" s="13" t="s">
        <v>764</v>
      </c>
      <c r="R580" s="13"/>
      <c r="S580" s="13">
        <v>30</v>
      </c>
      <c r="T580" s="13"/>
      <c r="U580" s="13"/>
      <c r="V580" s="13"/>
      <c r="W580" s="13"/>
      <c r="X580" s="13">
        <f t="shared" si="9"/>
        <v>30</v>
      </c>
    </row>
    <row r="581" spans="1:25" ht="15" customHeight="1" x14ac:dyDescent="0.25">
      <c r="A581" s="11" t="s">
        <v>35</v>
      </c>
      <c r="B581" s="29">
        <v>213312</v>
      </c>
      <c r="C581" s="11" t="s">
        <v>765</v>
      </c>
      <c r="D581" s="11" t="s">
        <v>27</v>
      </c>
      <c r="E581" s="11" t="s">
        <v>28</v>
      </c>
      <c r="F581" s="11" t="s">
        <v>723</v>
      </c>
      <c r="G581" s="11"/>
      <c r="H581" s="12">
        <v>45265</v>
      </c>
      <c r="I581" s="11" t="s">
        <v>727</v>
      </c>
      <c r="J581" s="16">
        <v>6369717000191</v>
      </c>
      <c r="K581" s="11" t="s">
        <v>98</v>
      </c>
      <c r="L581" s="14" t="s">
        <v>92</v>
      </c>
      <c r="M581" s="11" t="s">
        <v>81</v>
      </c>
      <c r="N581" s="16">
        <v>14.505000000000001</v>
      </c>
      <c r="O581" s="13">
        <v>0</v>
      </c>
      <c r="P581" s="13">
        <v>0</v>
      </c>
      <c r="Q581" s="13" t="s">
        <v>764</v>
      </c>
      <c r="R581" s="13"/>
      <c r="S581" s="13">
        <v>30</v>
      </c>
      <c r="T581" s="13"/>
      <c r="U581" s="13"/>
      <c r="V581" s="13"/>
      <c r="W581" s="13"/>
      <c r="X581" s="13">
        <f t="shared" si="9"/>
        <v>30</v>
      </c>
    </row>
    <row r="582" spans="1:25" ht="15" customHeight="1" x14ac:dyDescent="0.25">
      <c r="A582" s="11" t="s">
        <v>35</v>
      </c>
      <c r="B582" s="29">
        <v>213313</v>
      </c>
      <c r="C582" s="11" t="s">
        <v>765</v>
      </c>
      <c r="D582" s="11" t="s">
        <v>27</v>
      </c>
      <c r="E582" s="11" t="s">
        <v>28</v>
      </c>
      <c r="F582" s="11" t="s">
        <v>723</v>
      </c>
      <c r="G582" s="11"/>
      <c r="H582" s="12">
        <v>45265</v>
      </c>
      <c r="I582" s="11" t="s">
        <v>727</v>
      </c>
      <c r="J582" s="16">
        <v>6369717000191</v>
      </c>
      <c r="K582" s="11" t="s">
        <v>98</v>
      </c>
      <c r="L582" s="14" t="s">
        <v>92</v>
      </c>
      <c r="M582" s="11" t="s">
        <v>81</v>
      </c>
      <c r="N582" s="16">
        <v>14.505000000000001</v>
      </c>
      <c r="O582" s="13">
        <v>0</v>
      </c>
      <c r="P582" s="13">
        <v>0</v>
      </c>
      <c r="Q582" s="13" t="s">
        <v>764</v>
      </c>
      <c r="R582" s="13"/>
      <c r="S582" s="13">
        <v>30</v>
      </c>
      <c r="T582" s="13"/>
      <c r="U582" s="13"/>
      <c r="V582" s="13"/>
      <c r="W582" s="13"/>
      <c r="X582" s="13">
        <f t="shared" si="9"/>
        <v>30</v>
      </c>
    </row>
    <row r="583" spans="1:25" ht="15" customHeight="1" x14ac:dyDescent="0.25">
      <c r="A583" s="11" t="s">
        <v>35</v>
      </c>
      <c r="B583" s="29">
        <v>213314</v>
      </c>
      <c r="C583" s="11" t="s">
        <v>765</v>
      </c>
      <c r="D583" s="11" t="s">
        <v>27</v>
      </c>
      <c r="E583" s="11" t="s">
        <v>28</v>
      </c>
      <c r="F583" s="11" t="s">
        <v>723</v>
      </c>
      <c r="G583" s="11"/>
      <c r="H583" s="12">
        <v>45265</v>
      </c>
      <c r="I583" s="11" t="s">
        <v>727</v>
      </c>
      <c r="J583" s="16">
        <v>6369717000191</v>
      </c>
      <c r="K583" s="11" t="s">
        <v>98</v>
      </c>
      <c r="L583" s="14" t="s">
        <v>92</v>
      </c>
      <c r="M583" s="11" t="s">
        <v>81</v>
      </c>
      <c r="N583" s="16">
        <v>14.505000000000001</v>
      </c>
      <c r="O583" s="13">
        <v>0</v>
      </c>
      <c r="P583" s="13">
        <v>0</v>
      </c>
      <c r="Q583" s="13" t="s">
        <v>764</v>
      </c>
      <c r="R583" s="13"/>
      <c r="S583" s="13">
        <v>30</v>
      </c>
      <c r="T583" s="13"/>
      <c r="U583" s="13"/>
      <c r="V583" s="13"/>
      <c r="W583" s="13"/>
      <c r="X583" s="13">
        <f t="shared" si="9"/>
        <v>30</v>
      </c>
    </row>
    <row r="584" spans="1:25" ht="15" customHeight="1" x14ac:dyDescent="0.25">
      <c r="A584" s="11" t="s">
        <v>35</v>
      </c>
      <c r="B584" s="29">
        <v>213315</v>
      </c>
      <c r="C584" s="11" t="s">
        <v>765</v>
      </c>
      <c r="D584" s="11" t="s">
        <v>27</v>
      </c>
      <c r="E584" s="11" t="s">
        <v>28</v>
      </c>
      <c r="F584" s="11" t="s">
        <v>723</v>
      </c>
      <c r="G584" s="11"/>
      <c r="H584" s="12">
        <v>45265</v>
      </c>
      <c r="I584" s="11" t="s">
        <v>727</v>
      </c>
      <c r="J584" s="16">
        <v>6369717000191</v>
      </c>
      <c r="K584" s="11" t="s">
        <v>98</v>
      </c>
      <c r="L584" s="14" t="s">
        <v>92</v>
      </c>
      <c r="M584" s="11" t="s">
        <v>81</v>
      </c>
      <c r="N584" s="16">
        <v>14.505000000000001</v>
      </c>
      <c r="O584" s="13">
        <v>0</v>
      </c>
      <c r="P584" s="13">
        <v>0</v>
      </c>
      <c r="Q584" s="13" t="s">
        <v>764</v>
      </c>
      <c r="R584" s="13"/>
      <c r="S584" s="13">
        <v>30</v>
      </c>
      <c r="T584" s="13"/>
      <c r="U584" s="13"/>
      <c r="V584" s="13"/>
      <c r="W584" s="13"/>
      <c r="X584" s="13">
        <f t="shared" si="9"/>
        <v>30</v>
      </c>
    </row>
    <row r="585" spans="1:25" ht="15" customHeight="1" x14ac:dyDescent="0.25">
      <c r="A585" s="11" t="s">
        <v>35</v>
      </c>
      <c r="B585" s="29">
        <v>213316</v>
      </c>
      <c r="C585" s="11" t="s">
        <v>765</v>
      </c>
      <c r="D585" s="11" t="s">
        <v>27</v>
      </c>
      <c r="E585" s="11" t="s">
        <v>28</v>
      </c>
      <c r="F585" s="11" t="s">
        <v>723</v>
      </c>
      <c r="G585" s="11"/>
      <c r="H585" s="12">
        <v>45265</v>
      </c>
      <c r="I585" s="11" t="s">
        <v>727</v>
      </c>
      <c r="J585" s="16">
        <v>6369717000191</v>
      </c>
      <c r="K585" s="11" t="s">
        <v>98</v>
      </c>
      <c r="L585" s="14" t="s">
        <v>92</v>
      </c>
      <c r="M585" s="11" t="s">
        <v>81</v>
      </c>
      <c r="N585" s="16">
        <v>14.505000000000001</v>
      </c>
      <c r="O585" s="13">
        <v>0</v>
      </c>
      <c r="P585" s="13">
        <v>0</v>
      </c>
      <c r="Q585" s="13" t="s">
        <v>764</v>
      </c>
      <c r="R585" s="13"/>
      <c r="S585" s="13">
        <v>30</v>
      </c>
      <c r="T585" s="13"/>
      <c r="U585" s="13"/>
      <c r="V585" s="13"/>
      <c r="W585" s="13"/>
      <c r="X585" s="13">
        <f t="shared" si="9"/>
        <v>30</v>
      </c>
      <c r="Y585" s="24"/>
    </row>
    <row r="586" spans="1:25" ht="15" customHeight="1" x14ac:dyDescent="0.25">
      <c r="A586" s="11" t="s">
        <v>35</v>
      </c>
      <c r="B586" s="29">
        <v>213317</v>
      </c>
      <c r="C586" s="11" t="s">
        <v>765</v>
      </c>
      <c r="D586" s="11" t="s">
        <v>27</v>
      </c>
      <c r="E586" s="11" t="s">
        <v>28</v>
      </c>
      <c r="F586" s="11" t="s">
        <v>723</v>
      </c>
      <c r="G586" s="11"/>
      <c r="H586" s="12">
        <v>45265</v>
      </c>
      <c r="I586" s="11" t="s">
        <v>727</v>
      </c>
      <c r="J586" s="16">
        <v>6369717000191</v>
      </c>
      <c r="K586" s="11" t="s">
        <v>98</v>
      </c>
      <c r="L586" s="14" t="s">
        <v>92</v>
      </c>
      <c r="M586" s="11" t="s">
        <v>81</v>
      </c>
      <c r="N586" s="16">
        <v>14.505000000000001</v>
      </c>
      <c r="O586" s="13">
        <v>0</v>
      </c>
      <c r="P586" s="13">
        <v>0</v>
      </c>
      <c r="Q586" s="13" t="s">
        <v>764</v>
      </c>
      <c r="R586" s="13"/>
      <c r="S586" s="13">
        <v>30</v>
      </c>
      <c r="T586" s="13"/>
      <c r="U586" s="13"/>
      <c r="V586" s="13"/>
      <c r="W586" s="13"/>
      <c r="X586" s="13">
        <f t="shared" si="9"/>
        <v>30</v>
      </c>
    </row>
    <row r="587" spans="1:25" ht="15" customHeight="1" x14ac:dyDescent="0.25">
      <c r="A587" s="11" t="s">
        <v>35</v>
      </c>
      <c r="B587" s="29">
        <v>213318</v>
      </c>
      <c r="C587" s="11" t="s">
        <v>765</v>
      </c>
      <c r="D587" s="11" t="s">
        <v>27</v>
      </c>
      <c r="E587" s="11" t="s">
        <v>28</v>
      </c>
      <c r="F587" s="11" t="s">
        <v>723</v>
      </c>
      <c r="G587" s="11"/>
      <c r="H587" s="12">
        <v>45265</v>
      </c>
      <c r="I587" s="11" t="s">
        <v>727</v>
      </c>
      <c r="J587" s="16">
        <v>6369717000191</v>
      </c>
      <c r="K587" s="11" t="s">
        <v>98</v>
      </c>
      <c r="L587" s="14" t="s">
        <v>92</v>
      </c>
      <c r="M587" s="11" t="s">
        <v>81</v>
      </c>
      <c r="N587" s="16">
        <v>14.505000000000001</v>
      </c>
      <c r="O587" s="13">
        <v>0</v>
      </c>
      <c r="P587" s="13">
        <v>0</v>
      </c>
      <c r="Q587" s="13" t="s">
        <v>764</v>
      </c>
      <c r="R587" s="13"/>
      <c r="S587" s="13">
        <v>30</v>
      </c>
      <c r="T587" s="13"/>
      <c r="U587" s="13"/>
      <c r="V587" s="13"/>
      <c r="W587" s="13"/>
      <c r="X587" s="13">
        <f t="shared" si="9"/>
        <v>30</v>
      </c>
      <c r="Y587" s="24"/>
    </row>
    <row r="588" spans="1:25" ht="15" customHeight="1" x14ac:dyDescent="0.25">
      <c r="A588" s="11" t="s">
        <v>35</v>
      </c>
      <c r="B588" s="31">
        <v>213319</v>
      </c>
      <c r="C588" s="11" t="s">
        <v>765</v>
      </c>
      <c r="D588" s="11" t="s">
        <v>27</v>
      </c>
      <c r="E588" s="11" t="s">
        <v>28</v>
      </c>
      <c r="F588" s="11" t="s">
        <v>723</v>
      </c>
      <c r="G588" s="11"/>
      <c r="H588" s="12">
        <v>45265</v>
      </c>
      <c r="I588" s="11" t="s">
        <v>727</v>
      </c>
      <c r="J588" s="16">
        <v>6369717000191</v>
      </c>
      <c r="K588" s="11" t="s">
        <v>98</v>
      </c>
      <c r="L588" s="14" t="s">
        <v>92</v>
      </c>
      <c r="M588" s="11" t="s">
        <v>81</v>
      </c>
      <c r="N588" s="16">
        <v>14.505000000000001</v>
      </c>
      <c r="O588" s="13">
        <v>0</v>
      </c>
      <c r="P588" s="13">
        <v>0</v>
      </c>
      <c r="Q588" s="13" t="s">
        <v>764</v>
      </c>
      <c r="R588" s="13"/>
      <c r="S588" s="13">
        <v>30</v>
      </c>
      <c r="T588" s="13"/>
      <c r="U588" s="13"/>
      <c r="V588" s="13"/>
      <c r="W588" s="13"/>
      <c r="X588" s="13">
        <f t="shared" si="9"/>
        <v>30</v>
      </c>
    </row>
    <row r="589" spans="1:25" ht="15" customHeight="1" x14ac:dyDescent="0.25">
      <c r="A589" s="11" t="s">
        <v>35</v>
      </c>
      <c r="B589" s="31">
        <v>213320</v>
      </c>
      <c r="C589" s="11" t="s">
        <v>765</v>
      </c>
      <c r="D589" s="11" t="s">
        <v>27</v>
      </c>
      <c r="E589" s="11" t="s">
        <v>28</v>
      </c>
      <c r="F589" s="11" t="s">
        <v>723</v>
      </c>
      <c r="G589" s="11"/>
      <c r="H589" s="12">
        <v>45265</v>
      </c>
      <c r="I589" s="11" t="s">
        <v>727</v>
      </c>
      <c r="J589" s="16">
        <v>6369717000191</v>
      </c>
      <c r="K589" s="11" t="s">
        <v>98</v>
      </c>
      <c r="L589" s="14" t="s">
        <v>92</v>
      </c>
      <c r="M589" s="11" t="s">
        <v>81</v>
      </c>
      <c r="N589" s="16">
        <v>14.505000000000001</v>
      </c>
      <c r="O589" s="13">
        <v>0</v>
      </c>
      <c r="P589" s="13">
        <v>0</v>
      </c>
      <c r="Q589" s="13" t="s">
        <v>764</v>
      </c>
      <c r="R589" s="13"/>
      <c r="S589" s="13">
        <v>30</v>
      </c>
      <c r="T589" s="13"/>
      <c r="U589" s="13"/>
      <c r="V589" s="13"/>
      <c r="W589" s="13"/>
      <c r="X589" s="13">
        <f t="shared" si="9"/>
        <v>30</v>
      </c>
    </row>
    <row r="590" spans="1:25" ht="15" customHeight="1" x14ac:dyDescent="0.25">
      <c r="A590" s="11" t="s">
        <v>35</v>
      </c>
      <c r="B590" s="29">
        <v>213321</v>
      </c>
      <c r="C590" s="11" t="s">
        <v>765</v>
      </c>
      <c r="D590" s="11" t="s">
        <v>27</v>
      </c>
      <c r="E590" s="11" t="s">
        <v>28</v>
      </c>
      <c r="F590" s="11" t="s">
        <v>723</v>
      </c>
      <c r="G590" s="11"/>
      <c r="H590" s="12">
        <v>45265</v>
      </c>
      <c r="I590" s="11" t="s">
        <v>727</v>
      </c>
      <c r="J590" s="16">
        <v>6369717000191</v>
      </c>
      <c r="K590" s="11" t="s">
        <v>98</v>
      </c>
      <c r="L590" s="14" t="s">
        <v>92</v>
      </c>
      <c r="M590" s="11" t="s">
        <v>81</v>
      </c>
      <c r="N590" s="16">
        <v>14.505000000000001</v>
      </c>
      <c r="O590" s="13">
        <v>0</v>
      </c>
      <c r="P590" s="13">
        <v>0</v>
      </c>
      <c r="Q590" s="13" t="s">
        <v>764</v>
      </c>
      <c r="R590" s="13"/>
      <c r="S590" s="13">
        <v>30</v>
      </c>
      <c r="T590" s="13"/>
      <c r="U590" s="13"/>
      <c r="V590" s="13"/>
      <c r="W590" s="13"/>
      <c r="X590" s="13">
        <f t="shared" si="9"/>
        <v>30</v>
      </c>
    </row>
    <row r="591" spans="1:25" ht="15" customHeight="1" x14ac:dyDescent="0.25">
      <c r="A591" s="11" t="s">
        <v>35</v>
      </c>
      <c r="B591" s="29">
        <v>213322</v>
      </c>
      <c r="C591" s="11" t="s">
        <v>765</v>
      </c>
      <c r="D591" s="11" t="s">
        <v>27</v>
      </c>
      <c r="E591" s="11" t="s">
        <v>28</v>
      </c>
      <c r="F591" s="11" t="s">
        <v>723</v>
      </c>
      <c r="G591" s="11"/>
      <c r="H591" s="12">
        <v>45265</v>
      </c>
      <c r="I591" s="11" t="s">
        <v>727</v>
      </c>
      <c r="J591" s="16">
        <v>6369717000191</v>
      </c>
      <c r="K591" s="11" t="s">
        <v>98</v>
      </c>
      <c r="L591" s="14" t="s">
        <v>92</v>
      </c>
      <c r="M591" s="11" t="s">
        <v>81</v>
      </c>
      <c r="N591" s="16">
        <v>14.505000000000001</v>
      </c>
      <c r="O591" s="13">
        <v>0</v>
      </c>
      <c r="P591" s="13">
        <v>0</v>
      </c>
      <c r="Q591" s="13" t="s">
        <v>764</v>
      </c>
      <c r="R591" s="13"/>
      <c r="S591" s="13">
        <v>30</v>
      </c>
      <c r="T591" s="13"/>
      <c r="U591" s="13"/>
      <c r="V591" s="13"/>
      <c r="W591" s="13"/>
      <c r="X591" s="13">
        <f t="shared" si="9"/>
        <v>30</v>
      </c>
    </row>
    <row r="592" spans="1:25" ht="15" customHeight="1" x14ac:dyDescent="0.25">
      <c r="A592" s="11" t="s">
        <v>35</v>
      </c>
      <c r="B592" s="29">
        <v>213323</v>
      </c>
      <c r="C592" s="11" t="s">
        <v>765</v>
      </c>
      <c r="D592" s="11" t="s">
        <v>27</v>
      </c>
      <c r="E592" s="11" t="s">
        <v>28</v>
      </c>
      <c r="F592" s="11" t="s">
        <v>723</v>
      </c>
      <c r="G592" s="11"/>
      <c r="H592" s="12">
        <v>45265</v>
      </c>
      <c r="I592" s="11" t="s">
        <v>727</v>
      </c>
      <c r="J592" s="16">
        <v>6369717000191</v>
      </c>
      <c r="K592" s="11" t="s">
        <v>98</v>
      </c>
      <c r="L592" s="14" t="s">
        <v>92</v>
      </c>
      <c r="M592" s="11" t="s">
        <v>81</v>
      </c>
      <c r="N592" s="16">
        <v>14.505000000000001</v>
      </c>
      <c r="O592" s="13">
        <v>0</v>
      </c>
      <c r="P592" s="13">
        <v>0</v>
      </c>
      <c r="Q592" s="13" t="s">
        <v>764</v>
      </c>
      <c r="R592" s="13"/>
      <c r="S592" s="13">
        <v>30</v>
      </c>
      <c r="T592" s="13"/>
      <c r="U592" s="13"/>
      <c r="V592" s="13"/>
      <c r="W592" s="13"/>
      <c r="X592" s="13">
        <f t="shared" si="9"/>
        <v>30</v>
      </c>
    </row>
    <row r="593" spans="1:25" ht="15" customHeight="1" x14ac:dyDescent="0.25">
      <c r="A593" s="11" t="s">
        <v>35</v>
      </c>
      <c r="B593" s="29">
        <v>213324</v>
      </c>
      <c r="C593" s="11" t="s">
        <v>765</v>
      </c>
      <c r="D593" s="11" t="s">
        <v>27</v>
      </c>
      <c r="E593" s="11" t="s">
        <v>28</v>
      </c>
      <c r="F593" s="11" t="s">
        <v>723</v>
      </c>
      <c r="G593" s="11"/>
      <c r="H593" s="12">
        <v>45265</v>
      </c>
      <c r="I593" s="11" t="s">
        <v>727</v>
      </c>
      <c r="J593" s="16">
        <v>6369717000191</v>
      </c>
      <c r="K593" s="11" t="s">
        <v>98</v>
      </c>
      <c r="L593" s="14" t="s">
        <v>92</v>
      </c>
      <c r="M593" s="11" t="s">
        <v>81</v>
      </c>
      <c r="N593" s="16">
        <v>14.505000000000001</v>
      </c>
      <c r="O593" s="13">
        <v>0</v>
      </c>
      <c r="P593" s="13">
        <v>0</v>
      </c>
      <c r="Q593" s="13" t="s">
        <v>764</v>
      </c>
      <c r="R593" s="13"/>
      <c r="S593" s="13">
        <v>30</v>
      </c>
      <c r="T593" s="13"/>
      <c r="U593" s="13"/>
      <c r="V593" s="13"/>
      <c r="W593" s="13"/>
      <c r="X593" s="13">
        <f t="shared" si="9"/>
        <v>30</v>
      </c>
    </row>
    <row r="594" spans="1:25" ht="15" customHeight="1" x14ac:dyDescent="0.25">
      <c r="A594" s="11" t="s">
        <v>35</v>
      </c>
      <c r="B594" s="29">
        <v>213325</v>
      </c>
      <c r="C594" s="11" t="s">
        <v>765</v>
      </c>
      <c r="D594" s="11" t="s">
        <v>27</v>
      </c>
      <c r="E594" s="11" t="s">
        <v>28</v>
      </c>
      <c r="F594" s="11" t="s">
        <v>723</v>
      </c>
      <c r="G594" s="11"/>
      <c r="H594" s="12">
        <v>45265</v>
      </c>
      <c r="I594" s="11" t="s">
        <v>727</v>
      </c>
      <c r="J594" s="16">
        <v>6369717000191</v>
      </c>
      <c r="K594" s="11" t="s">
        <v>98</v>
      </c>
      <c r="L594" s="14" t="s">
        <v>92</v>
      </c>
      <c r="M594" s="11" t="s">
        <v>81</v>
      </c>
      <c r="N594" s="16">
        <v>14.505000000000001</v>
      </c>
      <c r="O594" s="13">
        <v>0</v>
      </c>
      <c r="P594" s="13">
        <v>0</v>
      </c>
      <c r="Q594" s="13" t="s">
        <v>764</v>
      </c>
      <c r="R594" s="13"/>
      <c r="S594" s="13">
        <v>30</v>
      </c>
      <c r="T594" s="13"/>
      <c r="U594" s="13"/>
      <c r="V594" s="13"/>
      <c r="W594" s="13"/>
      <c r="X594" s="13">
        <f t="shared" si="9"/>
        <v>30</v>
      </c>
    </row>
    <row r="595" spans="1:25" ht="15" customHeight="1" x14ac:dyDescent="0.25">
      <c r="A595" s="11" t="s">
        <v>35</v>
      </c>
      <c r="B595" s="29">
        <v>213326</v>
      </c>
      <c r="C595" s="11" t="s">
        <v>765</v>
      </c>
      <c r="D595" s="11" t="s">
        <v>27</v>
      </c>
      <c r="E595" s="11" t="s">
        <v>28</v>
      </c>
      <c r="F595" s="11" t="s">
        <v>723</v>
      </c>
      <c r="G595" s="11"/>
      <c r="H595" s="12">
        <v>45265</v>
      </c>
      <c r="I595" s="11" t="s">
        <v>727</v>
      </c>
      <c r="J595" s="16">
        <v>6369717000191</v>
      </c>
      <c r="K595" s="11" t="s">
        <v>98</v>
      </c>
      <c r="L595" s="14" t="s">
        <v>92</v>
      </c>
      <c r="M595" s="11" t="s">
        <v>81</v>
      </c>
      <c r="N595" s="16">
        <v>14.505000000000001</v>
      </c>
      <c r="O595" s="13">
        <v>0</v>
      </c>
      <c r="P595" s="13">
        <v>0</v>
      </c>
      <c r="Q595" s="13" t="s">
        <v>764</v>
      </c>
      <c r="R595" s="13"/>
      <c r="S595" s="13">
        <v>30</v>
      </c>
      <c r="T595" s="13"/>
      <c r="U595" s="13"/>
      <c r="V595" s="13"/>
      <c r="W595" s="13"/>
      <c r="X595" s="13">
        <f t="shared" si="9"/>
        <v>30</v>
      </c>
    </row>
    <row r="596" spans="1:25" ht="15" customHeight="1" x14ac:dyDescent="0.25">
      <c r="A596" s="11" t="s">
        <v>35</v>
      </c>
      <c r="B596" s="29">
        <v>213327</v>
      </c>
      <c r="C596" s="11" t="s">
        <v>765</v>
      </c>
      <c r="D596" s="11" t="s">
        <v>27</v>
      </c>
      <c r="E596" s="11" t="s">
        <v>28</v>
      </c>
      <c r="F596" s="11" t="s">
        <v>723</v>
      </c>
      <c r="G596" s="11"/>
      <c r="H596" s="12">
        <v>45265</v>
      </c>
      <c r="I596" s="11" t="s">
        <v>727</v>
      </c>
      <c r="J596" s="16">
        <v>6369717000191</v>
      </c>
      <c r="K596" s="11" t="s">
        <v>98</v>
      </c>
      <c r="L596" s="14" t="s">
        <v>92</v>
      </c>
      <c r="M596" s="11" t="s">
        <v>81</v>
      </c>
      <c r="N596" s="16">
        <v>14.505000000000001</v>
      </c>
      <c r="O596" s="13">
        <v>0</v>
      </c>
      <c r="P596" s="13">
        <v>0</v>
      </c>
      <c r="Q596" s="13" t="s">
        <v>764</v>
      </c>
      <c r="R596" s="13"/>
      <c r="S596" s="13">
        <v>30</v>
      </c>
      <c r="T596" s="13"/>
      <c r="U596" s="13"/>
      <c r="V596" s="13"/>
      <c r="W596" s="13"/>
      <c r="X596" s="13">
        <f t="shared" si="9"/>
        <v>30</v>
      </c>
    </row>
    <row r="597" spans="1:25" ht="15" customHeight="1" x14ac:dyDescent="0.25">
      <c r="A597" s="11" t="s">
        <v>35</v>
      </c>
      <c r="B597" s="29">
        <v>213328</v>
      </c>
      <c r="C597" s="11" t="s">
        <v>765</v>
      </c>
      <c r="D597" s="11" t="s">
        <v>27</v>
      </c>
      <c r="E597" s="11" t="s">
        <v>28</v>
      </c>
      <c r="F597" s="11" t="s">
        <v>723</v>
      </c>
      <c r="G597" s="11"/>
      <c r="H597" s="12">
        <v>45265</v>
      </c>
      <c r="I597" s="11" t="s">
        <v>727</v>
      </c>
      <c r="J597" s="16">
        <v>6369717000191</v>
      </c>
      <c r="K597" s="11" t="s">
        <v>98</v>
      </c>
      <c r="L597" s="14" t="s">
        <v>92</v>
      </c>
      <c r="M597" s="11" t="s">
        <v>81</v>
      </c>
      <c r="N597" s="16">
        <v>14.505000000000001</v>
      </c>
      <c r="O597" s="13">
        <v>0</v>
      </c>
      <c r="P597" s="13">
        <v>0</v>
      </c>
      <c r="Q597" s="13" t="s">
        <v>764</v>
      </c>
      <c r="R597" s="13"/>
      <c r="S597" s="13">
        <v>30</v>
      </c>
      <c r="T597" s="13"/>
      <c r="U597" s="13"/>
      <c r="V597" s="13"/>
      <c r="W597" s="13"/>
      <c r="X597" s="13">
        <f t="shared" si="9"/>
        <v>30</v>
      </c>
    </row>
    <row r="598" spans="1:25" ht="15" customHeight="1" x14ac:dyDescent="0.25">
      <c r="A598" s="11" t="s">
        <v>35</v>
      </c>
      <c r="B598" s="29">
        <v>213329</v>
      </c>
      <c r="C598" s="11" t="s">
        <v>765</v>
      </c>
      <c r="D598" s="11" t="s">
        <v>27</v>
      </c>
      <c r="E598" s="11" t="s">
        <v>28</v>
      </c>
      <c r="F598" s="11" t="s">
        <v>723</v>
      </c>
      <c r="G598" s="11"/>
      <c r="H598" s="12">
        <v>45265</v>
      </c>
      <c r="I598" s="11" t="s">
        <v>727</v>
      </c>
      <c r="J598" s="16">
        <v>6369717000191</v>
      </c>
      <c r="K598" s="11" t="s">
        <v>98</v>
      </c>
      <c r="L598" s="14" t="s">
        <v>92</v>
      </c>
      <c r="M598" s="11" t="s">
        <v>81</v>
      </c>
      <c r="N598" s="16">
        <v>14.505000000000001</v>
      </c>
      <c r="O598" s="13">
        <v>0</v>
      </c>
      <c r="P598" s="13">
        <v>0</v>
      </c>
      <c r="Q598" s="13" t="s">
        <v>764</v>
      </c>
      <c r="R598" s="13"/>
      <c r="S598" s="13">
        <v>30</v>
      </c>
      <c r="T598" s="13"/>
      <c r="U598" s="13"/>
      <c r="V598" s="13"/>
      <c r="W598" s="13"/>
      <c r="X598" s="13">
        <f t="shared" si="9"/>
        <v>30</v>
      </c>
    </row>
    <row r="599" spans="1:25" ht="15" customHeight="1" x14ac:dyDescent="0.25">
      <c r="A599" s="11" t="s">
        <v>35</v>
      </c>
      <c r="B599" s="29">
        <v>213330</v>
      </c>
      <c r="C599" s="11" t="s">
        <v>765</v>
      </c>
      <c r="D599" s="11" t="s">
        <v>27</v>
      </c>
      <c r="E599" s="11" t="s">
        <v>28</v>
      </c>
      <c r="F599" s="11" t="s">
        <v>723</v>
      </c>
      <c r="G599" s="11"/>
      <c r="H599" s="12">
        <v>45265</v>
      </c>
      <c r="I599" s="11" t="s">
        <v>727</v>
      </c>
      <c r="J599" s="16">
        <v>6369717000191</v>
      </c>
      <c r="K599" s="11" t="s">
        <v>98</v>
      </c>
      <c r="L599" s="14" t="s">
        <v>92</v>
      </c>
      <c r="M599" s="11" t="s">
        <v>81</v>
      </c>
      <c r="N599" s="16">
        <v>14.505000000000001</v>
      </c>
      <c r="O599" s="13">
        <v>0</v>
      </c>
      <c r="P599" s="13">
        <v>0</v>
      </c>
      <c r="Q599" s="13" t="s">
        <v>764</v>
      </c>
      <c r="R599" s="13"/>
      <c r="S599" s="13">
        <v>30</v>
      </c>
      <c r="T599" s="13"/>
      <c r="U599" s="13"/>
      <c r="V599" s="13"/>
      <c r="W599" s="13"/>
      <c r="X599" s="13">
        <f t="shared" si="9"/>
        <v>30</v>
      </c>
    </row>
    <row r="600" spans="1:25" ht="15" customHeight="1" x14ac:dyDescent="0.25">
      <c r="A600" s="11" t="s">
        <v>35</v>
      </c>
      <c r="B600" s="29">
        <v>213331</v>
      </c>
      <c r="C600" s="11" t="s">
        <v>765</v>
      </c>
      <c r="D600" s="11" t="s">
        <v>27</v>
      </c>
      <c r="E600" s="11" t="s">
        <v>28</v>
      </c>
      <c r="F600" s="11" t="s">
        <v>723</v>
      </c>
      <c r="G600" s="11"/>
      <c r="H600" s="12">
        <v>45265</v>
      </c>
      <c r="I600" s="11" t="s">
        <v>727</v>
      </c>
      <c r="J600" s="16">
        <v>6369717000191</v>
      </c>
      <c r="K600" s="11" t="s">
        <v>98</v>
      </c>
      <c r="L600" s="14" t="s">
        <v>92</v>
      </c>
      <c r="M600" s="11" t="s">
        <v>81</v>
      </c>
      <c r="N600" s="16">
        <v>14.505000000000001</v>
      </c>
      <c r="O600" s="13">
        <v>0</v>
      </c>
      <c r="P600" s="13">
        <v>0</v>
      </c>
      <c r="Q600" s="13" t="s">
        <v>764</v>
      </c>
      <c r="R600" s="13"/>
      <c r="S600" s="13">
        <v>30</v>
      </c>
      <c r="T600" s="13"/>
      <c r="U600" s="13"/>
      <c r="V600" s="13"/>
      <c r="W600" s="13"/>
      <c r="X600" s="13">
        <f t="shared" si="9"/>
        <v>30</v>
      </c>
      <c r="Y600" s="24"/>
    </row>
    <row r="601" spans="1:25" ht="15" customHeight="1" x14ac:dyDescent="0.25">
      <c r="A601" s="11" t="s">
        <v>35</v>
      </c>
      <c r="B601" s="29">
        <v>213332</v>
      </c>
      <c r="C601" s="11" t="s">
        <v>765</v>
      </c>
      <c r="D601" s="11" t="s">
        <v>27</v>
      </c>
      <c r="E601" s="11" t="s">
        <v>28</v>
      </c>
      <c r="F601" s="11" t="s">
        <v>723</v>
      </c>
      <c r="G601" s="11"/>
      <c r="H601" s="12">
        <v>45265</v>
      </c>
      <c r="I601" s="11" t="s">
        <v>727</v>
      </c>
      <c r="J601" s="16">
        <v>6369717000191</v>
      </c>
      <c r="K601" s="11" t="s">
        <v>98</v>
      </c>
      <c r="L601" s="14" t="s">
        <v>92</v>
      </c>
      <c r="M601" s="11" t="s">
        <v>81</v>
      </c>
      <c r="N601" s="16">
        <v>14.505000000000001</v>
      </c>
      <c r="O601" s="13">
        <v>0</v>
      </c>
      <c r="P601" s="13">
        <v>0</v>
      </c>
      <c r="Q601" s="13" t="s">
        <v>764</v>
      </c>
      <c r="R601" s="13"/>
      <c r="S601" s="13">
        <v>30</v>
      </c>
      <c r="T601" s="13"/>
      <c r="U601" s="13"/>
      <c r="V601" s="13"/>
      <c r="W601" s="13"/>
      <c r="X601" s="13">
        <f t="shared" si="9"/>
        <v>30</v>
      </c>
      <c r="Y601" s="24"/>
    </row>
    <row r="602" spans="1:25" ht="15" customHeight="1" x14ac:dyDescent="0.25">
      <c r="A602" s="11" t="s">
        <v>35</v>
      </c>
      <c r="B602" s="29">
        <v>213333</v>
      </c>
      <c r="C602" s="11" t="s">
        <v>765</v>
      </c>
      <c r="D602" s="11" t="s">
        <v>27</v>
      </c>
      <c r="E602" s="11" t="s">
        <v>28</v>
      </c>
      <c r="F602" s="11" t="s">
        <v>723</v>
      </c>
      <c r="G602" s="11"/>
      <c r="H602" s="12">
        <v>45265</v>
      </c>
      <c r="I602" s="11" t="s">
        <v>727</v>
      </c>
      <c r="J602" s="16">
        <v>6369717000191</v>
      </c>
      <c r="K602" s="11" t="s">
        <v>98</v>
      </c>
      <c r="L602" s="14" t="s">
        <v>92</v>
      </c>
      <c r="M602" s="11" t="s">
        <v>81</v>
      </c>
      <c r="N602" s="16">
        <v>14.505000000000001</v>
      </c>
      <c r="O602" s="13">
        <v>0</v>
      </c>
      <c r="P602" s="13">
        <v>0</v>
      </c>
      <c r="Q602" s="13" t="s">
        <v>764</v>
      </c>
      <c r="R602" s="13"/>
      <c r="S602" s="13">
        <v>30</v>
      </c>
      <c r="T602" s="13"/>
      <c r="U602" s="13"/>
      <c r="V602" s="13"/>
      <c r="W602" s="13"/>
      <c r="X602" s="13">
        <f t="shared" si="9"/>
        <v>30</v>
      </c>
    </row>
    <row r="603" spans="1:25" ht="15" customHeight="1" x14ac:dyDescent="0.25">
      <c r="A603" s="11" t="s">
        <v>35</v>
      </c>
      <c r="B603" s="29">
        <v>213334</v>
      </c>
      <c r="C603" s="11" t="s">
        <v>765</v>
      </c>
      <c r="D603" s="11" t="s">
        <v>27</v>
      </c>
      <c r="E603" s="11" t="s">
        <v>28</v>
      </c>
      <c r="F603" s="11" t="s">
        <v>723</v>
      </c>
      <c r="G603" s="11"/>
      <c r="H603" s="12">
        <v>45265</v>
      </c>
      <c r="I603" s="11" t="s">
        <v>727</v>
      </c>
      <c r="J603" s="16">
        <v>6369717000191</v>
      </c>
      <c r="K603" s="11" t="s">
        <v>98</v>
      </c>
      <c r="L603" s="14" t="s">
        <v>92</v>
      </c>
      <c r="M603" s="11" t="s">
        <v>81</v>
      </c>
      <c r="N603" s="16">
        <v>14.505000000000001</v>
      </c>
      <c r="O603" s="13">
        <v>0</v>
      </c>
      <c r="P603" s="13">
        <v>0</v>
      </c>
      <c r="Q603" s="13" t="s">
        <v>764</v>
      </c>
      <c r="R603" s="13"/>
      <c r="S603" s="13">
        <v>30</v>
      </c>
      <c r="T603" s="13"/>
      <c r="U603" s="13"/>
      <c r="V603" s="13"/>
      <c r="W603" s="13"/>
      <c r="X603" s="13">
        <f t="shared" si="9"/>
        <v>30</v>
      </c>
    </row>
    <row r="604" spans="1:25" ht="15" customHeight="1" x14ac:dyDescent="0.25">
      <c r="A604" s="11" t="s">
        <v>35</v>
      </c>
      <c r="B604" s="29">
        <v>213335</v>
      </c>
      <c r="C604" s="11" t="s">
        <v>765</v>
      </c>
      <c r="D604" s="11" t="s">
        <v>27</v>
      </c>
      <c r="E604" s="11" t="s">
        <v>28</v>
      </c>
      <c r="F604" s="11" t="s">
        <v>723</v>
      </c>
      <c r="G604" s="11"/>
      <c r="H604" s="12">
        <v>45265</v>
      </c>
      <c r="I604" s="11" t="s">
        <v>727</v>
      </c>
      <c r="J604" s="16">
        <v>6369717000191</v>
      </c>
      <c r="K604" s="11" t="s">
        <v>98</v>
      </c>
      <c r="L604" s="14" t="s">
        <v>92</v>
      </c>
      <c r="M604" s="11" t="s">
        <v>81</v>
      </c>
      <c r="N604" s="16">
        <v>14.505000000000001</v>
      </c>
      <c r="O604" s="13">
        <v>0</v>
      </c>
      <c r="P604" s="13">
        <v>0</v>
      </c>
      <c r="Q604" s="13" t="s">
        <v>764</v>
      </c>
      <c r="R604" s="13"/>
      <c r="S604" s="13">
        <v>30</v>
      </c>
      <c r="T604" s="13"/>
      <c r="U604" s="13"/>
      <c r="V604" s="13"/>
      <c r="W604" s="13"/>
      <c r="X604" s="13">
        <f t="shared" si="9"/>
        <v>30</v>
      </c>
    </row>
    <row r="605" spans="1:25" ht="15" customHeight="1" x14ac:dyDescent="0.25">
      <c r="A605" s="11" t="s">
        <v>35</v>
      </c>
      <c r="B605" s="29">
        <v>213336</v>
      </c>
      <c r="C605" s="11" t="s">
        <v>765</v>
      </c>
      <c r="D605" s="11" t="s">
        <v>27</v>
      </c>
      <c r="E605" s="11" t="s">
        <v>28</v>
      </c>
      <c r="F605" s="11" t="s">
        <v>723</v>
      </c>
      <c r="G605" s="11"/>
      <c r="H605" s="12">
        <v>45265</v>
      </c>
      <c r="I605" s="11" t="s">
        <v>727</v>
      </c>
      <c r="J605" s="16">
        <v>6369717000191</v>
      </c>
      <c r="K605" s="11" t="s">
        <v>98</v>
      </c>
      <c r="L605" s="14" t="s">
        <v>92</v>
      </c>
      <c r="M605" s="11" t="s">
        <v>81</v>
      </c>
      <c r="N605" s="16">
        <v>14.505000000000001</v>
      </c>
      <c r="O605" s="13">
        <v>0</v>
      </c>
      <c r="P605" s="13">
        <v>0</v>
      </c>
      <c r="Q605" s="13" t="s">
        <v>764</v>
      </c>
      <c r="R605" s="13"/>
      <c r="S605" s="13">
        <v>30</v>
      </c>
      <c r="T605" s="13"/>
      <c r="U605" s="13"/>
      <c r="V605" s="13"/>
      <c r="W605" s="13"/>
      <c r="X605" s="13">
        <f t="shared" si="9"/>
        <v>30</v>
      </c>
    </row>
    <row r="606" spans="1:25" ht="15" customHeight="1" x14ac:dyDescent="0.25">
      <c r="A606" s="11" t="s">
        <v>35</v>
      </c>
      <c r="B606" s="29">
        <v>213337</v>
      </c>
      <c r="C606" s="11" t="s">
        <v>765</v>
      </c>
      <c r="D606" s="11" t="s">
        <v>27</v>
      </c>
      <c r="E606" s="11" t="s">
        <v>28</v>
      </c>
      <c r="F606" s="11" t="s">
        <v>723</v>
      </c>
      <c r="G606" s="11"/>
      <c r="H606" s="12">
        <v>45265</v>
      </c>
      <c r="I606" s="11" t="s">
        <v>727</v>
      </c>
      <c r="J606" s="16">
        <v>6369717000191</v>
      </c>
      <c r="K606" s="11" t="s">
        <v>98</v>
      </c>
      <c r="L606" s="14" t="s">
        <v>92</v>
      </c>
      <c r="M606" s="11" t="s">
        <v>81</v>
      </c>
      <c r="N606" s="16">
        <v>14.505000000000001</v>
      </c>
      <c r="O606" s="13">
        <v>0</v>
      </c>
      <c r="P606" s="13">
        <v>0</v>
      </c>
      <c r="Q606" s="13" t="s">
        <v>764</v>
      </c>
      <c r="R606" s="13"/>
      <c r="S606" s="13">
        <v>30</v>
      </c>
      <c r="T606" s="13"/>
      <c r="U606" s="13"/>
      <c r="V606" s="13"/>
      <c r="W606" s="13"/>
      <c r="X606" s="13">
        <f t="shared" si="9"/>
        <v>30</v>
      </c>
    </row>
    <row r="607" spans="1:25" ht="15" customHeight="1" x14ac:dyDescent="0.25">
      <c r="A607" s="11" t="s">
        <v>35</v>
      </c>
      <c r="B607" s="29">
        <v>213338</v>
      </c>
      <c r="C607" s="11" t="s">
        <v>765</v>
      </c>
      <c r="D607" s="11" t="s">
        <v>27</v>
      </c>
      <c r="E607" s="11" t="s">
        <v>28</v>
      </c>
      <c r="F607" s="11" t="s">
        <v>723</v>
      </c>
      <c r="G607" s="11"/>
      <c r="H607" s="12">
        <v>45265</v>
      </c>
      <c r="I607" s="11" t="s">
        <v>727</v>
      </c>
      <c r="J607" s="16">
        <v>6369717000191</v>
      </c>
      <c r="K607" s="11" t="s">
        <v>98</v>
      </c>
      <c r="L607" s="14" t="s">
        <v>92</v>
      </c>
      <c r="M607" s="11" t="s">
        <v>81</v>
      </c>
      <c r="N607" s="16">
        <v>14.505000000000001</v>
      </c>
      <c r="O607" s="13">
        <v>0</v>
      </c>
      <c r="P607" s="13">
        <v>0</v>
      </c>
      <c r="Q607" s="13" t="s">
        <v>764</v>
      </c>
      <c r="R607" s="13"/>
      <c r="S607" s="13">
        <v>30</v>
      </c>
      <c r="T607" s="13"/>
      <c r="U607" s="13"/>
      <c r="V607" s="13"/>
      <c r="W607" s="13"/>
      <c r="X607" s="13">
        <f t="shared" si="9"/>
        <v>30</v>
      </c>
    </row>
    <row r="608" spans="1:25" ht="15" customHeight="1" x14ac:dyDescent="0.25">
      <c r="A608" s="11" t="s">
        <v>35</v>
      </c>
      <c r="B608" s="29">
        <v>213339</v>
      </c>
      <c r="C608" s="11" t="s">
        <v>765</v>
      </c>
      <c r="D608" s="11" t="s">
        <v>27</v>
      </c>
      <c r="E608" s="11" t="s">
        <v>28</v>
      </c>
      <c r="F608" s="11" t="s">
        <v>723</v>
      </c>
      <c r="G608" s="11"/>
      <c r="H608" s="12">
        <v>45265</v>
      </c>
      <c r="I608" s="11" t="s">
        <v>727</v>
      </c>
      <c r="J608" s="16">
        <v>6369717000191</v>
      </c>
      <c r="K608" s="11" t="s">
        <v>98</v>
      </c>
      <c r="L608" s="14" t="s">
        <v>92</v>
      </c>
      <c r="M608" s="11" t="s">
        <v>81</v>
      </c>
      <c r="N608" s="16">
        <v>14.505000000000001</v>
      </c>
      <c r="O608" s="13">
        <v>0</v>
      </c>
      <c r="P608" s="13">
        <v>0</v>
      </c>
      <c r="Q608" s="13" t="s">
        <v>764</v>
      </c>
      <c r="R608" s="13"/>
      <c r="S608" s="13">
        <v>30</v>
      </c>
      <c r="T608" s="13"/>
      <c r="U608" s="13"/>
      <c r="V608" s="13"/>
      <c r="W608" s="13"/>
      <c r="X608" s="13">
        <f t="shared" si="9"/>
        <v>30</v>
      </c>
    </row>
    <row r="609" spans="1:24" ht="15" customHeight="1" x14ac:dyDescent="0.25">
      <c r="A609" s="11" t="s">
        <v>35</v>
      </c>
      <c r="B609" s="29">
        <v>213340</v>
      </c>
      <c r="C609" s="11" t="s">
        <v>765</v>
      </c>
      <c r="D609" s="11" t="s">
        <v>27</v>
      </c>
      <c r="E609" s="11" t="s">
        <v>28</v>
      </c>
      <c r="F609" s="11" t="s">
        <v>723</v>
      </c>
      <c r="G609" s="11"/>
      <c r="H609" s="12">
        <v>45265</v>
      </c>
      <c r="I609" s="11" t="s">
        <v>727</v>
      </c>
      <c r="J609" s="16">
        <v>6369717000191</v>
      </c>
      <c r="K609" s="11" t="s">
        <v>98</v>
      </c>
      <c r="L609" s="14" t="s">
        <v>92</v>
      </c>
      <c r="M609" s="11" t="s">
        <v>81</v>
      </c>
      <c r="N609" s="16">
        <v>14.505000000000001</v>
      </c>
      <c r="O609" s="13">
        <v>0</v>
      </c>
      <c r="P609" s="13">
        <v>0</v>
      </c>
      <c r="Q609" s="13" t="s">
        <v>764</v>
      </c>
      <c r="R609" s="13"/>
      <c r="S609" s="13">
        <v>30</v>
      </c>
      <c r="T609" s="13"/>
      <c r="U609" s="13"/>
      <c r="V609" s="13"/>
      <c r="W609" s="13"/>
      <c r="X609" s="13">
        <f t="shared" si="9"/>
        <v>30</v>
      </c>
    </row>
    <row r="610" spans="1:24" ht="15" customHeight="1" x14ac:dyDescent="0.25">
      <c r="A610" s="11" t="s">
        <v>35</v>
      </c>
      <c r="B610" s="29">
        <v>213341</v>
      </c>
      <c r="C610" s="11" t="s">
        <v>765</v>
      </c>
      <c r="D610" s="11" t="s">
        <v>27</v>
      </c>
      <c r="E610" s="11" t="s">
        <v>28</v>
      </c>
      <c r="F610" s="11" t="s">
        <v>723</v>
      </c>
      <c r="G610" s="11"/>
      <c r="H610" s="12">
        <v>45265</v>
      </c>
      <c r="I610" s="11" t="s">
        <v>727</v>
      </c>
      <c r="J610" s="16">
        <v>6369717000191</v>
      </c>
      <c r="K610" s="11" t="s">
        <v>98</v>
      </c>
      <c r="L610" s="14" t="s">
        <v>92</v>
      </c>
      <c r="M610" s="11" t="s">
        <v>81</v>
      </c>
      <c r="N610" s="16">
        <v>14.505000000000001</v>
      </c>
      <c r="O610" s="13">
        <v>0</v>
      </c>
      <c r="P610" s="13">
        <v>0</v>
      </c>
      <c r="Q610" s="13" t="s">
        <v>764</v>
      </c>
      <c r="R610" s="13"/>
      <c r="S610" s="13">
        <v>30</v>
      </c>
      <c r="T610" s="13"/>
      <c r="U610" s="13"/>
      <c r="V610" s="13"/>
      <c r="W610" s="13"/>
      <c r="X610" s="13">
        <f t="shared" si="9"/>
        <v>30</v>
      </c>
    </row>
    <row r="611" spans="1:24" ht="15" customHeight="1" x14ac:dyDescent="0.25">
      <c r="A611" s="11" t="s">
        <v>35</v>
      </c>
      <c r="B611" s="29">
        <v>213342</v>
      </c>
      <c r="C611" s="11" t="s">
        <v>765</v>
      </c>
      <c r="D611" s="11" t="s">
        <v>27</v>
      </c>
      <c r="E611" s="11" t="s">
        <v>28</v>
      </c>
      <c r="F611" s="11" t="s">
        <v>723</v>
      </c>
      <c r="G611" s="11"/>
      <c r="H611" s="12">
        <v>45265</v>
      </c>
      <c r="I611" s="11" t="s">
        <v>727</v>
      </c>
      <c r="J611" s="16">
        <v>6369717000191</v>
      </c>
      <c r="K611" s="11" t="s">
        <v>98</v>
      </c>
      <c r="L611" s="14" t="s">
        <v>92</v>
      </c>
      <c r="M611" s="11" t="s">
        <v>81</v>
      </c>
      <c r="N611" s="16">
        <v>14.505000000000001</v>
      </c>
      <c r="O611" s="13">
        <v>0</v>
      </c>
      <c r="P611" s="13">
        <v>0</v>
      </c>
      <c r="Q611" s="13" t="s">
        <v>764</v>
      </c>
      <c r="R611" s="13"/>
      <c r="S611" s="13">
        <v>30</v>
      </c>
      <c r="T611" s="13"/>
      <c r="U611" s="13"/>
      <c r="V611" s="13"/>
      <c r="W611" s="13"/>
      <c r="X611" s="13">
        <f t="shared" si="9"/>
        <v>30</v>
      </c>
    </row>
    <row r="612" spans="1:24" ht="15" customHeight="1" x14ac:dyDescent="0.25">
      <c r="A612" s="11" t="s">
        <v>35</v>
      </c>
      <c r="B612" s="29">
        <v>213343</v>
      </c>
      <c r="C612" s="11" t="s">
        <v>765</v>
      </c>
      <c r="D612" s="11" t="s">
        <v>27</v>
      </c>
      <c r="E612" s="11" t="s">
        <v>28</v>
      </c>
      <c r="F612" s="11" t="s">
        <v>723</v>
      </c>
      <c r="G612" s="11"/>
      <c r="H612" s="12">
        <v>45265</v>
      </c>
      <c r="I612" s="11" t="s">
        <v>727</v>
      </c>
      <c r="J612" s="16">
        <v>6369717000191</v>
      </c>
      <c r="K612" s="11" t="s">
        <v>98</v>
      </c>
      <c r="L612" s="14" t="s">
        <v>92</v>
      </c>
      <c r="M612" s="11" t="s">
        <v>81</v>
      </c>
      <c r="N612" s="16">
        <v>14.505000000000001</v>
      </c>
      <c r="O612" s="13">
        <v>0</v>
      </c>
      <c r="P612" s="13">
        <v>0</v>
      </c>
      <c r="Q612" s="13" t="s">
        <v>764</v>
      </c>
      <c r="R612" s="13"/>
      <c r="S612" s="13">
        <v>30</v>
      </c>
      <c r="T612" s="13"/>
      <c r="U612" s="13"/>
      <c r="V612" s="13"/>
      <c r="W612" s="13"/>
      <c r="X612" s="13">
        <f t="shared" si="9"/>
        <v>30</v>
      </c>
    </row>
    <row r="613" spans="1:24" ht="15" customHeight="1" x14ac:dyDescent="0.25">
      <c r="A613" s="11" t="s">
        <v>35</v>
      </c>
      <c r="B613" s="29">
        <v>213344</v>
      </c>
      <c r="C613" s="11" t="s">
        <v>765</v>
      </c>
      <c r="D613" s="11" t="s">
        <v>27</v>
      </c>
      <c r="E613" s="11" t="s">
        <v>28</v>
      </c>
      <c r="F613" s="11" t="s">
        <v>723</v>
      </c>
      <c r="G613" s="11"/>
      <c r="H613" s="12">
        <v>45265</v>
      </c>
      <c r="I613" s="11" t="s">
        <v>727</v>
      </c>
      <c r="J613" s="16">
        <v>6369717000191</v>
      </c>
      <c r="K613" s="11" t="s">
        <v>98</v>
      </c>
      <c r="L613" s="14" t="s">
        <v>92</v>
      </c>
      <c r="M613" s="11" t="s">
        <v>81</v>
      </c>
      <c r="N613" s="16">
        <v>14.505000000000001</v>
      </c>
      <c r="O613" s="13">
        <v>0</v>
      </c>
      <c r="P613" s="13">
        <v>0</v>
      </c>
      <c r="Q613" s="13" t="s">
        <v>764</v>
      </c>
      <c r="R613" s="13"/>
      <c r="S613" s="13">
        <v>30</v>
      </c>
      <c r="T613" s="13"/>
      <c r="U613" s="13"/>
      <c r="V613" s="13"/>
      <c r="W613" s="13"/>
      <c r="X613" s="13">
        <f t="shared" si="9"/>
        <v>30</v>
      </c>
    </row>
    <row r="614" spans="1:24" ht="15" customHeight="1" x14ac:dyDescent="0.25">
      <c r="A614" s="11" t="s">
        <v>35</v>
      </c>
      <c r="B614" s="29">
        <v>214513</v>
      </c>
      <c r="C614" s="11" t="s">
        <v>765</v>
      </c>
      <c r="D614" s="11" t="s">
        <v>27</v>
      </c>
      <c r="E614" s="11" t="s">
        <v>28</v>
      </c>
      <c r="F614" s="11" t="s">
        <v>723</v>
      </c>
      <c r="G614" s="11"/>
      <c r="H614" s="12">
        <v>45282</v>
      </c>
      <c r="I614" s="11" t="s">
        <v>727</v>
      </c>
      <c r="J614" s="16">
        <v>6369717000191</v>
      </c>
      <c r="K614" s="11" t="s">
        <v>98</v>
      </c>
      <c r="L614" s="14" t="s">
        <v>92</v>
      </c>
      <c r="M614" s="11" t="s">
        <v>81</v>
      </c>
      <c r="N614" s="16">
        <v>13.047000000000001</v>
      </c>
      <c r="O614" s="13">
        <v>0</v>
      </c>
      <c r="P614" s="13">
        <v>0</v>
      </c>
      <c r="Q614" s="13" t="s">
        <v>764</v>
      </c>
      <c r="R614" s="13"/>
      <c r="S614" s="13">
        <v>30</v>
      </c>
      <c r="T614" s="13"/>
      <c r="U614" s="13"/>
      <c r="V614" s="13"/>
      <c r="W614" s="13"/>
      <c r="X614" s="13">
        <f t="shared" si="9"/>
        <v>30</v>
      </c>
    </row>
    <row r="615" spans="1:24" ht="15" customHeight="1" x14ac:dyDescent="0.25">
      <c r="A615" s="11" t="s">
        <v>35</v>
      </c>
      <c r="B615" s="29">
        <v>214514</v>
      </c>
      <c r="C615" s="11" t="s">
        <v>765</v>
      </c>
      <c r="D615" s="11" t="s">
        <v>27</v>
      </c>
      <c r="E615" s="11" t="s">
        <v>28</v>
      </c>
      <c r="F615" s="11" t="s">
        <v>723</v>
      </c>
      <c r="G615" s="11"/>
      <c r="H615" s="12">
        <v>45282</v>
      </c>
      <c r="I615" s="11" t="s">
        <v>727</v>
      </c>
      <c r="J615" s="16">
        <v>6369717000191</v>
      </c>
      <c r="K615" s="11" t="s">
        <v>98</v>
      </c>
      <c r="L615" s="14" t="s">
        <v>92</v>
      </c>
      <c r="M615" s="11" t="s">
        <v>81</v>
      </c>
      <c r="N615" s="16">
        <v>17.094000000000001</v>
      </c>
      <c r="O615" s="13">
        <v>0</v>
      </c>
      <c r="P615" s="13">
        <v>0</v>
      </c>
      <c r="Q615" s="13" t="s">
        <v>764</v>
      </c>
      <c r="R615" s="13"/>
      <c r="S615" s="13">
        <v>30</v>
      </c>
      <c r="T615" s="13"/>
      <c r="U615" s="13"/>
      <c r="V615" s="13"/>
      <c r="W615" s="13"/>
      <c r="X615" s="13">
        <f t="shared" si="9"/>
        <v>30</v>
      </c>
    </row>
    <row r="616" spans="1:24" ht="15" customHeight="1" x14ac:dyDescent="0.25">
      <c r="A616" s="11" t="s">
        <v>35</v>
      </c>
      <c r="B616" s="29">
        <v>214920</v>
      </c>
      <c r="C616" s="11" t="s">
        <v>765</v>
      </c>
      <c r="D616" s="11" t="s">
        <v>27</v>
      </c>
      <c r="E616" s="11" t="s">
        <v>28</v>
      </c>
      <c r="F616" s="11" t="s">
        <v>723</v>
      </c>
      <c r="G616" s="11"/>
      <c r="H616" s="12">
        <v>45288</v>
      </c>
      <c r="I616" s="11" t="s">
        <v>727</v>
      </c>
      <c r="J616" s="16">
        <v>6369717000191</v>
      </c>
      <c r="K616" s="11" t="s">
        <v>98</v>
      </c>
      <c r="L616" s="14" t="s">
        <v>92</v>
      </c>
      <c r="M616" s="11" t="s">
        <v>81</v>
      </c>
      <c r="N616" s="16">
        <v>159.54900000000001</v>
      </c>
      <c r="O616" s="13">
        <v>0</v>
      </c>
      <c r="P616" s="13">
        <v>0</v>
      </c>
      <c r="Q616" s="13" t="s">
        <v>764</v>
      </c>
      <c r="R616" s="13"/>
      <c r="S616" s="13">
        <v>30</v>
      </c>
      <c r="T616" s="13"/>
      <c r="U616" s="13"/>
      <c r="V616" s="13"/>
      <c r="W616" s="13"/>
      <c r="X616" s="13">
        <f t="shared" si="9"/>
        <v>30</v>
      </c>
    </row>
    <row r="617" spans="1:24" ht="15" customHeight="1" x14ac:dyDescent="0.25">
      <c r="A617" s="11" t="s">
        <v>35</v>
      </c>
      <c r="B617" s="29">
        <v>214921</v>
      </c>
      <c r="C617" s="11" t="s">
        <v>765</v>
      </c>
      <c r="D617" s="11" t="s">
        <v>27</v>
      </c>
      <c r="E617" s="11" t="s">
        <v>28</v>
      </c>
      <c r="F617" s="11" t="s">
        <v>723</v>
      </c>
      <c r="G617" s="11"/>
      <c r="H617" s="12">
        <v>45288</v>
      </c>
      <c r="I617" s="11" t="s">
        <v>727</v>
      </c>
      <c r="J617" s="16">
        <v>6369717000191</v>
      </c>
      <c r="K617" s="11" t="s">
        <v>98</v>
      </c>
      <c r="L617" s="14" t="s">
        <v>92</v>
      </c>
      <c r="M617" s="11" t="s">
        <v>81</v>
      </c>
      <c r="N617" s="16">
        <v>188.55600000000001</v>
      </c>
      <c r="O617" s="13">
        <v>0</v>
      </c>
      <c r="P617" s="13">
        <v>0</v>
      </c>
      <c r="Q617" s="13" t="s">
        <v>764</v>
      </c>
      <c r="R617" s="13"/>
      <c r="S617" s="13">
        <v>30</v>
      </c>
      <c r="T617" s="13"/>
      <c r="U617" s="13"/>
      <c r="V617" s="13"/>
      <c r="W617" s="13"/>
      <c r="X617" s="13">
        <f t="shared" si="9"/>
        <v>30</v>
      </c>
    </row>
    <row r="618" spans="1:24" ht="15" customHeight="1" x14ac:dyDescent="0.25">
      <c r="A618" s="11" t="s">
        <v>35</v>
      </c>
      <c r="B618" s="29">
        <v>213477</v>
      </c>
      <c r="C618" s="11" t="s">
        <v>765</v>
      </c>
      <c r="D618" s="11" t="s">
        <v>27</v>
      </c>
      <c r="E618" s="11" t="s">
        <v>28</v>
      </c>
      <c r="F618" s="11" t="s">
        <v>723</v>
      </c>
      <c r="G618" s="11"/>
      <c r="H618" s="12">
        <v>45266</v>
      </c>
      <c r="I618" s="11" t="s">
        <v>728</v>
      </c>
      <c r="J618" s="16">
        <v>7273854000190</v>
      </c>
      <c r="K618" s="11" t="s">
        <v>147</v>
      </c>
      <c r="L618" s="14" t="s">
        <v>36</v>
      </c>
      <c r="M618" s="11" t="s">
        <v>81</v>
      </c>
      <c r="N618" s="16">
        <v>1.6619999999999999</v>
      </c>
      <c r="O618" s="13">
        <v>0</v>
      </c>
      <c r="P618" s="13">
        <v>0</v>
      </c>
      <c r="Q618" s="13" t="s">
        <v>764</v>
      </c>
      <c r="R618" s="13"/>
      <c r="S618" s="13">
        <v>30</v>
      </c>
      <c r="T618" s="13"/>
      <c r="U618" s="13"/>
      <c r="V618" s="13"/>
      <c r="W618" s="13"/>
      <c r="X618" s="13">
        <f t="shared" si="9"/>
        <v>30</v>
      </c>
    </row>
    <row r="619" spans="1:24" ht="15" customHeight="1" x14ac:dyDescent="0.25">
      <c r="A619" s="11" t="s">
        <v>35</v>
      </c>
      <c r="B619" s="29">
        <v>213478</v>
      </c>
      <c r="C619" s="11" t="s">
        <v>765</v>
      </c>
      <c r="D619" s="11" t="s">
        <v>27</v>
      </c>
      <c r="E619" s="11" t="s">
        <v>28</v>
      </c>
      <c r="F619" s="11" t="s">
        <v>723</v>
      </c>
      <c r="G619" s="11"/>
      <c r="H619" s="12">
        <v>45266</v>
      </c>
      <c r="I619" s="11" t="s">
        <v>728</v>
      </c>
      <c r="J619" s="16">
        <v>7273854000190</v>
      </c>
      <c r="K619" s="11" t="s">
        <v>147</v>
      </c>
      <c r="L619" s="14" t="s">
        <v>36</v>
      </c>
      <c r="M619" s="11" t="s">
        <v>81</v>
      </c>
      <c r="N619" s="16">
        <v>1.6619999999999999</v>
      </c>
      <c r="O619" s="13">
        <v>0</v>
      </c>
      <c r="P619" s="13">
        <v>0</v>
      </c>
      <c r="Q619" s="13" t="s">
        <v>764</v>
      </c>
      <c r="R619" s="13"/>
      <c r="S619" s="13">
        <v>30</v>
      </c>
      <c r="T619" s="13"/>
      <c r="U619" s="13"/>
      <c r="V619" s="13"/>
      <c r="W619" s="13"/>
      <c r="X619" s="13">
        <f t="shared" si="9"/>
        <v>30</v>
      </c>
    </row>
    <row r="620" spans="1:24" ht="15" customHeight="1" x14ac:dyDescent="0.25">
      <c r="A620" s="11" t="s">
        <v>35</v>
      </c>
      <c r="B620" s="29">
        <v>213479</v>
      </c>
      <c r="C620" s="11" t="s">
        <v>765</v>
      </c>
      <c r="D620" s="11" t="s">
        <v>27</v>
      </c>
      <c r="E620" s="11" t="s">
        <v>28</v>
      </c>
      <c r="F620" s="11" t="s">
        <v>723</v>
      </c>
      <c r="G620" s="11"/>
      <c r="H620" s="12">
        <v>45266</v>
      </c>
      <c r="I620" s="11" t="s">
        <v>728</v>
      </c>
      <c r="J620" s="16">
        <v>7273854000190</v>
      </c>
      <c r="K620" s="11" t="s">
        <v>147</v>
      </c>
      <c r="L620" s="14" t="s">
        <v>36</v>
      </c>
      <c r="M620" s="11" t="s">
        <v>81</v>
      </c>
      <c r="N620" s="16">
        <v>1.6619999999999999</v>
      </c>
      <c r="O620" s="13">
        <v>0</v>
      </c>
      <c r="P620" s="13">
        <v>0</v>
      </c>
      <c r="Q620" s="13" t="s">
        <v>764</v>
      </c>
      <c r="R620" s="13"/>
      <c r="S620" s="13">
        <v>30</v>
      </c>
      <c r="T620" s="13"/>
      <c r="U620" s="13"/>
      <c r="V620" s="13"/>
      <c r="W620" s="13"/>
      <c r="X620" s="13">
        <f t="shared" si="9"/>
        <v>30</v>
      </c>
    </row>
    <row r="621" spans="1:24" ht="15" customHeight="1" x14ac:dyDescent="0.25">
      <c r="A621" s="11" t="s">
        <v>35</v>
      </c>
      <c r="B621" s="29">
        <v>213548</v>
      </c>
      <c r="C621" s="11" t="s">
        <v>765</v>
      </c>
      <c r="D621" s="11" t="s">
        <v>27</v>
      </c>
      <c r="E621" s="11" t="s">
        <v>28</v>
      </c>
      <c r="F621" s="11" t="s">
        <v>723</v>
      </c>
      <c r="G621" s="11"/>
      <c r="H621" s="12">
        <v>45267</v>
      </c>
      <c r="I621" s="11" t="s">
        <v>728</v>
      </c>
      <c r="J621" s="16">
        <v>7273854000190</v>
      </c>
      <c r="K621" s="11" t="s">
        <v>147</v>
      </c>
      <c r="L621" s="14" t="s">
        <v>36</v>
      </c>
      <c r="M621" s="11" t="s">
        <v>81</v>
      </c>
      <c r="N621" s="16">
        <v>1.6619999999999999</v>
      </c>
      <c r="O621" s="13">
        <v>0</v>
      </c>
      <c r="P621" s="13">
        <v>0</v>
      </c>
      <c r="Q621" s="13" t="s">
        <v>764</v>
      </c>
      <c r="R621" s="13"/>
      <c r="S621" s="13">
        <v>30</v>
      </c>
      <c r="T621" s="13"/>
      <c r="U621" s="13"/>
      <c r="V621" s="13"/>
      <c r="W621" s="13"/>
      <c r="X621" s="13">
        <f t="shared" si="9"/>
        <v>30</v>
      </c>
    </row>
    <row r="622" spans="1:24" ht="15" customHeight="1" x14ac:dyDescent="0.25">
      <c r="A622" s="11" t="s">
        <v>35</v>
      </c>
      <c r="B622" s="29">
        <v>214776</v>
      </c>
      <c r="C622" s="11" t="s">
        <v>765</v>
      </c>
      <c r="D622" s="11" t="s">
        <v>27</v>
      </c>
      <c r="E622" s="11" t="s">
        <v>28</v>
      </c>
      <c r="F622" s="11" t="s">
        <v>723</v>
      </c>
      <c r="G622" s="11"/>
      <c r="H622" s="12">
        <v>45287</v>
      </c>
      <c r="I622" s="11" t="s">
        <v>728</v>
      </c>
      <c r="J622" s="16">
        <v>7273854000190</v>
      </c>
      <c r="K622" s="11" t="s">
        <v>147</v>
      </c>
      <c r="L622" s="14" t="s">
        <v>36</v>
      </c>
      <c r="M622" s="11" t="s">
        <v>81</v>
      </c>
      <c r="N622" s="16">
        <v>88.629000000000005</v>
      </c>
      <c r="O622" s="13">
        <v>0</v>
      </c>
      <c r="P622" s="13">
        <v>0</v>
      </c>
      <c r="Q622" s="13" t="s">
        <v>764</v>
      </c>
      <c r="R622" s="13"/>
      <c r="S622" s="13">
        <v>30</v>
      </c>
      <c r="T622" s="13"/>
      <c r="U622" s="13"/>
      <c r="V622" s="13"/>
      <c r="W622" s="13"/>
      <c r="X622" s="13">
        <f t="shared" si="9"/>
        <v>30</v>
      </c>
    </row>
    <row r="623" spans="1:24" ht="15" customHeight="1" x14ac:dyDescent="0.25">
      <c r="A623" s="11" t="s">
        <v>35</v>
      </c>
      <c r="B623" s="29">
        <v>214817</v>
      </c>
      <c r="C623" s="11" t="s">
        <v>765</v>
      </c>
      <c r="D623" s="11" t="s">
        <v>27</v>
      </c>
      <c r="E623" s="11" t="s">
        <v>28</v>
      </c>
      <c r="F623" s="11" t="s">
        <v>723</v>
      </c>
      <c r="G623" s="11"/>
      <c r="H623" s="12">
        <v>45287</v>
      </c>
      <c r="I623" s="11" t="s">
        <v>728</v>
      </c>
      <c r="J623" s="16">
        <v>7273854000190</v>
      </c>
      <c r="K623" s="11" t="s">
        <v>147</v>
      </c>
      <c r="L623" s="14" t="s">
        <v>36</v>
      </c>
      <c r="M623" s="11" t="s">
        <v>81</v>
      </c>
      <c r="N623" s="16">
        <v>36.084000000000003</v>
      </c>
      <c r="O623" s="13">
        <v>0</v>
      </c>
      <c r="P623" s="13">
        <v>0</v>
      </c>
      <c r="Q623" s="13" t="s">
        <v>764</v>
      </c>
      <c r="R623" s="13"/>
      <c r="S623" s="13">
        <v>30</v>
      </c>
      <c r="T623" s="13"/>
      <c r="U623" s="13"/>
      <c r="V623" s="13"/>
      <c r="W623" s="13"/>
      <c r="X623" s="13">
        <f t="shared" si="9"/>
        <v>30</v>
      </c>
    </row>
    <row r="624" spans="1:24" ht="15" customHeight="1" x14ac:dyDescent="0.25">
      <c r="A624" s="11" t="s">
        <v>35</v>
      </c>
      <c r="B624" s="29">
        <v>213152</v>
      </c>
      <c r="C624" s="11" t="s">
        <v>765</v>
      </c>
      <c r="D624" s="11" t="s">
        <v>27</v>
      </c>
      <c r="E624" s="11" t="s">
        <v>28</v>
      </c>
      <c r="F624" s="11" t="s">
        <v>723</v>
      </c>
      <c r="G624" s="11"/>
      <c r="H624" s="12">
        <v>45264</v>
      </c>
      <c r="I624" s="11" t="s">
        <v>729</v>
      </c>
      <c r="J624" s="16">
        <v>7620282000179</v>
      </c>
      <c r="K624" s="11" t="s">
        <v>115</v>
      </c>
      <c r="L624" s="14" t="s">
        <v>56</v>
      </c>
      <c r="M624" s="11" t="s">
        <v>81</v>
      </c>
      <c r="N624" s="16">
        <v>1.518</v>
      </c>
      <c r="O624" s="13">
        <v>0</v>
      </c>
      <c r="P624" s="13">
        <v>0</v>
      </c>
      <c r="Q624" s="13" t="s">
        <v>764</v>
      </c>
      <c r="R624" s="13"/>
      <c r="S624" s="13">
        <v>30</v>
      </c>
      <c r="T624" s="13"/>
      <c r="U624" s="13"/>
      <c r="V624" s="13"/>
      <c r="W624" s="13"/>
      <c r="X624" s="13">
        <f t="shared" si="9"/>
        <v>30</v>
      </c>
    </row>
    <row r="625" spans="1:24" ht="15" customHeight="1" x14ac:dyDescent="0.25">
      <c r="A625" s="11" t="s">
        <v>35</v>
      </c>
      <c r="B625" s="29">
        <v>213153</v>
      </c>
      <c r="C625" s="11" t="s">
        <v>765</v>
      </c>
      <c r="D625" s="11" t="s">
        <v>27</v>
      </c>
      <c r="E625" s="11" t="s">
        <v>28</v>
      </c>
      <c r="F625" s="11" t="s">
        <v>723</v>
      </c>
      <c r="G625" s="11"/>
      <c r="H625" s="12">
        <v>45264</v>
      </c>
      <c r="I625" s="11" t="s">
        <v>729</v>
      </c>
      <c r="J625" s="16">
        <v>7620282000179</v>
      </c>
      <c r="K625" s="11" t="s">
        <v>115</v>
      </c>
      <c r="L625" s="14" t="s">
        <v>56</v>
      </c>
      <c r="M625" s="11" t="s">
        <v>81</v>
      </c>
      <c r="N625" s="16">
        <v>0.92100000000000004</v>
      </c>
      <c r="O625" s="13">
        <v>0</v>
      </c>
      <c r="P625" s="13">
        <v>0</v>
      </c>
      <c r="Q625" s="13" t="s">
        <v>764</v>
      </c>
      <c r="R625" s="13"/>
      <c r="S625" s="13">
        <v>30</v>
      </c>
      <c r="T625" s="13"/>
      <c r="U625" s="13"/>
      <c r="V625" s="13"/>
      <c r="W625" s="13"/>
      <c r="X625" s="13">
        <f t="shared" si="9"/>
        <v>30</v>
      </c>
    </row>
    <row r="626" spans="1:24" ht="15" customHeight="1" x14ac:dyDescent="0.25">
      <c r="A626" s="11" t="s">
        <v>35</v>
      </c>
      <c r="B626" s="29">
        <v>213154</v>
      </c>
      <c r="C626" s="11" t="s">
        <v>765</v>
      </c>
      <c r="D626" s="11" t="s">
        <v>27</v>
      </c>
      <c r="E626" s="11" t="s">
        <v>28</v>
      </c>
      <c r="F626" s="11" t="s">
        <v>723</v>
      </c>
      <c r="G626" s="11"/>
      <c r="H626" s="12">
        <v>45264</v>
      </c>
      <c r="I626" s="11" t="s">
        <v>729</v>
      </c>
      <c r="J626" s="16">
        <v>7620282000179</v>
      </c>
      <c r="K626" s="11" t="s">
        <v>115</v>
      </c>
      <c r="L626" s="14" t="s">
        <v>56</v>
      </c>
      <c r="M626" s="11" t="s">
        <v>81</v>
      </c>
      <c r="N626" s="16">
        <v>0.92100000000000004</v>
      </c>
      <c r="O626" s="13">
        <v>0</v>
      </c>
      <c r="P626" s="13">
        <v>0</v>
      </c>
      <c r="Q626" s="13" t="s">
        <v>764</v>
      </c>
      <c r="R626" s="13"/>
      <c r="S626" s="13">
        <v>30</v>
      </c>
      <c r="T626" s="13"/>
      <c r="U626" s="13"/>
      <c r="V626" s="13"/>
      <c r="W626" s="13"/>
      <c r="X626" s="13">
        <f t="shared" si="9"/>
        <v>30</v>
      </c>
    </row>
    <row r="627" spans="1:24" ht="15" customHeight="1" x14ac:dyDescent="0.25">
      <c r="A627" s="11" t="s">
        <v>35</v>
      </c>
      <c r="B627" s="29">
        <v>213155</v>
      </c>
      <c r="C627" s="11" t="s">
        <v>765</v>
      </c>
      <c r="D627" s="11" t="s">
        <v>27</v>
      </c>
      <c r="E627" s="11" t="s">
        <v>28</v>
      </c>
      <c r="F627" s="11" t="s">
        <v>723</v>
      </c>
      <c r="G627" s="11"/>
      <c r="H627" s="12">
        <v>45264</v>
      </c>
      <c r="I627" s="11" t="s">
        <v>729</v>
      </c>
      <c r="J627" s="16">
        <v>7620282000179</v>
      </c>
      <c r="K627" s="11" t="s">
        <v>115</v>
      </c>
      <c r="L627" s="14" t="s">
        <v>56</v>
      </c>
      <c r="M627" s="11" t="s">
        <v>81</v>
      </c>
      <c r="N627" s="16">
        <v>1.518</v>
      </c>
      <c r="O627" s="13">
        <v>0</v>
      </c>
      <c r="P627" s="13">
        <v>0</v>
      </c>
      <c r="Q627" s="13" t="s">
        <v>764</v>
      </c>
      <c r="R627" s="13"/>
      <c r="S627" s="13">
        <v>30</v>
      </c>
      <c r="T627" s="13"/>
      <c r="U627" s="13"/>
      <c r="V627" s="13"/>
      <c r="W627" s="13"/>
      <c r="X627" s="13">
        <f t="shared" si="9"/>
        <v>30</v>
      </c>
    </row>
    <row r="628" spans="1:24" ht="15" customHeight="1" x14ac:dyDescent="0.25">
      <c r="A628" s="11" t="s">
        <v>35</v>
      </c>
      <c r="B628" s="29">
        <v>213161</v>
      </c>
      <c r="C628" s="11" t="s">
        <v>765</v>
      </c>
      <c r="D628" s="11" t="s">
        <v>27</v>
      </c>
      <c r="E628" s="11" t="s">
        <v>28</v>
      </c>
      <c r="F628" s="11" t="s">
        <v>723</v>
      </c>
      <c r="G628" s="11"/>
      <c r="H628" s="12">
        <v>45264</v>
      </c>
      <c r="I628" s="11" t="s">
        <v>729</v>
      </c>
      <c r="J628" s="16">
        <v>7620282000179</v>
      </c>
      <c r="K628" s="11" t="s">
        <v>115</v>
      </c>
      <c r="L628" s="14" t="s">
        <v>56</v>
      </c>
      <c r="M628" s="11" t="s">
        <v>81</v>
      </c>
      <c r="N628" s="16">
        <v>0.92100000000000004</v>
      </c>
      <c r="O628" s="13">
        <v>0</v>
      </c>
      <c r="P628" s="13">
        <v>0</v>
      </c>
      <c r="Q628" s="13" t="s">
        <v>764</v>
      </c>
      <c r="R628" s="13"/>
      <c r="S628" s="13">
        <v>30</v>
      </c>
      <c r="T628" s="13"/>
      <c r="U628" s="13"/>
      <c r="V628" s="13"/>
      <c r="W628" s="13"/>
      <c r="X628" s="13">
        <f t="shared" si="9"/>
        <v>30</v>
      </c>
    </row>
    <row r="629" spans="1:24" ht="15" customHeight="1" x14ac:dyDescent="0.25">
      <c r="A629" s="11" t="s">
        <v>35</v>
      </c>
      <c r="B629" s="29">
        <v>213169</v>
      </c>
      <c r="C629" s="11" t="s">
        <v>765</v>
      </c>
      <c r="D629" s="11" t="s">
        <v>27</v>
      </c>
      <c r="E629" s="11" t="s">
        <v>28</v>
      </c>
      <c r="F629" s="11" t="s">
        <v>723</v>
      </c>
      <c r="G629" s="11"/>
      <c r="H629" s="12">
        <v>45264</v>
      </c>
      <c r="I629" s="11" t="s">
        <v>729</v>
      </c>
      <c r="J629" s="16">
        <v>7620282000179</v>
      </c>
      <c r="K629" s="11" t="s">
        <v>115</v>
      </c>
      <c r="L629" s="14" t="s">
        <v>56</v>
      </c>
      <c r="M629" s="11" t="s">
        <v>81</v>
      </c>
      <c r="N629" s="16">
        <v>0.92100000000000004</v>
      </c>
      <c r="O629" s="13">
        <v>0</v>
      </c>
      <c r="P629" s="13">
        <v>0</v>
      </c>
      <c r="Q629" s="13" t="s">
        <v>764</v>
      </c>
      <c r="R629" s="13"/>
      <c r="S629" s="13">
        <v>30</v>
      </c>
      <c r="T629" s="13"/>
      <c r="U629" s="13"/>
      <c r="V629" s="13"/>
      <c r="W629" s="13"/>
      <c r="X629" s="13">
        <f t="shared" si="9"/>
        <v>30</v>
      </c>
    </row>
    <row r="630" spans="1:24" ht="15" customHeight="1" x14ac:dyDescent="0.25">
      <c r="A630" s="11" t="s">
        <v>35</v>
      </c>
      <c r="B630" s="29">
        <v>213301</v>
      </c>
      <c r="C630" s="11" t="s">
        <v>765</v>
      </c>
      <c r="D630" s="11" t="s">
        <v>27</v>
      </c>
      <c r="E630" s="11" t="s">
        <v>28</v>
      </c>
      <c r="F630" s="11" t="s">
        <v>723</v>
      </c>
      <c r="G630" s="11"/>
      <c r="H630" s="12">
        <v>45265</v>
      </c>
      <c r="I630" s="11" t="s">
        <v>729</v>
      </c>
      <c r="J630" s="16">
        <v>7620282000179</v>
      </c>
      <c r="K630" s="11" t="s">
        <v>115</v>
      </c>
      <c r="L630" s="14" t="s">
        <v>56</v>
      </c>
      <c r="M630" s="11" t="s">
        <v>81</v>
      </c>
      <c r="N630" s="16">
        <v>1.6619999999999999</v>
      </c>
      <c r="O630" s="13">
        <v>0</v>
      </c>
      <c r="P630" s="13">
        <v>0</v>
      </c>
      <c r="Q630" s="13" t="s">
        <v>764</v>
      </c>
      <c r="R630" s="13"/>
      <c r="S630" s="13">
        <v>30</v>
      </c>
      <c r="T630" s="13"/>
      <c r="U630" s="13"/>
      <c r="V630" s="13"/>
      <c r="W630" s="13"/>
      <c r="X630" s="13">
        <f t="shared" si="9"/>
        <v>30</v>
      </c>
    </row>
    <row r="631" spans="1:24" ht="15" customHeight="1" x14ac:dyDescent="0.25">
      <c r="A631" s="11" t="s">
        <v>35</v>
      </c>
      <c r="B631" s="29">
        <v>213302</v>
      </c>
      <c r="C631" s="11" t="s">
        <v>765</v>
      </c>
      <c r="D631" s="11" t="s">
        <v>27</v>
      </c>
      <c r="E631" s="11" t="s">
        <v>28</v>
      </c>
      <c r="F631" s="11" t="s">
        <v>723</v>
      </c>
      <c r="G631" s="11"/>
      <c r="H631" s="12">
        <v>45265</v>
      </c>
      <c r="I631" s="11" t="s">
        <v>729</v>
      </c>
      <c r="J631" s="16">
        <v>7620282000179</v>
      </c>
      <c r="K631" s="11" t="s">
        <v>115</v>
      </c>
      <c r="L631" s="14" t="s">
        <v>56</v>
      </c>
      <c r="M631" s="11" t="s">
        <v>81</v>
      </c>
      <c r="N631" s="16">
        <v>1.6619999999999999</v>
      </c>
      <c r="O631" s="13">
        <v>0</v>
      </c>
      <c r="P631" s="13">
        <v>0</v>
      </c>
      <c r="Q631" s="13" t="s">
        <v>764</v>
      </c>
      <c r="R631" s="13"/>
      <c r="S631" s="13">
        <v>30</v>
      </c>
      <c r="T631" s="13"/>
      <c r="U631" s="13"/>
      <c r="V631" s="13"/>
      <c r="W631" s="13"/>
      <c r="X631" s="13">
        <f t="shared" si="9"/>
        <v>30</v>
      </c>
    </row>
    <row r="632" spans="1:24" ht="15" customHeight="1" x14ac:dyDescent="0.25">
      <c r="A632" s="11" t="s">
        <v>35</v>
      </c>
      <c r="B632" s="29">
        <v>214404</v>
      </c>
      <c r="C632" s="11" t="s">
        <v>765</v>
      </c>
      <c r="D632" s="11" t="s">
        <v>27</v>
      </c>
      <c r="E632" s="11" t="s">
        <v>28</v>
      </c>
      <c r="F632" s="11" t="s">
        <v>723</v>
      </c>
      <c r="G632" s="11"/>
      <c r="H632" s="12">
        <v>45281</v>
      </c>
      <c r="I632" s="11" t="s">
        <v>729</v>
      </c>
      <c r="J632" s="16">
        <v>7620282000179</v>
      </c>
      <c r="K632" s="11" t="s">
        <v>115</v>
      </c>
      <c r="L632" s="14" t="s">
        <v>56</v>
      </c>
      <c r="M632" s="11" t="s">
        <v>81</v>
      </c>
      <c r="N632" s="16">
        <v>12.147</v>
      </c>
      <c r="O632" s="13">
        <v>0</v>
      </c>
      <c r="P632" s="13">
        <v>0</v>
      </c>
      <c r="Q632" s="13" t="s">
        <v>764</v>
      </c>
      <c r="R632" s="13"/>
      <c r="S632" s="13">
        <v>30</v>
      </c>
      <c r="T632" s="13"/>
      <c r="U632" s="13"/>
      <c r="V632" s="13"/>
      <c r="W632" s="13"/>
      <c r="X632" s="13">
        <f t="shared" si="9"/>
        <v>30</v>
      </c>
    </row>
    <row r="633" spans="1:24" ht="15" customHeight="1" x14ac:dyDescent="0.25">
      <c r="A633" s="11" t="s">
        <v>35</v>
      </c>
      <c r="B633" s="29">
        <v>214405</v>
      </c>
      <c r="C633" s="11" t="s">
        <v>765</v>
      </c>
      <c r="D633" s="11" t="s">
        <v>27</v>
      </c>
      <c r="E633" s="11" t="s">
        <v>28</v>
      </c>
      <c r="F633" s="11" t="s">
        <v>723</v>
      </c>
      <c r="G633" s="11"/>
      <c r="H633" s="12">
        <v>45281</v>
      </c>
      <c r="I633" s="11" t="s">
        <v>729</v>
      </c>
      <c r="J633" s="16">
        <v>7620282000179</v>
      </c>
      <c r="K633" s="11" t="s">
        <v>115</v>
      </c>
      <c r="L633" s="14" t="s">
        <v>56</v>
      </c>
      <c r="M633" s="11" t="s">
        <v>81</v>
      </c>
      <c r="N633" s="16">
        <v>27.33</v>
      </c>
      <c r="O633" s="13">
        <v>0</v>
      </c>
      <c r="P633" s="13">
        <v>0</v>
      </c>
      <c r="Q633" s="13" t="s">
        <v>764</v>
      </c>
      <c r="R633" s="13"/>
      <c r="S633" s="13">
        <v>30</v>
      </c>
      <c r="T633" s="13"/>
      <c r="U633" s="13"/>
      <c r="V633" s="13"/>
      <c r="W633" s="13"/>
      <c r="X633" s="13">
        <f t="shared" si="9"/>
        <v>30</v>
      </c>
    </row>
    <row r="634" spans="1:24" ht="15" customHeight="1" x14ac:dyDescent="0.25">
      <c r="A634" s="11" t="s">
        <v>35</v>
      </c>
      <c r="B634" s="29">
        <v>214718</v>
      </c>
      <c r="C634" s="11" t="s">
        <v>765</v>
      </c>
      <c r="D634" s="11" t="s">
        <v>27</v>
      </c>
      <c r="E634" s="11" t="s">
        <v>28</v>
      </c>
      <c r="F634" s="11" t="s">
        <v>723</v>
      </c>
      <c r="G634" s="11"/>
      <c r="H634" s="12">
        <v>45286</v>
      </c>
      <c r="I634" s="11" t="s">
        <v>730</v>
      </c>
      <c r="J634" s="16">
        <v>7964209000114</v>
      </c>
      <c r="K634" s="11" t="s">
        <v>105</v>
      </c>
      <c r="L634" s="14" t="s">
        <v>106</v>
      </c>
      <c r="M634" s="11" t="s">
        <v>81</v>
      </c>
      <c r="N634" s="16">
        <v>5.1870000000000003</v>
      </c>
      <c r="O634" s="13">
        <v>0</v>
      </c>
      <c r="P634" s="13">
        <v>0</v>
      </c>
      <c r="Q634" s="13" t="s">
        <v>764</v>
      </c>
      <c r="R634" s="13"/>
      <c r="S634" s="13">
        <v>30</v>
      </c>
      <c r="T634" s="13"/>
      <c r="U634" s="13"/>
      <c r="V634" s="13"/>
      <c r="W634" s="13"/>
      <c r="X634" s="13">
        <f t="shared" si="9"/>
        <v>30</v>
      </c>
    </row>
    <row r="635" spans="1:24" ht="15" customHeight="1" x14ac:dyDescent="0.25">
      <c r="A635" s="11" t="s">
        <v>35</v>
      </c>
      <c r="B635" s="29">
        <v>214719</v>
      </c>
      <c r="C635" s="11" t="s">
        <v>765</v>
      </c>
      <c r="D635" s="11" t="s">
        <v>27</v>
      </c>
      <c r="E635" s="11" t="s">
        <v>28</v>
      </c>
      <c r="F635" s="11" t="s">
        <v>723</v>
      </c>
      <c r="G635" s="11"/>
      <c r="H635" s="12">
        <v>45286</v>
      </c>
      <c r="I635" s="11" t="s">
        <v>730</v>
      </c>
      <c r="J635" s="16">
        <v>7964209000114</v>
      </c>
      <c r="K635" s="11" t="s">
        <v>105</v>
      </c>
      <c r="L635" s="14" t="s">
        <v>106</v>
      </c>
      <c r="M635" s="11" t="s">
        <v>81</v>
      </c>
      <c r="N635" s="16">
        <v>5.6760000000000002</v>
      </c>
      <c r="O635" s="13">
        <v>0</v>
      </c>
      <c r="P635" s="13">
        <v>0</v>
      </c>
      <c r="Q635" s="13" t="s">
        <v>764</v>
      </c>
      <c r="R635" s="13"/>
      <c r="S635" s="13">
        <v>30</v>
      </c>
      <c r="T635" s="13"/>
      <c r="U635" s="13"/>
      <c r="V635" s="13"/>
      <c r="W635" s="13"/>
      <c r="X635" s="13">
        <f t="shared" si="9"/>
        <v>30</v>
      </c>
    </row>
    <row r="636" spans="1:24" ht="15" customHeight="1" x14ac:dyDescent="0.25">
      <c r="A636" s="11" t="s">
        <v>35</v>
      </c>
      <c r="B636" s="29">
        <v>214720</v>
      </c>
      <c r="C636" s="11" t="s">
        <v>765</v>
      </c>
      <c r="D636" s="11" t="s">
        <v>27</v>
      </c>
      <c r="E636" s="11" t="s">
        <v>28</v>
      </c>
      <c r="F636" s="11" t="s">
        <v>723</v>
      </c>
      <c r="G636" s="11"/>
      <c r="H636" s="12">
        <v>45286</v>
      </c>
      <c r="I636" s="11" t="s">
        <v>730</v>
      </c>
      <c r="J636" s="16">
        <v>7964209000114</v>
      </c>
      <c r="K636" s="11" t="s">
        <v>105</v>
      </c>
      <c r="L636" s="14" t="s">
        <v>106</v>
      </c>
      <c r="M636" s="11" t="s">
        <v>81</v>
      </c>
      <c r="N636" s="16">
        <v>11.603999999999999</v>
      </c>
      <c r="O636" s="13">
        <v>0</v>
      </c>
      <c r="P636" s="13">
        <v>0</v>
      </c>
      <c r="Q636" s="13" t="s">
        <v>764</v>
      </c>
      <c r="R636" s="13"/>
      <c r="S636" s="13">
        <v>30</v>
      </c>
      <c r="T636" s="13"/>
      <c r="U636" s="13"/>
      <c r="V636" s="13"/>
      <c r="W636" s="13"/>
      <c r="X636" s="13">
        <f t="shared" si="9"/>
        <v>30</v>
      </c>
    </row>
    <row r="637" spans="1:24" ht="15" customHeight="1" x14ac:dyDescent="0.25">
      <c r="A637" s="11" t="s">
        <v>35</v>
      </c>
      <c r="B637" s="29">
        <v>213227</v>
      </c>
      <c r="C637" s="11" t="s">
        <v>765</v>
      </c>
      <c r="D637" s="11" t="s">
        <v>27</v>
      </c>
      <c r="E637" s="11" t="s">
        <v>28</v>
      </c>
      <c r="F637" s="11" t="s">
        <v>723</v>
      </c>
      <c r="G637" s="11"/>
      <c r="H637" s="12">
        <v>45264</v>
      </c>
      <c r="I637" s="11" t="s">
        <v>731</v>
      </c>
      <c r="J637" s="16">
        <v>8209969000189</v>
      </c>
      <c r="K637" s="11" t="s">
        <v>143</v>
      </c>
      <c r="L637" s="14" t="s">
        <v>36</v>
      </c>
      <c r="M637" s="11" t="s">
        <v>81</v>
      </c>
      <c r="N637" s="16">
        <v>1.6619999999999999</v>
      </c>
      <c r="O637" s="13">
        <v>0</v>
      </c>
      <c r="P637" s="13">
        <v>0</v>
      </c>
      <c r="Q637" s="13" t="s">
        <v>764</v>
      </c>
      <c r="R637" s="13"/>
      <c r="S637" s="13">
        <v>30</v>
      </c>
      <c r="T637" s="13"/>
      <c r="U637" s="13"/>
      <c r="V637" s="13"/>
      <c r="W637" s="13"/>
      <c r="X637" s="13">
        <f t="shared" si="9"/>
        <v>30</v>
      </c>
    </row>
    <row r="638" spans="1:24" ht="15" customHeight="1" x14ac:dyDescent="0.25">
      <c r="A638" s="11" t="s">
        <v>35</v>
      </c>
      <c r="B638" s="29">
        <v>214711</v>
      </c>
      <c r="C638" s="11" t="s">
        <v>765</v>
      </c>
      <c r="D638" s="11" t="s">
        <v>27</v>
      </c>
      <c r="E638" s="11" t="s">
        <v>28</v>
      </c>
      <c r="F638" s="11" t="s">
        <v>723</v>
      </c>
      <c r="G638" s="11"/>
      <c r="H638" s="12">
        <v>45286</v>
      </c>
      <c r="I638" s="11" t="s">
        <v>731</v>
      </c>
      <c r="J638" s="16">
        <v>8209969000189</v>
      </c>
      <c r="K638" s="11" t="s">
        <v>143</v>
      </c>
      <c r="L638" s="14" t="s">
        <v>36</v>
      </c>
      <c r="M638" s="11" t="s">
        <v>81</v>
      </c>
      <c r="N638" s="16">
        <v>3.387</v>
      </c>
      <c r="O638" s="13">
        <v>0</v>
      </c>
      <c r="P638" s="13">
        <v>0</v>
      </c>
      <c r="Q638" s="13" t="s">
        <v>764</v>
      </c>
      <c r="R638" s="13"/>
      <c r="S638" s="13">
        <v>30</v>
      </c>
      <c r="T638" s="13"/>
      <c r="U638" s="13"/>
      <c r="V638" s="13"/>
      <c r="W638" s="13"/>
      <c r="X638" s="13">
        <f t="shared" si="9"/>
        <v>30</v>
      </c>
    </row>
    <row r="639" spans="1:24" ht="15" customHeight="1" x14ac:dyDescent="0.25">
      <c r="A639" s="11" t="s">
        <v>35</v>
      </c>
      <c r="B639" s="29">
        <v>214712</v>
      </c>
      <c r="C639" s="11" t="s">
        <v>765</v>
      </c>
      <c r="D639" s="11" t="s">
        <v>27</v>
      </c>
      <c r="E639" s="11" t="s">
        <v>28</v>
      </c>
      <c r="F639" s="11" t="s">
        <v>723</v>
      </c>
      <c r="G639" s="11"/>
      <c r="H639" s="12">
        <v>45286</v>
      </c>
      <c r="I639" s="11" t="s">
        <v>731</v>
      </c>
      <c r="J639" s="16">
        <v>8209969000189</v>
      </c>
      <c r="K639" s="11" t="s">
        <v>143</v>
      </c>
      <c r="L639" s="14" t="s">
        <v>36</v>
      </c>
      <c r="M639" s="11" t="s">
        <v>81</v>
      </c>
      <c r="N639" s="16">
        <v>37.994999999999997</v>
      </c>
      <c r="O639" s="13">
        <v>0</v>
      </c>
      <c r="P639" s="13">
        <v>0</v>
      </c>
      <c r="Q639" s="13" t="s">
        <v>764</v>
      </c>
      <c r="R639" s="13"/>
      <c r="S639" s="13">
        <v>30</v>
      </c>
      <c r="T639" s="13"/>
      <c r="U639" s="13"/>
      <c r="V639" s="13"/>
      <c r="W639" s="13"/>
      <c r="X639" s="13">
        <f t="shared" si="9"/>
        <v>30</v>
      </c>
    </row>
    <row r="640" spans="1:24" ht="15" customHeight="1" x14ac:dyDescent="0.25">
      <c r="A640" s="11" t="s">
        <v>35</v>
      </c>
      <c r="B640" s="29">
        <v>213029</v>
      </c>
      <c r="C640" s="11" t="s">
        <v>765</v>
      </c>
      <c r="D640" s="11" t="s">
        <v>27</v>
      </c>
      <c r="E640" s="11" t="s">
        <v>28</v>
      </c>
      <c r="F640" s="11" t="s">
        <v>723</v>
      </c>
      <c r="G640" s="11"/>
      <c r="H640" s="12">
        <v>45264</v>
      </c>
      <c r="I640" s="11" t="s">
        <v>732</v>
      </c>
      <c r="J640" s="16">
        <v>8376950000127</v>
      </c>
      <c r="K640" s="11" t="s">
        <v>107</v>
      </c>
      <c r="L640" s="14" t="s">
        <v>92</v>
      </c>
      <c r="M640" s="11" t="s">
        <v>81</v>
      </c>
      <c r="N640" s="16">
        <v>0.92100000000000004</v>
      </c>
      <c r="O640" s="13">
        <v>0</v>
      </c>
      <c r="P640" s="13">
        <v>0</v>
      </c>
      <c r="Q640" s="13" t="s">
        <v>764</v>
      </c>
      <c r="R640" s="13"/>
      <c r="S640" s="13">
        <v>30</v>
      </c>
      <c r="T640" s="13"/>
      <c r="U640" s="13"/>
      <c r="V640" s="13"/>
      <c r="W640" s="13"/>
      <c r="X640" s="13">
        <f t="shared" ref="X640:X703" si="10">SUM(S640:W640)</f>
        <v>30</v>
      </c>
    </row>
    <row r="641" spans="1:24" ht="15" customHeight="1" x14ac:dyDescent="0.25">
      <c r="A641" s="11" t="s">
        <v>35</v>
      </c>
      <c r="B641" s="29">
        <v>213030</v>
      </c>
      <c r="C641" s="11" t="s">
        <v>765</v>
      </c>
      <c r="D641" s="11" t="s">
        <v>27</v>
      </c>
      <c r="E641" s="11" t="s">
        <v>28</v>
      </c>
      <c r="F641" s="11" t="s">
        <v>723</v>
      </c>
      <c r="G641" s="11"/>
      <c r="H641" s="12">
        <v>45264</v>
      </c>
      <c r="I641" s="11" t="s">
        <v>732</v>
      </c>
      <c r="J641" s="16">
        <v>8376950000127</v>
      </c>
      <c r="K641" s="11" t="s">
        <v>107</v>
      </c>
      <c r="L641" s="14" t="s">
        <v>92</v>
      </c>
      <c r="M641" s="11" t="s">
        <v>81</v>
      </c>
      <c r="N641" s="16">
        <v>0.92100000000000004</v>
      </c>
      <c r="O641" s="13">
        <v>0</v>
      </c>
      <c r="P641" s="13">
        <v>0</v>
      </c>
      <c r="Q641" s="13" t="s">
        <v>764</v>
      </c>
      <c r="R641" s="13"/>
      <c r="S641" s="13">
        <v>30</v>
      </c>
      <c r="T641" s="13"/>
      <c r="U641" s="13"/>
      <c r="V641" s="13"/>
      <c r="W641" s="13"/>
      <c r="X641" s="13">
        <f t="shared" si="10"/>
        <v>30</v>
      </c>
    </row>
    <row r="642" spans="1:24" ht="15" customHeight="1" x14ac:dyDescent="0.25">
      <c r="A642" s="11" t="s">
        <v>35</v>
      </c>
      <c r="B642" s="29">
        <v>213031</v>
      </c>
      <c r="C642" s="11" t="s">
        <v>765</v>
      </c>
      <c r="D642" s="11" t="s">
        <v>27</v>
      </c>
      <c r="E642" s="11" t="s">
        <v>28</v>
      </c>
      <c r="F642" s="11" t="s">
        <v>723</v>
      </c>
      <c r="G642" s="11"/>
      <c r="H642" s="12">
        <v>45264</v>
      </c>
      <c r="I642" s="11" t="s">
        <v>732</v>
      </c>
      <c r="J642" s="16">
        <v>8376950000127</v>
      </c>
      <c r="K642" s="11" t="s">
        <v>107</v>
      </c>
      <c r="L642" s="14" t="s">
        <v>92</v>
      </c>
      <c r="M642" s="11" t="s">
        <v>81</v>
      </c>
      <c r="N642" s="16">
        <v>0.92100000000000004</v>
      </c>
      <c r="O642" s="13">
        <v>0</v>
      </c>
      <c r="P642" s="13">
        <v>0</v>
      </c>
      <c r="Q642" s="13" t="s">
        <v>764</v>
      </c>
      <c r="R642" s="13"/>
      <c r="S642" s="13">
        <v>30</v>
      </c>
      <c r="T642" s="13"/>
      <c r="U642" s="13"/>
      <c r="V642" s="13"/>
      <c r="W642" s="13"/>
      <c r="X642" s="13">
        <f t="shared" si="10"/>
        <v>30</v>
      </c>
    </row>
    <row r="643" spans="1:24" ht="15" customHeight="1" x14ac:dyDescent="0.25">
      <c r="A643" s="11" t="s">
        <v>35</v>
      </c>
      <c r="B643" s="29">
        <v>213034</v>
      </c>
      <c r="C643" s="11" t="s">
        <v>765</v>
      </c>
      <c r="D643" s="11" t="s">
        <v>27</v>
      </c>
      <c r="E643" s="11" t="s">
        <v>28</v>
      </c>
      <c r="F643" s="11" t="s">
        <v>723</v>
      </c>
      <c r="G643" s="11"/>
      <c r="H643" s="12">
        <v>45264</v>
      </c>
      <c r="I643" s="11" t="s">
        <v>732</v>
      </c>
      <c r="J643" s="16">
        <v>8376950000127</v>
      </c>
      <c r="K643" s="11" t="s">
        <v>107</v>
      </c>
      <c r="L643" s="14" t="s">
        <v>92</v>
      </c>
      <c r="M643" s="11" t="s">
        <v>81</v>
      </c>
      <c r="N643" s="16">
        <v>0.92100000000000004</v>
      </c>
      <c r="O643" s="13">
        <v>0</v>
      </c>
      <c r="P643" s="13">
        <v>0</v>
      </c>
      <c r="Q643" s="13" t="s">
        <v>764</v>
      </c>
      <c r="R643" s="13"/>
      <c r="S643" s="13">
        <v>30</v>
      </c>
      <c r="T643" s="13"/>
      <c r="U643" s="13"/>
      <c r="V643" s="13"/>
      <c r="W643" s="13"/>
      <c r="X643" s="13">
        <f t="shared" si="10"/>
        <v>30</v>
      </c>
    </row>
    <row r="644" spans="1:24" ht="15" customHeight="1" x14ac:dyDescent="0.25">
      <c r="A644" s="11" t="s">
        <v>35</v>
      </c>
      <c r="B644" s="29">
        <v>214801</v>
      </c>
      <c r="C644" s="11" t="s">
        <v>765</v>
      </c>
      <c r="D644" s="11" t="s">
        <v>27</v>
      </c>
      <c r="E644" s="11" t="s">
        <v>28</v>
      </c>
      <c r="F644" s="11" t="s">
        <v>723</v>
      </c>
      <c r="G644" s="11"/>
      <c r="H644" s="12">
        <v>45287</v>
      </c>
      <c r="I644" s="11" t="s">
        <v>732</v>
      </c>
      <c r="J644" s="16">
        <v>8376950000127</v>
      </c>
      <c r="K644" s="11" t="s">
        <v>107</v>
      </c>
      <c r="L644" s="14" t="s">
        <v>92</v>
      </c>
      <c r="M644" s="11" t="s">
        <v>81</v>
      </c>
      <c r="N644" s="16">
        <v>4.1639999999999997</v>
      </c>
      <c r="O644" s="13">
        <v>0</v>
      </c>
      <c r="P644" s="13">
        <v>0</v>
      </c>
      <c r="Q644" s="13" t="s">
        <v>764</v>
      </c>
      <c r="R644" s="13"/>
      <c r="S644" s="13">
        <v>30</v>
      </c>
      <c r="T644" s="13"/>
      <c r="U644" s="13"/>
      <c r="V644" s="13"/>
      <c r="W644" s="13"/>
      <c r="X644" s="13">
        <f t="shared" si="10"/>
        <v>30</v>
      </c>
    </row>
    <row r="645" spans="1:24" ht="15" customHeight="1" x14ac:dyDescent="0.25">
      <c r="A645" s="11" t="s">
        <v>35</v>
      </c>
      <c r="B645" s="29">
        <v>214803</v>
      </c>
      <c r="C645" s="11" t="s">
        <v>765</v>
      </c>
      <c r="D645" s="11" t="s">
        <v>27</v>
      </c>
      <c r="E645" s="11" t="s">
        <v>28</v>
      </c>
      <c r="F645" s="11" t="s">
        <v>723</v>
      </c>
      <c r="G645" s="11"/>
      <c r="H645" s="12">
        <v>45287</v>
      </c>
      <c r="I645" s="11" t="s">
        <v>732</v>
      </c>
      <c r="J645" s="16">
        <v>8376950000127</v>
      </c>
      <c r="K645" s="11" t="s">
        <v>107</v>
      </c>
      <c r="L645" s="14" t="s">
        <v>92</v>
      </c>
      <c r="M645" s="11" t="s">
        <v>81</v>
      </c>
      <c r="N645" s="16">
        <v>9.8130000000000006</v>
      </c>
      <c r="O645" s="13">
        <v>0</v>
      </c>
      <c r="P645" s="13">
        <v>0</v>
      </c>
      <c r="Q645" s="13" t="s">
        <v>764</v>
      </c>
      <c r="R645" s="13"/>
      <c r="S645" s="13">
        <v>30</v>
      </c>
      <c r="T645" s="13"/>
      <c r="U645" s="13"/>
      <c r="V645" s="13"/>
      <c r="W645" s="13"/>
      <c r="X645" s="13">
        <f t="shared" si="10"/>
        <v>30</v>
      </c>
    </row>
    <row r="646" spans="1:24" ht="15" customHeight="1" x14ac:dyDescent="0.25">
      <c r="A646" s="11" t="s">
        <v>35</v>
      </c>
      <c r="B646" s="29">
        <v>214806</v>
      </c>
      <c r="C646" s="11" t="s">
        <v>765</v>
      </c>
      <c r="D646" s="11" t="s">
        <v>27</v>
      </c>
      <c r="E646" s="11" t="s">
        <v>28</v>
      </c>
      <c r="F646" s="11" t="s">
        <v>723</v>
      </c>
      <c r="G646" s="11"/>
      <c r="H646" s="12">
        <v>45287</v>
      </c>
      <c r="I646" s="11" t="s">
        <v>732</v>
      </c>
      <c r="J646" s="16">
        <v>8376950000127</v>
      </c>
      <c r="K646" s="11" t="s">
        <v>107</v>
      </c>
      <c r="L646" s="14" t="s">
        <v>92</v>
      </c>
      <c r="M646" s="11" t="s">
        <v>81</v>
      </c>
      <c r="N646" s="16">
        <v>11.52</v>
      </c>
      <c r="O646" s="13">
        <v>0</v>
      </c>
      <c r="P646" s="13">
        <v>0</v>
      </c>
      <c r="Q646" s="13" t="s">
        <v>764</v>
      </c>
      <c r="R646" s="13"/>
      <c r="S646" s="13">
        <v>30</v>
      </c>
      <c r="T646" s="13"/>
      <c r="U646" s="13"/>
      <c r="V646" s="13"/>
      <c r="W646" s="13"/>
      <c r="X646" s="13">
        <f t="shared" si="10"/>
        <v>30</v>
      </c>
    </row>
    <row r="647" spans="1:24" ht="15" customHeight="1" x14ac:dyDescent="0.25">
      <c r="A647" s="11" t="s">
        <v>35</v>
      </c>
      <c r="B647" s="29">
        <v>214809</v>
      </c>
      <c r="C647" s="11" t="s">
        <v>765</v>
      </c>
      <c r="D647" s="11" t="s">
        <v>27</v>
      </c>
      <c r="E647" s="11" t="s">
        <v>28</v>
      </c>
      <c r="F647" s="11" t="s">
        <v>723</v>
      </c>
      <c r="G647" s="11"/>
      <c r="H647" s="12">
        <v>45287</v>
      </c>
      <c r="I647" s="11" t="s">
        <v>732</v>
      </c>
      <c r="J647" s="16">
        <v>8376950000127</v>
      </c>
      <c r="K647" s="11" t="s">
        <v>107</v>
      </c>
      <c r="L647" s="14" t="s">
        <v>92</v>
      </c>
      <c r="M647" s="11" t="s">
        <v>81</v>
      </c>
      <c r="N647" s="16">
        <v>0.86399999999999999</v>
      </c>
      <c r="O647" s="13">
        <v>0</v>
      </c>
      <c r="P647" s="13">
        <v>0</v>
      </c>
      <c r="Q647" s="13" t="s">
        <v>764</v>
      </c>
      <c r="R647" s="13"/>
      <c r="S647" s="13">
        <v>30</v>
      </c>
      <c r="T647" s="13"/>
      <c r="U647" s="13"/>
      <c r="V647" s="13"/>
      <c r="W647" s="13"/>
      <c r="X647" s="13">
        <f t="shared" si="10"/>
        <v>30</v>
      </c>
    </row>
    <row r="648" spans="1:24" ht="15" customHeight="1" x14ac:dyDescent="0.25">
      <c r="A648" s="11" t="s">
        <v>35</v>
      </c>
      <c r="B648" s="29">
        <v>212917</v>
      </c>
      <c r="C648" s="11" t="s">
        <v>765</v>
      </c>
      <c r="D648" s="11" t="s">
        <v>27</v>
      </c>
      <c r="E648" s="11" t="s">
        <v>28</v>
      </c>
      <c r="F648" s="11" t="s">
        <v>723</v>
      </c>
      <c r="G648" s="11"/>
      <c r="H648" s="12">
        <v>45262</v>
      </c>
      <c r="I648" s="11" t="s">
        <v>733</v>
      </c>
      <c r="J648" s="16">
        <v>8635899000120</v>
      </c>
      <c r="K648" s="11" t="s">
        <v>122</v>
      </c>
      <c r="L648" s="14" t="s">
        <v>93</v>
      </c>
      <c r="M648" s="11" t="s">
        <v>37</v>
      </c>
      <c r="N648" s="16">
        <v>0.92100000000000004</v>
      </c>
      <c r="O648" s="13">
        <v>0</v>
      </c>
      <c r="P648" s="13">
        <v>0</v>
      </c>
      <c r="Q648" s="13" t="s">
        <v>764</v>
      </c>
      <c r="R648" s="13"/>
      <c r="S648" s="13">
        <v>30</v>
      </c>
      <c r="T648" s="13"/>
      <c r="U648" s="13"/>
      <c r="V648" s="13"/>
      <c r="W648" s="13"/>
      <c r="X648" s="13">
        <f t="shared" si="10"/>
        <v>30</v>
      </c>
    </row>
    <row r="649" spans="1:24" ht="15" customHeight="1" x14ac:dyDescent="0.25">
      <c r="A649" s="11" t="s">
        <v>35</v>
      </c>
      <c r="B649" s="29">
        <v>214880</v>
      </c>
      <c r="C649" s="11" t="s">
        <v>765</v>
      </c>
      <c r="D649" s="11" t="s">
        <v>27</v>
      </c>
      <c r="E649" s="11" t="s">
        <v>28</v>
      </c>
      <c r="F649" s="11" t="s">
        <v>723</v>
      </c>
      <c r="G649" s="11"/>
      <c r="H649" s="12">
        <v>45288</v>
      </c>
      <c r="I649" s="11" t="s">
        <v>733</v>
      </c>
      <c r="J649" s="16">
        <v>8635899000120</v>
      </c>
      <c r="K649" s="11" t="s">
        <v>122</v>
      </c>
      <c r="L649" s="14" t="s">
        <v>93</v>
      </c>
      <c r="M649" s="11" t="s">
        <v>37</v>
      </c>
      <c r="N649" s="16">
        <v>17.274000000000001</v>
      </c>
      <c r="O649" s="13">
        <v>0</v>
      </c>
      <c r="P649" s="13">
        <v>0</v>
      </c>
      <c r="Q649" s="13" t="s">
        <v>764</v>
      </c>
      <c r="R649" s="13"/>
      <c r="S649" s="13">
        <v>30</v>
      </c>
      <c r="T649" s="13"/>
      <c r="U649" s="13"/>
      <c r="V649" s="13"/>
      <c r="W649" s="13"/>
      <c r="X649" s="13">
        <f t="shared" si="10"/>
        <v>30</v>
      </c>
    </row>
    <row r="650" spans="1:24" ht="15" customHeight="1" x14ac:dyDescent="0.25">
      <c r="A650" s="11" t="s">
        <v>35</v>
      </c>
      <c r="B650" s="29">
        <v>213048</v>
      </c>
      <c r="C650" s="11" t="s">
        <v>765</v>
      </c>
      <c r="D650" s="11" t="s">
        <v>27</v>
      </c>
      <c r="E650" s="11" t="s">
        <v>28</v>
      </c>
      <c r="F650" s="11" t="s">
        <v>723</v>
      </c>
      <c r="G650" s="11"/>
      <c r="H650" s="12">
        <v>45264</v>
      </c>
      <c r="I650" s="11" t="s">
        <v>734</v>
      </c>
      <c r="J650" s="16">
        <v>8683056000280</v>
      </c>
      <c r="K650" s="11" t="s">
        <v>99</v>
      </c>
      <c r="L650" s="14" t="s">
        <v>89</v>
      </c>
      <c r="M650" s="11" t="s">
        <v>37</v>
      </c>
      <c r="N650" s="16">
        <v>1.548</v>
      </c>
      <c r="O650" s="13">
        <v>0</v>
      </c>
      <c r="P650" s="13">
        <v>0</v>
      </c>
      <c r="Q650" s="13" t="s">
        <v>764</v>
      </c>
      <c r="R650" s="13"/>
      <c r="S650" s="13">
        <v>30</v>
      </c>
      <c r="T650" s="13"/>
      <c r="U650" s="13"/>
      <c r="V650" s="13"/>
      <c r="W650" s="13"/>
      <c r="X650" s="13">
        <f t="shared" si="10"/>
        <v>30</v>
      </c>
    </row>
    <row r="651" spans="1:24" ht="15" customHeight="1" x14ac:dyDescent="0.25">
      <c r="A651" s="11" t="s">
        <v>35</v>
      </c>
      <c r="B651" s="29">
        <v>213050</v>
      </c>
      <c r="C651" s="11" t="s">
        <v>765</v>
      </c>
      <c r="D651" s="11" t="s">
        <v>27</v>
      </c>
      <c r="E651" s="11" t="s">
        <v>28</v>
      </c>
      <c r="F651" s="11" t="s">
        <v>723</v>
      </c>
      <c r="G651" s="11"/>
      <c r="H651" s="12">
        <v>45264</v>
      </c>
      <c r="I651" s="11" t="s">
        <v>734</v>
      </c>
      <c r="J651" s="16">
        <v>8683056000280</v>
      </c>
      <c r="K651" s="11" t="s">
        <v>99</v>
      </c>
      <c r="L651" s="14" t="s">
        <v>89</v>
      </c>
      <c r="M651" s="11" t="s">
        <v>37</v>
      </c>
      <c r="N651" s="16">
        <v>1.548</v>
      </c>
      <c r="O651" s="13">
        <v>0</v>
      </c>
      <c r="P651" s="13">
        <v>0</v>
      </c>
      <c r="Q651" s="13" t="s">
        <v>764</v>
      </c>
      <c r="R651" s="13"/>
      <c r="S651" s="13">
        <v>30</v>
      </c>
      <c r="T651" s="13"/>
      <c r="U651" s="13"/>
      <c r="V651" s="13"/>
      <c r="W651" s="13"/>
      <c r="X651" s="13">
        <f t="shared" si="10"/>
        <v>30</v>
      </c>
    </row>
    <row r="652" spans="1:24" ht="15" customHeight="1" x14ac:dyDescent="0.25">
      <c r="A652" s="11" t="s">
        <v>35</v>
      </c>
      <c r="B652" s="29">
        <v>213052</v>
      </c>
      <c r="C652" s="11" t="s">
        <v>765</v>
      </c>
      <c r="D652" s="11" t="s">
        <v>27</v>
      </c>
      <c r="E652" s="11" t="s">
        <v>28</v>
      </c>
      <c r="F652" s="11" t="s">
        <v>723</v>
      </c>
      <c r="G652" s="11"/>
      <c r="H652" s="12">
        <v>45264</v>
      </c>
      <c r="I652" s="11" t="s">
        <v>734</v>
      </c>
      <c r="J652" s="16">
        <v>8683056000280</v>
      </c>
      <c r="K652" s="11" t="s">
        <v>99</v>
      </c>
      <c r="L652" s="14" t="s">
        <v>89</v>
      </c>
      <c r="M652" s="11" t="s">
        <v>37</v>
      </c>
      <c r="N652" s="16">
        <v>1.548</v>
      </c>
      <c r="O652" s="13">
        <v>0</v>
      </c>
      <c r="P652" s="13">
        <v>0</v>
      </c>
      <c r="Q652" s="13" t="s">
        <v>764</v>
      </c>
      <c r="R652" s="13"/>
      <c r="S652" s="13">
        <v>30</v>
      </c>
      <c r="T652" s="13"/>
      <c r="U652" s="13"/>
      <c r="V652" s="13"/>
      <c r="W652" s="13"/>
      <c r="X652" s="13">
        <f t="shared" si="10"/>
        <v>30</v>
      </c>
    </row>
    <row r="653" spans="1:24" ht="15" customHeight="1" x14ac:dyDescent="0.25">
      <c r="A653" s="11" t="s">
        <v>35</v>
      </c>
      <c r="B653" s="29">
        <v>213054</v>
      </c>
      <c r="C653" s="11" t="s">
        <v>765</v>
      </c>
      <c r="D653" s="11" t="s">
        <v>27</v>
      </c>
      <c r="E653" s="11" t="s">
        <v>28</v>
      </c>
      <c r="F653" s="11" t="s">
        <v>723</v>
      </c>
      <c r="G653" s="11"/>
      <c r="H653" s="12">
        <v>45264</v>
      </c>
      <c r="I653" s="11" t="s">
        <v>734</v>
      </c>
      <c r="J653" s="16">
        <v>8683056000280</v>
      </c>
      <c r="K653" s="11" t="s">
        <v>99</v>
      </c>
      <c r="L653" s="14" t="s">
        <v>89</v>
      </c>
      <c r="M653" s="11" t="s">
        <v>37</v>
      </c>
      <c r="N653" s="16">
        <v>1.548</v>
      </c>
      <c r="O653" s="13">
        <v>0</v>
      </c>
      <c r="P653" s="13">
        <v>0</v>
      </c>
      <c r="Q653" s="13" t="s">
        <v>764</v>
      </c>
      <c r="R653" s="13"/>
      <c r="S653" s="13">
        <v>30</v>
      </c>
      <c r="T653" s="13"/>
      <c r="U653" s="13"/>
      <c r="V653" s="13"/>
      <c r="W653" s="13"/>
      <c r="X653" s="13">
        <f t="shared" si="10"/>
        <v>30</v>
      </c>
    </row>
    <row r="654" spans="1:24" ht="15" customHeight="1" x14ac:dyDescent="0.25">
      <c r="A654" s="11" t="s">
        <v>35</v>
      </c>
      <c r="B654" s="29">
        <v>213055</v>
      </c>
      <c r="C654" s="11" t="s">
        <v>765</v>
      </c>
      <c r="D654" s="11" t="s">
        <v>27</v>
      </c>
      <c r="E654" s="11" t="s">
        <v>28</v>
      </c>
      <c r="F654" s="11" t="s">
        <v>723</v>
      </c>
      <c r="G654" s="11"/>
      <c r="H654" s="12">
        <v>45264</v>
      </c>
      <c r="I654" s="11" t="s">
        <v>734</v>
      </c>
      <c r="J654" s="16">
        <v>8683056000280</v>
      </c>
      <c r="K654" s="11" t="s">
        <v>99</v>
      </c>
      <c r="L654" s="14" t="s">
        <v>89</v>
      </c>
      <c r="M654" s="11" t="s">
        <v>37</v>
      </c>
      <c r="N654" s="16">
        <v>0.95399999999999996</v>
      </c>
      <c r="O654" s="13">
        <v>0</v>
      </c>
      <c r="P654" s="13">
        <v>0</v>
      </c>
      <c r="Q654" s="13" t="s">
        <v>764</v>
      </c>
      <c r="R654" s="13"/>
      <c r="S654" s="13">
        <v>30</v>
      </c>
      <c r="T654" s="13"/>
      <c r="U654" s="13"/>
      <c r="V654" s="13"/>
      <c r="W654" s="13"/>
      <c r="X654" s="13">
        <f t="shared" si="10"/>
        <v>30</v>
      </c>
    </row>
    <row r="655" spans="1:24" ht="15" customHeight="1" x14ac:dyDescent="0.25">
      <c r="A655" s="11" t="s">
        <v>35</v>
      </c>
      <c r="B655" s="29">
        <v>213056</v>
      </c>
      <c r="C655" s="11" t="s">
        <v>765</v>
      </c>
      <c r="D655" s="11" t="s">
        <v>27</v>
      </c>
      <c r="E655" s="11" t="s">
        <v>28</v>
      </c>
      <c r="F655" s="11" t="s">
        <v>723</v>
      </c>
      <c r="G655" s="11"/>
      <c r="H655" s="12">
        <v>45264</v>
      </c>
      <c r="I655" s="11" t="s">
        <v>734</v>
      </c>
      <c r="J655" s="16">
        <v>8683056000280</v>
      </c>
      <c r="K655" s="11" t="s">
        <v>99</v>
      </c>
      <c r="L655" s="14" t="s">
        <v>89</v>
      </c>
      <c r="M655" s="11" t="s">
        <v>37</v>
      </c>
      <c r="N655" s="16">
        <v>0.92100000000000004</v>
      </c>
      <c r="O655" s="13">
        <v>0</v>
      </c>
      <c r="P655" s="13">
        <v>0</v>
      </c>
      <c r="Q655" s="13" t="s">
        <v>764</v>
      </c>
      <c r="R655" s="13"/>
      <c r="S655" s="13">
        <v>30</v>
      </c>
      <c r="T655" s="13"/>
      <c r="U655" s="13"/>
      <c r="V655" s="13"/>
      <c r="W655" s="13"/>
      <c r="X655" s="13">
        <f t="shared" si="10"/>
        <v>30</v>
      </c>
    </row>
    <row r="656" spans="1:24" ht="15" customHeight="1" x14ac:dyDescent="0.25">
      <c r="A656" s="11" t="s">
        <v>35</v>
      </c>
      <c r="B656" s="29">
        <v>213057</v>
      </c>
      <c r="C656" s="11" t="s">
        <v>765</v>
      </c>
      <c r="D656" s="11" t="s">
        <v>27</v>
      </c>
      <c r="E656" s="11" t="s">
        <v>28</v>
      </c>
      <c r="F656" s="11" t="s">
        <v>723</v>
      </c>
      <c r="G656" s="11"/>
      <c r="H656" s="12">
        <v>45264</v>
      </c>
      <c r="I656" s="11" t="s">
        <v>734</v>
      </c>
      <c r="J656" s="16">
        <v>8683056000280</v>
      </c>
      <c r="K656" s="11" t="s">
        <v>99</v>
      </c>
      <c r="L656" s="14" t="s">
        <v>89</v>
      </c>
      <c r="M656" s="11" t="s">
        <v>37</v>
      </c>
      <c r="N656" s="16">
        <v>1.548</v>
      </c>
      <c r="O656" s="13">
        <v>0</v>
      </c>
      <c r="P656" s="13">
        <v>0</v>
      </c>
      <c r="Q656" s="13" t="s">
        <v>764</v>
      </c>
      <c r="R656" s="13"/>
      <c r="S656" s="13">
        <v>30</v>
      </c>
      <c r="T656" s="13"/>
      <c r="U656" s="13"/>
      <c r="V656" s="13"/>
      <c r="W656" s="13"/>
      <c r="X656" s="13">
        <f t="shared" si="10"/>
        <v>30</v>
      </c>
    </row>
    <row r="657" spans="1:24" ht="15" customHeight="1" x14ac:dyDescent="0.25">
      <c r="A657" s="11" t="s">
        <v>35</v>
      </c>
      <c r="B657" s="29">
        <v>213058</v>
      </c>
      <c r="C657" s="11" t="s">
        <v>765</v>
      </c>
      <c r="D657" s="11" t="s">
        <v>27</v>
      </c>
      <c r="E657" s="11" t="s">
        <v>28</v>
      </c>
      <c r="F657" s="11" t="s">
        <v>723</v>
      </c>
      <c r="G657" s="11"/>
      <c r="H657" s="12">
        <v>45264</v>
      </c>
      <c r="I657" s="11" t="s">
        <v>734</v>
      </c>
      <c r="J657" s="16">
        <v>8683056000280</v>
      </c>
      <c r="K657" s="11" t="s">
        <v>99</v>
      </c>
      <c r="L657" s="14" t="s">
        <v>89</v>
      </c>
      <c r="M657" s="11" t="s">
        <v>37</v>
      </c>
      <c r="N657" s="16">
        <v>1.518</v>
      </c>
      <c r="O657" s="13">
        <v>0</v>
      </c>
      <c r="P657" s="13">
        <v>0</v>
      </c>
      <c r="Q657" s="13" t="s">
        <v>764</v>
      </c>
      <c r="R657" s="13"/>
      <c r="S657" s="13">
        <v>30</v>
      </c>
      <c r="T657" s="13"/>
      <c r="U657" s="13"/>
      <c r="V657" s="13"/>
      <c r="W657" s="13"/>
      <c r="X657" s="13">
        <f t="shared" si="10"/>
        <v>30</v>
      </c>
    </row>
    <row r="658" spans="1:24" ht="15" customHeight="1" x14ac:dyDescent="0.25">
      <c r="A658" s="11" t="s">
        <v>35</v>
      </c>
      <c r="B658" s="29">
        <v>213059</v>
      </c>
      <c r="C658" s="11" t="s">
        <v>765</v>
      </c>
      <c r="D658" s="11" t="s">
        <v>27</v>
      </c>
      <c r="E658" s="11" t="s">
        <v>28</v>
      </c>
      <c r="F658" s="11" t="s">
        <v>723</v>
      </c>
      <c r="G658" s="11"/>
      <c r="H658" s="12">
        <v>45264</v>
      </c>
      <c r="I658" s="11" t="s">
        <v>734</v>
      </c>
      <c r="J658" s="16">
        <v>8683056000280</v>
      </c>
      <c r="K658" s="11" t="s">
        <v>99</v>
      </c>
      <c r="L658" s="14" t="s">
        <v>89</v>
      </c>
      <c r="M658" s="11" t="s">
        <v>37</v>
      </c>
      <c r="N658" s="16">
        <v>0.26700000000000002</v>
      </c>
      <c r="O658" s="13">
        <v>0</v>
      </c>
      <c r="P658" s="13">
        <v>0</v>
      </c>
      <c r="Q658" s="13" t="s">
        <v>764</v>
      </c>
      <c r="R658" s="13"/>
      <c r="S658" s="13">
        <v>30</v>
      </c>
      <c r="T658" s="13"/>
      <c r="U658" s="13"/>
      <c r="V658" s="13"/>
      <c r="W658" s="13"/>
      <c r="X658" s="13">
        <f t="shared" si="10"/>
        <v>30</v>
      </c>
    </row>
    <row r="659" spans="1:24" ht="15" customHeight="1" x14ac:dyDescent="0.25">
      <c r="A659" s="11" t="s">
        <v>35</v>
      </c>
      <c r="B659" s="29">
        <v>213060</v>
      </c>
      <c r="C659" s="11" t="s">
        <v>765</v>
      </c>
      <c r="D659" s="11" t="s">
        <v>27</v>
      </c>
      <c r="E659" s="11" t="s">
        <v>28</v>
      </c>
      <c r="F659" s="11" t="s">
        <v>723</v>
      </c>
      <c r="G659" s="11"/>
      <c r="H659" s="12">
        <v>45264</v>
      </c>
      <c r="I659" s="11" t="s">
        <v>734</v>
      </c>
      <c r="J659" s="16">
        <v>8683056000280</v>
      </c>
      <c r="K659" s="11" t="s">
        <v>99</v>
      </c>
      <c r="L659" s="14" t="s">
        <v>89</v>
      </c>
      <c r="M659" s="11" t="s">
        <v>37</v>
      </c>
      <c r="N659" s="16">
        <v>1.8180000000000001</v>
      </c>
      <c r="O659" s="13">
        <v>0</v>
      </c>
      <c r="P659" s="13">
        <v>0</v>
      </c>
      <c r="Q659" s="13" t="s">
        <v>764</v>
      </c>
      <c r="R659" s="13"/>
      <c r="S659" s="13">
        <v>30</v>
      </c>
      <c r="T659" s="13"/>
      <c r="U659" s="13"/>
      <c r="V659" s="13"/>
      <c r="W659" s="13"/>
      <c r="X659" s="13">
        <f t="shared" si="10"/>
        <v>30</v>
      </c>
    </row>
    <row r="660" spans="1:24" ht="15" customHeight="1" x14ac:dyDescent="0.25">
      <c r="A660" s="11" t="s">
        <v>35</v>
      </c>
      <c r="B660" s="29">
        <v>213061</v>
      </c>
      <c r="C660" s="11" t="s">
        <v>765</v>
      </c>
      <c r="D660" s="11" t="s">
        <v>27</v>
      </c>
      <c r="E660" s="11" t="s">
        <v>28</v>
      </c>
      <c r="F660" s="11" t="s">
        <v>723</v>
      </c>
      <c r="G660" s="11"/>
      <c r="H660" s="12">
        <v>45264</v>
      </c>
      <c r="I660" s="11" t="s">
        <v>734</v>
      </c>
      <c r="J660" s="16">
        <v>8683056000280</v>
      </c>
      <c r="K660" s="11" t="s">
        <v>99</v>
      </c>
      <c r="L660" s="14" t="s">
        <v>89</v>
      </c>
      <c r="M660" s="11" t="s">
        <v>37</v>
      </c>
      <c r="N660" s="16">
        <v>1.518</v>
      </c>
      <c r="O660" s="13">
        <v>0</v>
      </c>
      <c r="P660" s="13">
        <v>0</v>
      </c>
      <c r="Q660" s="13" t="s">
        <v>764</v>
      </c>
      <c r="R660" s="13"/>
      <c r="S660" s="13">
        <v>30</v>
      </c>
      <c r="T660" s="13"/>
      <c r="U660" s="13"/>
      <c r="V660" s="13"/>
      <c r="W660" s="13"/>
      <c r="X660" s="13">
        <f t="shared" si="10"/>
        <v>30</v>
      </c>
    </row>
    <row r="661" spans="1:24" ht="15" customHeight="1" x14ac:dyDescent="0.25">
      <c r="A661" s="11" t="s">
        <v>35</v>
      </c>
      <c r="B661" s="29">
        <v>213062</v>
      </c>
      <c r="C661" s="11" t="s">
        <v>765</v>
      </c>
      <c r="D661" s="11" t="s">
        <v>27</v>
      </c>
      <c r="E661" s="11" t="s">
        <v>28</v>
      </c>
      <c r="F661" s="11" t="s">
        <v>723</v>
      </c>
      <c r="G661" s="11"/>
      <c r="H661" s="12">
        <v>45264</v>
      </c>
      <c r="I661" s="11" t="s">
        <v>734</v>
      </c>
      <c r="J661" s="16">
        <v>8683056000280</v>
      </c>
      <c r="K661" s="11" t="s">
        <v>99</v>
      </c>
      <c r="L661" s="14" t="s">
        <v>89</v>
      </c>
      <c r="M661" s="11" t="s">
        <v>37</v>
      </c>
      <c r="N661" s="16">
        <v>0.92100000000000004</v>
      </c>
      <c r="O661" s="13">
        <v>0</v>
      </c>
      <c r="P661" s="13">
        <v>0</v>
      </c>
      <c r="Q661" s="13" t="s">
        <v>764</v>
      </c>
      <c r="R661" s="13"/>
      <c r="S661" s="13">
        <v>30</v>
      </c>
      <c r="T661" s="13"/>
      <c r="U661" s="13"/>
      <c r="V661" s="13"/>
      <c r="W661" s="13"/>
      <c r="X661" s="13">
        <f t="shared" si="10"/>
        <v>30</v>
      </c>
    </row>
    <row r="662" spans="1:24" ht="15" customHeight="1" x14ac:dyDescent="0.25">
      <c r="A662" s="11" t="s">
        <v>35</v>
      </c>
      <c r="B662" s="29">
        <v>213063</v>
      </c>
      <c r="C662" s="11" t="s">
        <v>765</v>
      </c>
      <c r="D662" s="11" t="s">
        <v>27</v>
      </c>
      <c r="E662" s="11" t="s">
        <v>28</v>
      </c>
      <c r="F662" s="11" t="s">
        <v>723</v>
      </c>
      <c r="G662" s="11"/>
      <c r="H662" s="12">
        <v>45264</v>
      </c>
      <c r="I662" s="11" t="s">
        <v>734</v>
      </c>
      <c r="J662" s="16">
        <v>8683056000280</v>
      </c>
      <c r="K662" s="11" t="s">
        <v>99</v>
      </c>
      <c r="L662" s="14" t="s">
        <v>89</v>
      </c>
      <c r="M662" s="11" t="s">
        <v>37</v>
      </c>
      <c r="N662" s="16">
        <v>0.92100000000000004</v>
      </c>
      <c r="O662" s="13">
        <v>0</v>
      </c>
      <c r="P662" s="13">
        <v>0</v>
      </c>
      <c r="Q662" s="13" t="s">
        <v>764</v>
      </c>
      <c r="R662" s="13"/>
      <c r="S662" s="13">
        <v>30</v>
      </c>
      <c r="T662" s="13"/>
      <c r="U662" s="13"/>
      <c r="V662" s="13"/>
      <c r="W662" s="13"/>
      <c r="X662" s="13">
        <f t="shared" si="10"/>
        <v>30</v>
      </c>
    </row>
    <row r="663" spans="1:24" ht="15" customHeight="1" x14ac:dyDescent="0.25">
      <c r="A663" s="11" t="s">
        <v>35</v>
      </c>
      <c r="B663" s="29">
        <v>213064</v>
      </c>
      <c r="C663" s="11" t="s">
        <v>765</v>
      </c>
      <c r="D663" s="11" t="s">
        <v>27</v>
      </c>
      <c r="E663" s="11" t="s">
        <v>28</v>
      </c>
      <c r="F663" s="11" t="s">
        <v>723</v>
      </c>
      <c r="G663" s="11"/>
      <c r="H663" s="12">
        <v>45264</v>
      </c>
      <c r="I663" s="11" t="s">
        <v>734</v>
      </c>
      <c r="J663" s="16">
        <v>8683056000280</v>
      </c>
      <c r="K663" s="11" t="s">
        <v>99</v>
      </c>
      <c r="L663" s="14" t="s">
        <v>89</v>
      </c>
      <c r="M663" s="11" t="s">
        <v>37</v>
      </c>
      <c r="N663" s="16">
        <v>0.95399999999999996</v>
      </c>
      <c r="O663" s="13">
        <v>0</v>
      </c>
      <c r="P663" s="13">
        <v>0</v>
      </c>
      <c r="Q663" s="13" t="s">
        <v>764</v>
      </c>
      <c r="R663" s="13"/>
      <c r="S663" s="13">
        <v>30</v>
      </c>
      <c r="T663" s="13"/>
      <c r="U663" s="13"/>
      <c r="V663" s="13"/>
      <c r="W663" s="13"/>
      <c r="X663" s="13">
        <f t="shared" si="10"/>
        <v>30</v>
      </c>
    </row>
    <row r="664" spans="1:24" ht="15" customHeight="1" x14ac:dyDescent="0.25">
      <c r="A664" s="11" t="s">
        <v>35</v>
      </c>
      <c r="B664" s="29">
        <v>213065</v>
      </c>
      <c r="C664" s="11" t="s">
        <v>765</v>
      </c>
      <c r="D664" s="11" t="s">
        <v>27</v>
      </c>
      <c r="E664" s="11" t="s">
        <v>28</v>
      </c>
      <c r="F664" s="11" t="s">
        <v>723</v>
      </c>
      <c r="G664" s="11"/>
      <c r="H664" s="12">
        <v>45264</v>
      </c>
      <c r="I664" s="11" t="s">
        <v>734</v>
      </c>
      <c r="J664" s="16">
        <v>8683056000280</v>
      </c>
      <c r="K664" s="11" t="s">
        <v>99</v>
      </c>
      <c r="L664" s="14" t="s">
        <v>89</v>
      </c>
      <c r="M664" s="11" t="s">
        <v>37</v>
      </c>
      <c r="N664" s="16">
        <v>0.95399999999999996</v>
      </c>
      <c r="O664" s="13">
        <v>0</v>
      </c>
      <c r="P664" s="13">
        <v>0</v>
      </c>
      <c r="Q664" s="13" t="s">
        <v>764</v>
      </c>
      <c r="R664" s="13"/>
      <c r="S664" s="13">
        <v>30</v>
      </c>
      <c r="T664" s="13"/>
      <c r="U664" s="13"/>
      <c r="V664" s="13"/>
      <c r="W664" s="13"/>
      <c r="X664" s="13">
        <f t="shared" si="10"/>
        <v>30</v>
      </c>
    </row>
    <row r="665" spans="1:24" ht="15" customHeight="1" x14ac:dyDescent="0.25">
      <c r="A665" s="11" t="s">
        <v>35</v>
      </c>
      <c r="B665" s="29">
        <v>213066</v>
      </c>
      <c r="C665" s="11" t="s">
        <v>765</v>
      </c>
      <c r="D665" s="11" t="s">
        <v>27</v>
      </c>
      <c r="E665" s="11" t="s">
        <v>28</v>
      </c>
      <c r="F665" s="11" t="s">
        <v>723</v>
      </c>
      <c r="G665" s="11"/>
      <c r="H665" s="12">
        <v>45264</v>
      </c>
      <c r="I665" s="11" t="s">
        <v>734</v>
      </c>
      <c r="J665" s="16">
        <v>8683056000280</v>
      </c>
      <c r="K665" s="11" t="s">
        <v>99</v>
      </c>
      <c r="L665" s="14" t="s">
        <v>89</v>
      </c>
      <c r="M665" s="11" t="s">
        <v>37</v>
      </c>
      <c r="N665" s="16">
        <v>1.518</v>
      </c>
      <c r="O665" s="13">
        <v>0</v>
      </c>
      <c r="P665" s="13">
        <v>0</v>
      </c>
      <c r="Q665" s="13" t="s">
        <v>764</v>
      </c>
      <c r="R665" s="13"/>
      <c r="S665" s="13">
        <v>30</v>
      </c>
      <c r="T665" s="13"/>
      <c r="U665" s="13"/>
      <c r="V665" s="13"/>
      <c r="W665" s="13"/>
      <c r="X665" s="13">
        <f t="shared" si="10"/>
        <v>30</v>
      </c>
    </row>
    <row r="666" spans="1:24" ht="15" customHeight="1" x14ac:dyDescent="0.25">
      <c r="A666" s="11" t="s">
        <v>35</v>
      </c>
      <c r="B666" s="29">
        <v>213067</v>
      </c>
      <c r="C666" s="11" t="s">
        <v>765</v>
      </c>
      <c r="D666" s="11" t="s">
        <v>27</v>
      </c>
      <c r="E666" s="11" t="s">
        <v>28</v>
      </c>
      <c r="F666" s="11" t="s">
        <v>723</v>
      </c>
      <c r="G666" s="11"/>
      <c r="H666" s="12">
        <v>45264</v>
      </c>
      <c r="I666" s="11" t="s">
        <v>734</v>
      </c>
      <c r="J666" s="16">
        <v>8683056000280</v>
      </c>
      <c r="K666" s="11" t="s">
        <v>99</v>
      </c>
      <c r="L666" s="14" t="s">
        <v>89</v>
      </c>
      <c r="M666" s="11" t="s">
        <v>37</v>
      </c>
      <c r="N666" s="16">
        <v>1.548</v>
      </c>
      <c r="O666" s="13">
        <v>0</v>
      </c>
      <c r="P666" s="13">
        <v>0</v>
      </c>
      <c r="Q666" s="13" t="s">
        <v>764</v>
      </c>
      <c r="R666" s="13"/>
      <c r="S666" s="13">
        <v>30</v>
      </c>
      <c r="T666" s="13"/>
      <c r="U666" s="13"/>
      <c r="V666" s="13"/>
      <c r="W666" s="13"/>
      <c r="X666" s="13">
        <f t="shared" si="10"/>
        <v>30</v>
      </c>
    </row>
    <row r="667" spans="1:24" ht="15" customHeight="1" x14ac:dyDescent="0.25">
      <c r="A667" s="11" t="s">
        <v>35</v>
      </c>
      <c r="B667" s="29">
        <v>213068</v>
      </c>
      <c r="C667" s="11" t="s">
        <v>765</v>
      </c>
      <c r="D667" s="11" t="s">
        <v>27</v>
      </c>
      <c r="E667" s="11" t="s">
        <v>28</v>
      </c>
      <c r="F667" s="11" t="s">
        <v>723</v>
      </c>
      <c r="G667" s="11"/>
      <c r="H667" s="12">
        <v>45264</v>
      </c>
      <c r="I667" s="11" t="s">
        <v>734</v>
      </c>
      <c r="J667" s="16">
        <v>8683056000280</v>
      </c>
      <c r="K667" s="11" t="s">
        <v>99</v>
      </c>
      <c r="L667" s="14" t="s">
        <v>89</v>
      </c>
      <c r="M667" s="11" t="s">
        <v>37</v>
      </c>
      <c r="N667" s="16">
        <v>0.52200000000000002</v>
      </c>
      <c r="O667" s="13">
        <v>0</v>
      </c>
      <c r="P667" s="13">
        <v>0</v>
      </c>
      <c r="Q667" s="13" t="s">
        <v>764</v>
      </c>
      <c r="R667" s="13"/>
      <c r="S667" s="13">
        <v>30</v>
      </c>
      <c r="T667" s="13"/>
      <c r="U667" s="13"/>
      <c r="V667" s="13"/>
      <c r="W667" s="13"/>
      <c r="X667" s="13">
        <f t="shared" si="10"/>
        <v>30</v>
      </c>
    </row>
    <row r="668" spans="1:24" ht="15" customHeight="1" x14ac:dyDescent="0.25">
      <c r="A668" s="11" t="s">
        <v>35</v>
      </c>
      <c r="B668" s="29">
        <v>213069</v>
      </c>
      <c r="C668" s="11" t="s">
        <v>765</v>
      </c>
      <c r="D668" s="11" t="s">
        <v>27</v>
      </c>
      <c r="E668" s="11" t="s">
        <v>28</v>
      </c>
      <c r="F668" s="11" t="s">
        <v>723</v>
      </c>
      <c r="G668" s="11"/>
      <c r="H668" s="12">
        <v>45264</v>
      </c>
      <c r="I668" s="11" t="s">
        <v>734</v>
      </c>
      <c r="J668" s="16">
        <v>8683056000280</v>
      </c>
      <c r="K668" s="11" t="s">
        <v>99</v>
      </c>
      <c r="L668" s="14" t="s">
        <v>89</v>
      </c>
      <c r="M668" s="11" t="s">
        <v>37</v>
      </c>
      <c r="N668" s="16">
        <v>0.52200000000000002</v>
      </c>
      <c r="O668" s="13">
        <v>0</v>
      </c>
      <c r="P668" s="13">
        <v>0</v>
      </c>
      <c r="Q668" s="13" t="s">
        <v>764</v>
      </c>
      <c r="R668" s="13"/>
      <c r="S668" s="13">
        <v>30</v>
      </c>
      <c r="T668" s="13"/>
      <c r="U668" s="13"/>
      <c r="V668" s="13"/>
      <c r="W668" s="13"/>
      <c r="X668" s="13">
        <f t="shared" si="10"/>
        <v>30</v>
      </c>
    </row>
    <row r="669" spans="1:24" ht="15" customHeight="1" x14ac:dyDescent="0.25">
      <c r="A669" s="11" t="s">
        <v>35</v>
      </c>
      <c r="B669" s="29">
        <v>213082</v>
      </c>
      <c r="C669" s="11" t="s">
        <v>765</v>
      </c>
      <c r="D669" s="11" t="s">
        <v>27</v>
      </c>
      <c r="E669" s="11" t="s">
        <v>28</v>
      </c>
      <c r="F669" s="11" t="s">
        <v>723</v>
      </c>
      <c r="G669" s="11"/>
      <c r="H669" s="12">
        <v>45264</v>
      </c>
      <c r="I669" s="11" t="s">
        <v>734</v>
      </c>
      <c r="J669" s="16">
        <v>8683056000280</v>
      </c>
      <c r="K669" s="11" t="s">
        <v>99</v>
      </c>
      <c r="L669" s="14" t="s">
        <v>89</v>
      </c>
      <c r="M669" s="11" t="s">
        <v>37</v>
      </c>
      <c r="N669" s="16">
        <v>0.52200000000000002</v>
      </c>
      <c r="O669" s="13">
        <v>0</v>
      </c>
      <c r="P669" s="13">
        <v>0</v>
      </c>
      <c r="Q669" s="13" t="s">
        <v>764</v>
      </c>
      <c r="R669" s="13"/>
      <c r="S669" s="13">
        <v>30</v>
      </c>
      <c r="T669" s="13"/>
      <c r="U669" s="13"/>
      <c r="V669" s="13"/>
      <c r="W669" s="13"/>
      <c r="X669" s="13">
        <f t="shared" si="10"/>
        <v>30</v>
      </c>
    </row>
    <row r="670" spans="1:24" ht="15" customHeight="1" x14ac:dyDescent="0.25">
      <c r="A670" s="11" t="s">
        <v>35</v>
      </c>
      <c r="B670" s="29">
        <v>213084</v>
      </c>
      <c r="C670" s="11" t="s">
        <v>765</v>
      </c>
      <c r="D670" s="11" t="s">
        <v>27</v>
      </c>
      <c r="E670" s="11" t="s">
        <v>28</v>
      </c>
      <c r="F670" s="11" t="s">
        <v>723</v>
      </c>
      <c r="G670" s="11"/>
      <c r="H670" s="12">
        <v>45264</v>
      </c>
      <c r="I670" s="11" t="s">
        <v>734</v>
      </c>
      <c r="J670" s="16">
        <v>8683056000280</v>
      </c>
      <c r="K670" s="11" t="s">
        <v>99</v>
      </c>
      <c r="L670" s="14" t="s">
        <v>89</v>
      </c>
      <c r="M670" s="11" t="s">
        <v>37</v>
      </c>
      <c r="N670" s="16">
        <v>0.52200000000000002</v>
      </c>
      <c r="O670" s="13">
        <v>0</v>
      </c>
      <c r="P670" s="13">
        <v>0</v>
      </c>
      <c r="Q670" s="13" t="s">
        <v>764</v>
      </c>
      <c r="R670" s="13"/>
      <c r="S670" s="13">
        <v>30</v>
      </c>
      <c r="T670" s="13"/>
      <c r="U670" s="13"/>
      <c r="V670" s="13"/>
      <c r="W670" s="13"/>
      <c r="X670" s="13">
        <f t="shared" si="10"/>
        <v>30</v>
      </c>
    </row>
    <row r="671" spans="1:24" ht="15" customHeight="1" x14ac:dyDescent="0.25">
      <c r="A671" s="11" t="s">
        <v>35</v>
      </c>
      <c r="B671" s="29">
        <v>213085</v>
      </c>
      <c r="C671" s="11" t="s">
        <v>765</v>
      </c>
      <c r="D671" s="11" t="s">
        <v>27</v>
      </c>
      <c r="E671" s="11" t="s">
        <v>28</v>
      </c>
      <c r="F671" s="11" t="s">
        <v>723</v>
      </c>
      <c r="G671" s="11"/>
      <c r="H671" s="12">
        <v>45264</v>
      </c>
      <c r="I671" s="11" t="s">
        <v>734</v>
      </c>
      <c r="J671" s="16">
        <v>8683056000280</v>
      </c>
      <c r="K671" s="11" t="s">
        <v>99</v>
      </c>
      <c r="L671" s="14" t="s">
        <v>89</v>
      </c>
      <c r="M671" s="11" t="s">
        <v>37</v>
      </c>
      <c r="N671" s="16">
        <v>0.52200000000000002</v>
      </c>
      <c r="O671" s="13">
        <v>0</v>
      </c>
      <c r="P671" s="13">
        <v>0</v>
      </c>
      <c r="Q671" s="13" t="s">
        <v>764</v>
      </c>
      <c r="R671" s="13"/>
      <c r="S671" s="13">
        <v>30</v>
      </c>
      <c r="T671" s="13"/>
      <c r="U671" s="13"/>
      <c r="V671" s="13"/>
      <c r="W671" s="13"/>
      <c r="X671" s="13">
        <f t="shared" si="10"/>
        <v>30</v>
      </c>
    </row>
    <row r="672" spans="1:24" ht="15" customHeight="1" x14ac:dyDescent="0.25">
      <c r="A672" s="11" t="s">
        <v>35</v>
      </c>
      <c r="B672" s="29">
        <v>213086</v>
      </c>
      <c r="C672" s="11" t="s">
        <v>765</v>
      </c>
      <c r="D672" s="11" t="s">
        <v>27</v>
      </c>
      <c r="E672" s="11" t="s">
        <v>28</v>
      </c>
      <c r="F672" s="11" t="s">
        <v>723</v>
      </c>
      <c r="G672" s="11"/>
      <c r="H672" s="12">
        <v>45264</v>
      </c>
      <c r="I672" s="11" t="s">
        <v>734</v>
      </c>
      <c r="J672" s="16">
        <v>8683056000280</v>
      </c>
      <c r="K672" s="11" t="s">
        <v>99</v>
      </c>
      <c r="L672" s="14" t="s">
        <v>89</v>
      </c>
      <c r="M672" s="11" t="s">
        <v>37</v>
      </c>
      <c r="N672" s="16">
        <v>0.52200000000000002</v>
      </c>
      <c r="O672" s="13">
        <v>0</v>
      </c>
      <c r="P672" s="13">
        <v>0</v>
      </c>
      <c r="Q672" s="13" t="s">
        <v>764</v>
      </c>
      <c r="R672" s="13"/>
      <c r="S672" s="13">
        <v>30</v>
      </c>
      <c r="T672" s="13"/>
      <c r="U672" s="13"/>
      <c r="V672" s="13"/>
      <c r="W672" s="13"/>
      <c r="X672" s="13">
        <f t="shared" si="10"/>
        <v>30</v>
      </c>
    </row>
    <row r="673" spans="1:24" ht="15" customHeight="1" x14ac:dyDescent="0.25">
      <c r="A673" s="11" t="s">
        <v>35</v>
      </c>
      <c r="B673" s="29">
        <v>213087</v>
      </c>
      <c r="C673" s="11" t="s">
        <v>765</v>
      </c>
      <c r="D673" s="11" t="s">
        <v>27</v>
      </c>
      <c r="E673" s="11" t="s">
        <v>28</v>
      </c>
      <c r="F673" s="11" t="s">
        <v>723</v>
      </c>
      <c r="G673" s="11"/>
      <c r="H673" s="12">
        <v>45264</v>
      </c>
      <c r="I673" s="11" t="s">
        <v>734</v>
      </c>
      <c r="J673" s="16">
        <v>8683056000280</v>
      </c>
      <c r="K673" s="11" t="s">
        <v>99</v>
      </c>
      <c r="L673" s="14" t="s">
        <v>89</v>
      </c>
      <c r="M673" s="11" t="s">
        <v>37</v>
      </c>
      <c r="N673" s="16">
        <v>0.52200000000000002</v>
      </c>
      <c r="O673" s="13">
        <v>0</v>
      </c>
      <c r="P673" s="13">
        <v>0</v>
      </c>
      <c r="Q673" s="13" t="s">
        <v>764</v>
      </c>
      <c r="R673" s="13"/>
      <c r="S673" s="13">
        <v>30</v>
      </c>
      <c r="T673" s="13"/>
      <c r="U673" s="13"/>
      <c r="V673" s="13"/>
      <c r="W673" s="13"/>
      <c r="X673" s="13">
        <f t="shared" si="10"/>
        <v>30</v>
      </c>
    </row>
    <row r="674" spans="1:24" ht="15" customHeight="1" x14ac:dyDescent="0.25">
      <c r="A674" s="11" t="s">
        <v>35</v>
      </c>
      <c r="B674" s="29">
        <v>213088</v>
      </c>
      <c r="C674" s="11" t="s">
        <v>765</v>
      </c>
      <c r="D674" s="11" t="s">
        <v>27</v>
      </c>
      <c r="E674" s="11" t="s">
        <v>28</v>
      </c>
      <c r="F674" s="11" t="s">
        <v>723</v>
      </c>
      <c r="G674" s="11"/>
      <c r="H674" s="12">
        <v>45264</v>
      </c>
      <c r="I674" s="11" t="s">
        <v>734</v>
      </c>
      <c r="J674" s="16">
        <v>8683056000280</v>
      </c>
      <c r="K674" s="11" t="s">
        <v>99</v>
      </c>
      <c r="L674" s="14" t="s">
        <v>89</v>
      </c>
      <c r="M674" s="11" t="s">
        <v>37</v>
      </c>
      <c r="N674" s="16">
        <v>0.52200000000000002</v>
      </c>
      <c r="O674" s="13">
        <v>0</v>
      </c>
      <c r="P674" s="13">
        <v>0</v>
      </c>
      <c r="Q674" s="13" t="s">
        <v>764</v>
      </c>
      <c r="R674" s="13"/>
      <c r="S674" s="13">
        <v>30</v>
      </c>
      <c r="T674" s="13"/>
      <c r="U674" s="13"/>
      <c r="V674" s="13"/>
      <c r="W674" s="13"/>
      <c r="X674" s="13">
        <f t="shared" si="10"/>
        <v>30</v>
      </c>
    </row>
    <row r="675" spans="1:24" ht="15" customHeight="1" x14ac:dyDescent="0.25">
      <c r="A675" s="11" t="s">
        <v>35</v>
      </c>
      <c r="B675" s="29">
        <v>213089</v>
      </c>
      <c r="C675" s="11" t="s">
        <v>765</v>
      </c>
      <c r="D675" s="11" t="s">
        <v>27</v>
      </c>
      <c r="E675" s="11" t="s">
        <v>28</v>
      </c>
      <c r="F675" s="11" t="s">
        <v>723</v>
      </c>
      <c r="G675" s="11"/>
      <c r="H675" s="12">
        <v>45264</v>
      </c>
      <c r="I675" s="11" t="s">
        <v>734</v>
      </c>
      <c r="J675" s="16">
        <v>8683056000280</v>
      </c>
      <c r="K675" s="11" t="s">
        <v>99</v>
      </c>
      <c r="L675" s="14" t="s">
        <v>89</v>
      </c>
      <c r="M675" s="11" t="s">
        <v>37</v>
      </c>
      <c r="N675" s="16">
        <v>8.67</v>
      </c>
      <c r="O675" s="13">
        <v>0</v>
      </c>
      <c r="P675" s="13">
        <v>0</v>
      </c>
      <c r="Q675" s="13" t="s">
        <v>764</v>
      </c>
      <c r="R675" s="13"/>
      <c r="S675" s="13">
        <v>30</v>
      </c>
      <c r="T675" s="13"/>
      <c r="U675" s="13"/>
      <c r="V675" s="13"/>
      <c r="W675" s="13"/>
      <c r="X675" s="13">
        <f t="shared" si="10"/>
        <v>30</v>
      </c>
    </row>
    <row r="676" spans="1:24" ht="15" customHeight="1" x14ac:dyDescent="0.25">
      <c r="A676" s="11" t="s">
        <v>35</v>
      </c>
      <c r="B676" s="29">
        <v>213090</v>
      </c>
      <c r="C676" s="11" t="s">
        <v>765</v>
      </c>
      <c r="D676" s="11" t="s">
        <v>27</v>
      </c>
      <c r="E676" s="11" t="s">
        <v>28</v>
      </c>
      <c r="F676" s="11" t="s">
        <v>723</v>
      </c>
      <c r="G676" s="11"/>
      <c r="H676" s="12">
        <v>45264</v>
      </c>
      <c r="I676" s="11" t="s">
        <v>734</v>
      </c>
      <c r="J676" s="16">
        <v>8683056000280</v>
      </c>
      <c r="K676" s="11" t="s">
        <v>99</v>
      </c>
      <c r="L676" s="14" t="s">
        <v>89</v>
      </c>
      <c r="M676" s="11" t="s">
        <v>37</v>
      </c>
      <c r="N676" s="16">
        <v>8.67</v>
      </c>
      <c r="O676" s="13">
        <v>0</v>
      </c>
      <c r="P676" s="13">
        <v>0</v>
      </c>
      <c r="Q676" s="13" t="s">
        <v>764</v>
      </c>
      <c r="R676" s="13"/>
      <c r="S676" s="13">
        <v>30</v>
      </c>
      <c r="T676" s="13"/>
      <c r="U676" s="13"/>
      <c r="V676" s="13"/>
      <c r="W676" s="13"/>
      <c r="X676" s="13">
        <f t="shared" si="10"/>
        <v>30</v>
      </c>
    </row>
    <row r="677" spans="1:24" ht="15" customHeight="1" x14ac:dyDescent="0.25">
      <c r="A677" s="11" t="s">
        <v>35</v>
      </c>
      <c r="B677" s="29">
        <v>213091</v>
      </c>
      <c r="C677" s="11" t="s">
        <v>765</v>
      </c>
      <c r="D677" s="11" t="s">
        <v>27</v>
      </c>
      <c r="E677" s="11" t="s">
        <v>28</v>
      </c>
      <c r="F677" s="11" t="s">
        <v>723</v>
      </c>
      <c r="G677" s="11"/>
      <c r="H677" s="12">
        <v>45264</v>
      </c>
      <c r="I677" s="11" t="s">
        <v>734</v>
      </c>
      <c r="J677" s="16">
        <v>8683056000280</v>
      </c>
      <c r="K677" s="11" t="s">
        <v>99</v>
      </c>
      <c r="L677" s="14" t="s">
        <v>89</v>
      </c>
      <c r="M677" s="11" t="s">
        <v>37</v>
      </c>
      <c r="N677" s="16">
        <v>8.67</v>
      </c>
      <c r="O677" s="13">
        <v>0</v>
      </c>
      <c r="P677" s="13">
        <v>0</v>
      </c>
      <c r="Q677" s="13" t="s">
        <v>764</v>
      </c>
      <c r="R677" s="13"/>
      <c r="S677" s="13">
        <v>30</v>
      </c>
      <c r="T677" s="13"/>
      <c r="U677" s="13"/>
      <c r="V677" s="13"/>
      <c r="W677" s="13"/>
      <c r="X677" s="13">
        <f t="shared" si="10"/>
        <v>30</v>
      </c>
    </row>
    <row r="678" spans="1:24" ht="15" customHeight="1" x14ac:dyDescent="0.25">
      <c r="A678" s="11" t="s">
        <v>35</v>
      </c>
      <c r="B678" s="29">
        <v>213092</v>
      </c>
      <c r="C678" s="11" t="s">
        <v>765</v>
      </c>
      <c r="D678" s="11" t="s">
        <v>27</v>
      </c>
      <c r="E678" s="11" t="s">
        <v>28</v>
      </c>
      <c r="F678" s="11" t="s">
        <v>723</v>
      </c>
      <c r="G678" s="11"/>
      <c r="H678" s="12">
        <v>45264</v>
      </c>
      <c r="I678" s="11" t="s">
        <v>734</v>
      </c>
      <c r="J678" s="16">
        <v>8683056000280</v>
      </c>
      <c r="K678" s="11" t="s">
        <v>99</v>
      </c>
      <c r="L678" s="14" t="s">
        <v>89</v>
      </c>
      <c r="M678" s="11" t="s">
        <v>37</v>
      </c>
      <c r="N678" s="16">
        <v>8.67</v>
      </c>
      <c r="O678" s="13">
        <v>0</v>
      </c>
      <c r="P678" s="13">
        <v>0</v>
      </c>
      <c r="Q678" s="13" t="s">
        <v>764</v>
      </c>
      <c r="R678" s="13"/>
      <c r="S678" s="13">
        <v>30</v>
      </c>
      <c r="T678" s="13"/>
      <c r="U678" s="13"/>
      <c r="V678" s="13"/>
      <c r="W678" s="13"/>
      <c r="X678" s="13">
        <f t="shared" si="10"/>
        <v>30</v>
      </c>
    </row>
    <row r="679" spans="1:24" ht="15" customHeight="1" x14ac:dyDescent="0.25">
      <c r="A679" s="11" t="s">
        <v>35</v>
      </c>
      <c r="B679" s="29">
        <v>213093</v>
      </c>
      <c r="C679" s="11" t="s">
        <v>765</v>
      </c>
      <c r="D679" s="11" t="s">
        <v>27</v>
      </c>
      <c r="E679" s="11" t="s">
        <v>28</v>
      </c>
      <c r="F679" s="11" t="s">
        <v>723</v>
      </c>
      <c r="G679" s="11"/>
      <c r="H679" s="12">
        <v>45264</v>
      </c>
      <c r="I679" s="11" t="s">
        <v>734</v>
      </c>
      <c r="J679" s="16">
        <v>8683056000280</v>
      </c>
      <c r="K679" s="11" t="s">
        <v>99</v>
      </c>
      <c r="L679" s="14" t="s">
        <v>89</v>
      </c>
      <c r="M679" s="11" t="s">
        <v>37</v>
      </c>
      <c r="N679" s="16">
        <v>8.67</v>
      </c>
      <c r="O679" s="13">
        <v>0</v>
      </c>
      <c r="P679" s="13">
        <v>0</v>
      </c>
      <c r="Q679" s="13" t="s">
        <v>764</v>
      </c>
      <c r="R679" s="13"/>
      <c r="S679" s="13">
        <v>30</v>
      </c>
      <c r="T679" s="13"/>
      <c r="U679" s="13"/>
      <c r="V679" s="13"/>
      <c r="W679" s="13"/>
      <c r="X679" s="13">
        <f t="shared" si="10"/>
        <v>30</v>
      </c>
    </row>
    <row r="680" spans="1:24" ht="15" customHeight="1" x14ac:dyDescent="0.25">
      <c r="A680" s="11" t="s">
        <v>35</v>
      </c>
      <c r="B680" s="29">
        <v>213094</v>
      </c>
      <c r="C680" s="11" t="s">
        <v>765</v>
      </c>
      <c r="D680" s="11" t="s">
        <v>27</v>
      </c>
      <c r="E680" s="11" t="s">
        <v>28</v>
      </c>
      <c r="F680" s="11" t="s">
        <v>723</v>
      </c>
      <c r="G680" s="11"/>
      <c r="H680" s="12">
        <v>45264</v>
      </c>
      <c r="I680" s="11" t="s">
        <v>734</v>
      </c>
      <c r="J680" s="16">
        <v>8683056000280</v>
      </c>
      <c r="K680" s="11" t="s">
        <v>99</v>
      </c>
      <c r="L680" s="14" t="s">
        <v>89</v>
      </c>
      <c r="M680" s="11" t="s">
        <v>37</v>
      </c>
      <c r="N680" s="16">
        <v>8.67</v>
      </c>
      <c r="O680" s="13">
        <v>0</v>
      </c>
      <c r="P680" s="13">
        <v>0</v>
      </c>
      <c r="Q680" s="13" t="s">
        <v>764</v>
      </c>
      <c r="R680" s="13"/>
      <c r="S680" s="13">
        <v>30</v>
      </c>
      <c r="T680" s="13"/>
      <c r="U680" s="13"/>
      <c r="V680" s="13"/>
      <c r="W680" s="13"/>
      <c r="X680" s="13">
        <f t="shared" si="10"/>
        <v>30</v>
      </c>
    </row>
    <row r="681" spans="1:24" ht="15" customHeight="1" x14ac:dyDescent="0.25">
      <c r="A681" s="11" t="s">
        <v>35</v>
      </c>
      <c r="B681" s="29">
        <v>213095</v>
      </c>
      <c r="C681" s="11" t="s">
        <v>765</v>
      </c>
      <c r="D681" s="11" t="s">
        <v>27</v>
      </c>
      <c r="E681" s="11" t="s">
        <v>28</v>
      </c>
      <c r="F681" s="11" t="s">
        <v>723</v>
      </c>
      <c r="G681" s="11"/>
      <c r="H681" s="12">
        <v>45264</v>
      </c>
      <c r="I681" s="11" t="s">
        <v>734</v>
      </c>
      <c r="J681" s="16">
        <v>8683056000280</v>
      </c>
      <c r="K681" s="11" t="s">
        <v>99</v>
      </c>
      <c r="L681" s="14" t="s">
        <v>89</v>
      </c>
      <c r="M681" s="11" t="s">
        <v>37</v>
      </c>
      <c r="N681" s="16">
        <v>8.67</v>
      </c>
      <c r="O681" s="13">
        <v>0</v>
      </c>
      <c r="P681" s="13">
        <v>0</v>
      </c>
      <c r="Q681" s="13" t="s">
        <v>764</v>
      </c>
      <c r="R681" s="13"/>
      <c r="S681" s="13">
        <v>30</v>
      </c>
      <c r="T681" s="13"/>
      <c r="U681" s="13"/>
      <c r="V681" s="13"/>
      <c r="W681" s="13"/>
      <c r="X681" s="13">
        <f t="shared" si="10"/>
        <v>30</v>
      </c>
    </row>
    <row r="682" spans="1:24" ht="15" customHeight="1" x14ac:dyDescent="0.25">
      <c r="A682" s="11" t="s">
        <v>35</v>
      </c>
      <c r="B682" s="29">
        <v>213096</v>
      </c>
      <c r="C682" s="11" t="s">
        <v>765</v>
      </c>
      <c r="D682" s="11" t="s">
        <v>27</v>
      </c>
      <c r="E682" s="11" t="s">
        <v>28</v>
      </c>
      <c r="F682" s="11" t="s">
        <v>723</v>
      </c>
      <c r="G682" s="11"/>
      <c r="H682" s="12">
        <v>45264</v>
      </c>
      <c r="I682" s="11" t="s">
        <v>734</v>
      </c>
      <c r="J682" s="16">
        <v>8683056000280</v>
      </c>
      <c r="K682" s="11" t="s">
        <v>99</v>
      </c>
      <c r="L682" s="14" t="s">
        <v>89</v>
      </c>
      <c r="M682" s="11" t="s">
        <v>37</v>
      </c>
      <c r="N682" s="16">
        <v>0.26100000000000001</v>
      </c>
      <c r="O682" s="13">
        <v>0</v>
      </c>
      <c r="P682" s="13">
        <v>0</v>
      </c>
      <c r="Q682" s="13" t="s">
        <v>764</v>
      </c>
      <c r="R682" s="13"/>
      <c r="S682" s="13">
        <v>30</v>
      </c>
      <c r="T682" s="13"/>
      <c r="U682" s="13"/>
      <c r="V682" s="13"/>
      <c r="W682" s="13"/>
      <c r="X682" s="13">
        <f t="shared" si="10"/>
        <v>30</v>
      </c>
    </row>
    <row r="683" spans="1:24" ht="15" customHeight="1" x14ac:dyDescent="0.25">
      <c r="A683" s="11" t="s">
        <v>35</v>
      </c>
      <c r="B683" s="29">
        <v>213097</v>
      </c>
      <c r="C683" s="11" t="s">
        <v>765</v>
      </c>
      <c r="D683" s="11" t="s">
        <v>27</v>
      </c>
      <c r="E683" s="11" t="s">
        <v>28</v>
      </c>
      <c r="F683" s="11" t="s">
        <v>723</v>
      </c>
      <c r="G683" s="11"/>
      <c r="H683" s="12">
        <v>45264</v>
      </c>
      <c r="I683" s="11" t="s">
        <v>734</v>
      </c>
      <c r="J683" s="16">
        <v>8683056000280</v>
      </c>
      <c r="K683" s="11" t="s">
        <v>99</v>
      </c>
      <c r="L683" s="14" t="s">
        <v>89</v>
      </c>
      <c r="M683" s="11" t="s">
        <v>37</v>
      </c>
      <c r="N683" s="16">
        <v>8.67</v>
      </c>
      <c r="O683" s="13">
        <v>0</v>
      </c>
      <c r="P683" s="13">
        <v>0</v>
      </c>
      <c r="Q683" s="13" t="s">
        <v>764</v>
      </c>
      <c r="R683" s="13"/>
      <c r="S683" s="13">
        <v>30</v>
      </c>
      <c r="T683" s="13"/>
      <c r="U683" s="13"/>
      <c r="V683" s="13"/>
      <c r="W683" s="13"/>
      <c r="X683" s="13">
        <f t="shared" si="10"/>
        <v>30</v>
      </c>
    </row>
    <row r="684" spans="1:24" ht="15" customHeight="1" x14ac:dyDescent="0.25">
      <c r="A684" s="11" t="s">
        <v>35</v>
      </c>
      <c r="B684" s="29">
        <v>213099</v>
      </c>
      <c r="C684" s="11" t="s">
        <v>765</v>
      </c>
      <c r="D684" s="11" t="s">
        <v>27</v>
      </c>
      <c r="E684" s="11" t="s">
        <v>28</v>
      </c>
      <c r="F684" s="11" t="s">
        <v>723</v>
      </c>
      <c r="G684" s="11"/>
      <c r="H684" s="12">
        <v>45264</v>
      </c>
      <c r="I684" s="11" t="s">
        <v>734</v>
      </c>
      <c r="J684" s="16">
        <v>8683056000280</v>
      </c>
      <c r="K684" s="11" t="s">
        <v>99</v>
      </c>
      <c r="L684" s="14" t="s">
        <v>89</v>
      </c>
      <c r="M684" s="11" t="s">
        <v>37</v>
      </c>
      <c r="N684" s="16">
        <v>0.92100000000000004</v>
      </c>
      <c r="O684" s="13">
        <v>0</v>
      </c>
      <c r="P684" s="13">
        <v>0</v>
      </c>
      <c r="Q684" s="13" t="s">
        <v>764</v>
      </c>
      <c r="R684" s="13"/>
      <c r="S684" s="13">
        <v>30</v>
      </c>
      <c r="T684" s="13"/>
      <c r="U684" s="13"/>
      <c r="V684" s="13"/>
      <c r="W684" s="13"/>
      <c r="X684" s="13">
        <f t="shared" si="10"/>
        <v>30</v>
      </c>
    </row>
    <row r="685" spans="1:24" ht="15" customHeight="1" x14ac:dyDescent="0.25">
      <c r="A685" s="11" t="s">
        <v>35</v>
      </c>
      <c r="B685" s="29">
        <v>213100</v>
      </c>
      <c r="C685" s="11" t="s">
        <v>765</v>
      </c>
      <c r="D685" s="11" t="s">
        <v>27</v>
      </c>
      <c r="E685" s="11" t="s">
        <v>28</v>
      </c>
      <c r="F685" s="11" t="s">
        <v>723</v>
      </c>
      <c r="G685" s="11"/>
      <c r="H685" s="12">
        <v>45264</v>
      </c>
      <c r="I685" s="11" t="s">
        <v>734</v>
      </c>
      <c r="J685" s="16">
        <v>8683056000280</v>
      </c>
      <c r="K685" s="11" t="s">
        <v>99</v>
      </c>
      <c r="L685" s="14" t="s">
        <v>89</v>
      </c>
      <c r="M685" s="11" t="s">
        <v>37</v>
      </c>
      <c r="N685" s="16">
        <v>0.92100000000000004</v>
      </c>
      <c r="O685" s="13">
        <v>0</v>
      </c>
      <c r="P685" s="13">
        <v>0</v>
      </c>
      <c r="Q685" s="13" t="s">
        <v>764</v>
      </c>
      <c r="R685" s="13"/>
      <c r="S685" s="13">
        <v>30</v>
      </c>
      <c r="T685" s="13"/>
      <c r="U685" s="13"/>
      <c r="V685" s="13"/>
      <c r="W685" s="13"/>
      <c r="X685" s="13">
        <f t="shared" si="10"/>
        <v>30</v>
      </c>
    </row>
    <row r="686" spans="1:24" ht="15" customHeight="1" x14ac:dyDescent="0.25">
      <c r="A686" s="11" t="s">
        <v>35</v>
      </c>
      <c r="B686" s="29">
        <v>213101</v>
      </c>
      <c r="C686" s="11" t="s">
        <v>765</v>
      </c>
      <c r="D686" s="11" t="s">
        <v>27</v>
      </c>
      <c r="E686" s="11" t="s">
        <v>28</v>
      </c>
      <c r="F686" s="11" t="s">
        <v>723</v>
      </c>
      <c r="G686" s="11"/>
      <c r="H686" s="12">
        <v>45264</v>
      </c>
      <c r="I686" s="11" t="s">
        <v>734</v>
      </c>
      <c r="J686" s="16">
        <v>8683056000280</v>
      </c>
      <c r="K686" s="11" t="s">
        <v>99</v>
      </c>
      <c r="L686" s="14" t="s">
        <v>89</v>
      </c>
      <c r="M686" s="11" t="s">
        <v>37</v>
      </c>
      <c r="N686" s="16">
        <v>1.548</v>
      </c>
      <c r="O686" s="13">
        <v>0</v>
      </c>
      <c r="P686" s="13">
        <v>0</v>
      </c>
      <c r="Q686" s="13" t="s">
        <v>764</v>
      </c>
      <c r="R686" s="13"/>
      <c r="S686" s="13">
        <v>30</v>
      </c>
      <c r="T686" s="13"/>
      <c r="U686" s="13"/>
      <c r="V686" s="13"/>
      <c r="W686" s="13"/>
      <c r="X686" s="13">
        <f t="shared" si="10"/>
        <v>30</v>
      </c>
    </row>
    <row r="687" spans="1:24" ht="15" customHeight="1" x14ac:dyDescent="0.25">
      <c r="A687" s="11" t="s">
        <v>35</v>
      </c>
      <c r="B687" s="29">
        <v>213102</v>
      </c>
      <c r="C687" s="11" t="s">
        <v>765</v>
      </c>
      <c r="D687" s="11" t="s">
        <v>27</v>
      </c>
      <c r="E687" s="11" t="s">
        <v>28</v>
      </c>
      <c r="F687" s="11" t="s">
        <v>723</v>
      </c>
      <c r="G687" s="11"/>
      <c r="H687" s="12">
        <v>45264</v>
      </c>
      <c r="I687" s="11" t="s">
        <v>734</v>
      </c>
      <c r="J687" s="16">
        <v>8683056000280</v>
      </c>
      <c r="K687" s="11" t="s">
        <v>99</v>
      </c>
      <c r="L687" s="14" t="s">
        <v>89</v>
      </c>
      <c r="M687" s="11" t="s">
        <v>37</v>
      </c>
      <c r="N687" s="16">
        <v>1.548</v>
      </c>
      <c r="O687" s="13">
        <v>0</v>
      </c>
      <c r="P687" s="13">
        <v>0</v>
      </c>
      <c r="Q687" s="13" t="s">
        <v>764</v>
      </c>
      <c r="R687" s="13"/>
      <c r="S687" s="13">
        <v>30</v>
      </c>
      <c r="T687" s="13"/>
      <c r="U687" s="13"/>
      <c r="V687" s="13"/>
      <c r="W687" s="13"/>
      <c r="X687" s="13">
        <f t="shared" si="10"/>
        <v>30</v>
      </c>
    </row>
    <row r="688" spans="1:24" ht="15" customHeight="1" x14ac:dyDescent="0.25">
      <c r="A688" s="11" t="s">
        <v>35</v>
      </c>
      <c r="B688" s="29">
        <v>213103</v>
      </c>
      <c r="C688" s="11" t="s">
        <v>765</v>
      </c>
      <c r="D688" s="11" t="s">
        <v>27</v>
      </c>
      <c r="E688" s="11" t="s">
        <v>28</v>
      </c>
      <c r="F688" s="11" t="s">
        <v>723</v>
      </c>
      <c r="G688" s="11"/>
      <c r="H688" s="12">
        <v>45264</v>
      </c>
      <c r="I688" s="11" t="s">
        <v>734</v>
      </c>
      <c r="J688" s="16">
        <v>8683056000280</v>
      </c>
      <c r="K688" s="11" t="s">
        <v>99</v>
      </c>
      <c r="L688" s="14" t="s">
        <v>89</v>
      </c>
      <c r="M688" s="11" t="s">
        <v>37</v>
      </c>
      <c r="N688" s="16">
        <v>0.95399999999999996</v>
      </c>
      <c r="O688" s="13">
        <v>0</v>
      </c>
      <c r="P688" s="13">
        <v>0</v>
      </c>
      <c r="Q688" s="13" t="s">
        <v>764</v>
      </c>
      <c r="R688" s="13"/>
      <c r="S688" s="13">
        <v>30</v>
      </c>
      <c r="T688" s="13"/>
      <c r="U688" s="13"/>
      <c r="V688" s="13"/>
      <c r="W688" s="13"/>
      <c r="X688" s="13">
        <f t="shared" si="10"/>
        <v>30</v>
      </c>
    </row>
    <row r="689" spans="1:24" ht="15" customHeight="1" x14ac:dyDescent="0.25">
      <c r="A689" s="11" t="s">
        <v>35</v>
      </c>
      <c r="B689" s="29">
        <v>213104</v>
      </c>
      <c r="C689" s="11" t="s">
        <v>765</v>
      </c>
      <c r="D689" s="11" t="s">
        <v>27</v>
      </c>
      <c r="E689" s="11" t="s">
        <v>28</v>
      </c>
      <c r="F689" s="11" t="s">
        <v>723</v>
      </c>
      <c r="G689" s="11"/>
      <c r="H689" s="12">
        <v>45264</v>
      </c>
      <c r="I689" s="11" t="s">
        <v>734</v>
      </c>
      <c r="J689" s="16">
        <v>8683056000280</v>
      </c>
      <c r="K689" s="11" t="s">
        <v>99</v>
      </c>
      <c r="L689" s="14" t="s">
        <v>89</v>
      </c>
      <c r="M689" s="11" t="s">
        <v>37</v>
      </c>
      <c r="N689" s="16">
        <v>0.95399999999999996</v>
      </c>
      <c r="O689" s="13">
        <v>0</v>
      </c>
      <c r="P689" s="13">
        <v>0</v>
      </c>
      <c r="Q689" s="13" t="s">
        <v>764</v>
      </c>
      <c r="R689" s="13"/>
      <c r="S689" s="13">
        <v>30</v>
      </c>
      <c r="T689" s="13"/>
      <c r="U689" s="13"/>
      <c r="V689" s="13"/>
      <c r="W689" s="13"/>
      <c r="X689" s="13">
        <f t="shared" si="10"/>
        <v>30</v>
      </c>
    </row>
    <row r="690" spans="1:24" ht="15" customHeight="1" x14ac:dyDescent="0.25">
      <c r="A690" s="11" t="s">
        <v>35</v>
      </c>
      <c r="B690" s="29">
        <v>213105</v>
      </c>
      <c r="C690" s="11" t="s">
        <v>765</v>
      </c>
      <c r="D690" s="11" t="s">
        <v>27</v>
      </c>
      <c r="E690" s="11" t="s">
        <v>28</v>
      </c>
      <c r="F690" s="11" t="s">
        <v>723</v>
      </c>
      <c r="G690" s="11"/>
      <c r="H690" s="12">
        <v>45264</v>
      </c>
      <c r="I690" s="11" t="s">
        <v>734</v>
      </c>
      <c r="J690" s="16">
        <v>8683056000280</v>
      </c>
      <c r="K690" s="11" t="s">
        <v>99</v>
      </c>
      <c r="L690" s="14" t="s">
        <v>89</v>
      </c>
      <c r="M690" s="11" t="s">
        <v>37</v>
      </c>
      <c r="N690" s="16">
        <v>0.95399999999999996</v>
      </c>
      <c r="O690" s="13">
        <v>0</v>
      </c>
      <c r="P690" s="13">
        <v>0</v>
      </c>
      <c r="Q690" s="13" t="s">
        <v>764</v>
      </c>
      <c r="R690" s="13"/>
      <c r="S690" s="13">
        <v>30</v>
      </c>
      <c r="T690" s="13"/>
      <c r="U690" s="13"/>
      <c r="V690" s="13"/>
      <c r="W690" s="13"/>
      <c r="X690" s="13">
        <f t="shared" si="10"/>
        <v>30</v>
      </c>
    </row>
    <row r="691" spans="1:24" ht="15" customHeight="1" x14ac:dyDescent="0.25">
      <c r="A691" s="11" t="s">
        <v>35</v>
      </c>
      <c r="B691" s="29">
        <v>213106</v>
      </c>
      <c r="C691" s="11" t="s">
        <v>765</v>
      </c>
      <c r="D691" s="11" t="s">
        <v>27</v>
      </c>
      <c r="E691" s="11" t="s">
        <v>28</v>
      </c>
      <c r="F691" s="11" t="s">
        <v>723</v>
      </c>
      <c r="G691" s="11"/>
      <c r="H691" s="12">
        <v>45264</v>
      </c>
      <c r="I691" s="11" t="s">
        <v>734</v>
      </c>
      <c r="J691" s="16">
        <v>8683056000280</v>
      </c>
      <c r="K691" s="11" t="s">
        <v>99</v>
      </c>
      <c r="L691" s="14" t="s">
        <v>89</v>
      </c>
      <c r="M691" s="11" t="s">
        <v>37</v>
      </c>
      <c r="N691" s="16">
        <v>1.518</v>
      </c>
      <c r="O691" s="13">
        <v>0</v>
      </c>
      <c r="P691" s="13">
        <v>0</v>
      </c>
      <c r="Q691" s="13" t="s">
        <v>764</v>
      </c>
      <c r="R691" s="13"/>
      <c r="S691" s="13">
        <v>30</v>
      </c>
      <c r="T691" s="13"/>
      <c r="U691" s="13"/>
      <c r="V691" s="13"/>
      <c r="W691" s="13"/>
      <c r="X691" s="13">
        <f t="shared" si="10"/>
        <v>30</v>
      </c>
    </row>
    <row r="692" spans="1:24" ht="15" customHeight="1" x14ac:dyDescent="0.25">
      <c r="A692" s="11" t="s">
        <v>35</v>
      </c>
      <c r="B692" s="29">
        <v>213107</v>
      </c>
      <c r="C692" s="11" t="s">
        <v>765</v>
      </c>
      <c r="D692" s="11" t="s">
        <v>27</v>
      </c>
      <c r="E692" s="11" t="s">
        <v>28</v>
      </c>
      <c r="F692" s="11" t="s">
        <v>723</v>
      </c>
      <c r="G692" s="11"/>
      <c r="H692" s="12">
        <v>45264</v>
      </c>
      <c r="I692" s="11" t="s">
        <v>734</v>
      </c>
      <c r="J692" s="16">
        <v>8683056000280</v>
      </c>
      <c r="K692" s="11" t="s">
        <v>99</v>
      </c>
      <c r="L692" s="14" t="s">
        <v>89</v>
      </c>
      <c r="M692" s="11" t="s">
        <v>37</v>
      </c>
      <c r="N692" s="16">
        <v>1.548</v>
      </c>
      <c r="O692" s="13">
        <v>0</v>
      </c>
      <c r="P692" s="13">
        <v>0</v>
      </c>
      <c r="Q692" s="13" t="s">
        <v>764</v>
      </c>
      <c r="R692" s="13"/>
      <c r="S692" s="13">
        <v>30</v>
      </c>
      <c r="T692" s="13"/>
      <c r="U692" s="13"/>
      <c r="V692" s="13"/>
      <c r="W692" s="13"/>
      <c r="X692" s="13">
        <f t="shared" si="10"/>
        <v>30</v>
      </c>
    </row>
    <row r="693" spans="1:24" ht="15" customHeight="1" x14ac:dyDescent="0.25">
      <c r="A693" s="11" t="s">
        <v>35</v>
      </c>
      <c r="B693" s="29">
        <v>213108</v>
      </c>
      <c r="C693" s="11" t="s">
        <v>765</v>
      </c>
      <c r="D693" s="11" t="s">
        <v>27</v>
      </c>
      <c r="E693" s="11" t="s">
        <v>28</v>
      </c>
      <c r="F693" s="11" t="s">
        <v>723</v>
      </c>
      <c r="G693" s="11"/>
      <c r="H693" s="12">
        <v>45264</v>
      </c>
      <c r="I693" s="11" t="s">
        <v>734</v>
      </c>
      <c r="J693" s="16">
        <v>8683056000280</v>
      </c>
      <c r="K693" s="11" t="s">
        <v>99</v>
      </c>
      <c r="L693" s="14" t="s">
        <v>89</v>
      </c>
      <c r="M693" s="11" t="s">
        <v>37</v>
      </c>
      <c r="N693" s="16">
        <v>0.95399999999999996</v>
      </c>
      <c r="O693" s="13">
        <v>0</v>
      </c>
      <c r="P693" s="13">
        <v>0</v>
      </c>
      <c r="Q693" s="13" t="s">
        <v>764</v>
      </c>
      <c r="R693" s="13"/>
      <c r="S693" s="13">
        <v>30</v>
      </c>
      <c r="T693" s="13"/>
      <c r="U693" s="13"/>
      <c r="V693" s="13"/>
      <c r="W693" s="13"/>
      <c r="X693" s="13">
        <f t="shared" si="10"/>
        <v>30</v>
      </c>
    </row>
    <row r="694" spans="1:24" ht="15" customHeight="1" x14ac:dyDescent="0.25">
      <c r="A694" s="11" t="s">
        <v>35</v>
      </c>
      <c r="B694" s="29">
        <v>213109</v>
      </c>
      <c r="C694" s="11" t="s">
        <v>765</v>
      </c>
      <c r="D694" s="11" t="s">
        <v>27</v>
      </c>
      <c r="E694" s="11" t="s">
        <v>28</v>
      </c>
      <c r="F694" s="11" t="s">
        <v>723</v>
      </c>
      <c r="G694" s="11"/>
      <c r="H694" s="12">
        <v>45264</v>
      </c>
      <c r="I694" s="11" t="s">
        <v>734</v>
      </c>
      <c r="J694" s="16">
        <v>8683056000280</v>
      </c>
      <c r="K694" s="11" t="s">
        <v>99</v>
      </c>
      <c r="L694" s="14" t="s">
        <v>89</v>
      </c>
      <c r="M694" s="11" t="s">
        <v>37</v>
      </c>
      <c r="N694" s="16">
        <v>0.52200000000000002</v>
      </c>
      <c r="O694" s="13">
        <v>0</v>
      </c>
      <c r="P694" s="13">
        <v>0</v>
      </c>
      <c r="Q694" s="13" t="s">
        <v>764</v>
      </c>
      <c r="R694" s="13"/>
      <c r="S694" s="13">
        <v>30</v>
      </c>
      <c r="T694" s="13"/>
      <c r="U694" s="13"/>
      <c r="V694" s="13"/>
      <c r="W694" s="13"/>
      <c r="X694" s="13">
        <f t="shared" si="10"/>
        <v>30</v>
      </c>
    </row>
    <row r="695" spans="1:24" ht="15" customHeight="1" x14ac:dyDescent="0.25">
      <c r="A695" s="11" t="s">
        <v>35</v>
      </c>
      <c r="B695" s="29">
        <v>213110</v>
      </c>
      <c r="C695" s="11" t="s">
        <v>765</v>
      </c>
      <c r="D695" s="11" t="s">
        <v>27</v>
      </c>
      <c r="E695" s="11" t="s">
        <v>28</v>
      </c>
      <c r="F695" s="11" t="s">
        <v>723</v>
      </c>
      <c r="G695" s="11"/>
      <c r="H695" s="12">
        <v>45264</v>
      </c>
      <c r="I695" s="11" t="s">
        <v>734</v>
      </c>
      <c r="J695" s="16">
        <v>8683056000280</v>
      </c>
      <c r="K695" s="11" t="s">
        <v>99</v>
      </c>
      <c r="L695" s="14" t="s">
        <v>89</v>
      </c>
      <c r="M695" s="11" t="s">
        <v>37</v>
      </c>
      <c r="N695" s="16">
        <v>8.67</v>
      </c>
      <c r="O695" s="13">
        <v>0</v>
      </c>
      <c r="P695" s="13">
        <v>0</v>
      </c>
      <c r="Q695" s="13" t="s">
        <v>764</v>
      </c>
      <c r="R695" s="13"/>
      <c r="S695" s="13">
        <v>30</v>
      </c>
      <c r="T695" s="13"/>
      <c r="U695" s="13"/>
      <c r="V695" s="13"/>
      <c r="W695" s="13"/>
      <c r="X695" s="13">
        <f t="shared" si="10"/>
        <v>30</v>
      </c>
    </row>
    <row r="696" spans="1:24" ht="15" customHeight="1" x14ac:dyDescent="0.25">
      <c r="A696" s="11" t="s">
        <v>35</v>
      </c>
      <c r="B696" s="29">
        <v>213111</v>
      </c>
      <c r="C696" s="11" t="s">
        <v>765</v>
      </c>
      <c r="D696" s="11" t="s">
        <v>27</v>
      </c>
      <c r="E696" s="11" t="s">
        <v>28</v>
      </c>
      <c r="F696" s="11" t="s">
        <v>723</v>
      </c>
      <c r="G696" s="11"/>
      <c r="H696" s="12">
        <v>45264</v>
      </c>
      <c r="I696" s="11" t="s">
        <v>734</v>
      </c>
      <c r="J696" s="16">
        <v>8683056000280</v>
      </c>
      <c r="K696" s="11" t="s">
        <v>99</v>
      </c>
      <c r="L696" s="14" t="s">
        <v>89</v>
      </c>
      <c r="M696" s="11" t="s">
        <v>37</v>
      </c>
      <c r="N696" s="16">
        <v>8.67</v>
      </c>
      <c r="O696" s="13">
        <v>0</v>
      </c>
      <c r="P696" s="13">
        <v>0</v>
      </c>
      <c r="Q696" s="13" t="s">
        <v>764</v>
      </c>
      <c r="R696" s="13"/>
      <c r="S696" s="13">
        <v>30</v>
      </c>
      <c r="T696" s="13"/>
      <c r="U696" s="13"/>
      <c r="V696" s="13"/>
      <c r="W696" s="13"/>
      <c r="X696" s="13">
        <f t="shared" si="10"/>
        <v>30</v>
      </c>
    </row>
    <row r="697" spans="1:24" ht="15" customHeight="1" x14ac:dyDescent="0.25">
      <c r="A697" s="11" t="s">
        <v>35</v>
      </c>
      <c r="B697" s="29">
        <v>213112</v>
      </c>
      <c r="C697" s="11" t="s">
        <v>765</v>
      </c>
      <c r="D697" s="11" t="s">
        <v>27</v>
      </c>
      <c r="E697" s="11" t="s">
        <v>28</v>
      </c>
      <c r="F697" s="11" t="s">
        <v>723</v>
      </c>
      <c r="G697" s="11"/>
      <c r="H697" s="12">
        <v>45264</v>
      </c>
      <c r="I697" s="11" t="s">
        <v>734</v>
      </c>
      <c r="J697" s="16">
        <v>8683056000280</v>
      </c>
      <c r="K697" s="11" t="s">
        <v>99</v>
      </c>
      <c r="L697" s="14" t="s">
        <v>89</v>
      </c>
      <c r="M697" s="11" t="s">
        <v>37</v>
      </c>
      <c r="N697" s="16">
        <v>8.67</v>
      </c>
      <c r="O697" s="13">
        <v>0</v>
      </c>
      <c r="P697" s="13">
        <v>0</v>
      </c>
      <c r="Q697" s="13" t="s">
        <v>764</v>
      </c>
      <c r="R697" s="13"/>
      <c r="S697" s="13">
        <v>30</v>
      </c>
      <c r="T697" s="13"/>
      <c r="U697" s="13"/>
      <c r="V697" s="13"/>
      <c r="W697" s="13"/>
      <c r="X697" s="13">
        <f t="shared" si="10"/>
        <v>30</v>
      </c>
    </row>
    <row r="698" spans="1:24" ht="15" customHeight="1" x14ac:dyDescent="0.25">
      <c r="A698" s="11" t="s">
        <v>35</v>
      </c>
      <c r="B698" s="29">
        <v>213113</v>
      </c>
      <c r="C698" s="11" t="s">
        <v>765</v>
      </c>
      <c r="D698" s="11" t="s">
        <v>27</v>
      </c>
      <c r="E698" s="11" t="s">
        <v>28</v>
      </c>
      <c r="F698" s="11" t="s">
        <v>723</v>
      </c>
      <c r="G698" s="11"/>
      <c r="H698" s="12">
        <v>45264</v>
      </c>
      <c r="I698" s="11" t="s">
        <v>734</v>
      </c>
      <c r="J698" s="16">
        <v>8683056000280</v>
      </c>
      <c r="K698" s="11" t="s">
        <v>99</v>
      </c>
      <c r="L698" s="14" t="s">
        <v>89</v>
      </c>
      <c r="M698" s="11" t="s">
        <v>37</v>
      </c>
      <c r="N698" s="16">
        <v>0.88200000000000001</v>
      </c>
      <c r="O698" s="13">
        <v>0</v>
      </c>
      <c r="P698" s="13">
        <v>0</v>
      </c>
      <c r="Q698" s="13" t="s">
        <v>764</v>
      </c>
      <c r="R698" s="13"/>
      <c r="S698" s="13">
        <v>30</v>
      </c>
      <c r="T698" s="13"/>
      <c r="U698" s="13"/>
      <c r="V698" s="13"/>
      <c r="W698" s="13"/>
      <c r="X698" s="13">
        <f t="shared" si="10"/>
        <v>30</v>
      </c>
    </row>
    <row r="699" spans="1:24" ht="15" customHeight="1" x14ac:dyDescent="0.25">
      <c r="A699" s="11" t="s">
        <v>35</v>
      </c>
      <c r="B699" s="29">
        <v>213114</v>
      </c>
      <c r="C699" s="11" t="s">
        <v>765</v>
      </c>
      <c r="D699" s="11" t="s">
        <v>27</v>
      </c>
      <c r="E699" s="11" t="s">
        <v>28</v>
      </c>
      <c r="F699" s="11" t="s">
        <v>723</v>
      </c>
      <c r="G699" s="11"/>
      <c r="H699" s="12">
        <v>45264</v>
      </c>
      <c r="I699" s="11" t="s">
        <v>734</v>
      </c>
      <c r="J699" s="16">
        <v>8683056000280</v>
      </c>
      <c r="K699" s="11" t="s">
        <v>99</v>
      </c>
      <c r="L699" s="14" t="s">
        <v>89</v>
      </c>
      <c r="M699" s="11" t="s">
        <v>37</v>
      </c>
      <c r="N699" s="16">
        <v>8.67</v>
      </c>
      <c r="O699" s="13">
        <v>0</v>
      </c>
      <c r="P699" s="13">
        <v>0</v>
      </c>
      <c r="Q699" s="13" t="s">
        <v>764</v>
      </c>
      <c r="R699" s="13"/>
      <c r="S699" s="13">
        <v>30</v>
      </c>
      <c r="T699" s="13"/>
      <c r="U699" s="13"/>
      <c r="V699" s="13"/>
      <c r="W699" s="13"/>
      <c r="X699" s="13">
        <f t="shared" si="10"/>
        <v>30</v>
      </c>
    </row>
    <row r="700" spans="1:24" ht="15" customHeight="1" x14ac:dyDescent="0.25">
      <c r="A700" s="11" t="s">
        <v>35</v>
      </c>
      <c r="B700" s="29">
        <v>213115</v>
      </c>
      <c r="C700" s="11" t="s">
        <v>765</v>
      </c>
      <c r="D700" s="11" t="s">
        <v>27</v>
      </c>
      <c r="E700" s="11" t="s">
        <v>28</v>
      </c>
      <c r="F700" s="11" t="s">
        <v>723</v>
      </c>
      <c r="G700" s="11"/>
      <c r="H700" s="12">
        <v>45264</v>
      </c>
      <c r="I700" s="11" t="s">
        <v>734</v>
      </c>
      <c r="J700" s="16">
        <v>8683056000280</v>
      </c>
      <c r="K700" s="11" t="s">
        <v>99</v>
      </c>
      <c r="L700" s="14" t="s">
        <v>89</v>
      </c>
      <c r="M700" s="11" t="s">
        <v>37</v>
      </c>
      <c r="N700" s="16">
        <v>1.101</v>
      </c>
      <c r="O700" s="13">
        <v>0</v>
      </c>
      <c r="P700" s="13">
        <v>0</v>
      </c>
      <c r="Q700" s="13" t="s">
        <v>764</v>
      </c>
      <c r="R700" s="13"/>
      <c r="S700" s="13">
        <v>30</v>
      </c>
      <c r="T700" s="13"/>
      <c r="U700" s="13"/>
      <c r="V700" s="13"/>
      <c r="W700" s="13"/>
      <c r="X700" s="13">
        <f t="shared" si="10"/>
        <v>30</v>
      </c>
    </row>
    <row r="701" spans="1:24" ht="15" customHeight="1" x14ac:dyDescent="0.25">
      <c r="A701" s="11" t="s">
        <v>35</v>
      </c>
      <c r="B701" s="29">
        <v>213118</v>
      </c>
      <c r="C701" s="11" t="s">
        <v>765</v>
      </c>
      <c r="D701" s="11" t="s">
        <v>27</v>
      </c>
      <c r="E701" s="11" t="s">
        <v>28</v>
      </c>
      <c r="F701" s="11" t="s">
        <v>723</v>
      </c>
      <c r="G701" s="11"/>
      <c r="H701" s="12">
        <v>45264</v>
      </c>
      <c r="I701" s="11" t="s">
        <v>734</v>
      </c>
      <c r="J701" s="16">
        <v>8683056000280</v>
      </c>
      <c r="K701" s="11" t="s">
        <v>99</v>
      </c>
      <c r="L701" s="14" t="s">
        <v>89</v>
      </c>
      <c r="M701" s="11" t="s">
        <v>37</v>
      </c>
      <c r="N701" s="16">
        <v>0.498</v>
      </c>
      <c r="O701" s="13">
        <v>0</v>
      </c>
      <c r="P701" s="13">
        <v>0</v>
      </c>
      <c r="Q701" s="13" t="s">
        <v>764</v>
      </c>
      <c r="R701" s="13"/>
      <c r="S701" s="13">
        <v>30</v>
      </c>
      <c r="T701" s="13"/>
      <c r="U701" s="13"/>
      <c r="V701" s="13"/>
      <c r="W701" s="13"/>
      <c r="X701" s="13">
        <f t="shared" si="10"/>
        <v>30</v>
      </c>
    </row>
    <row r="702" spans="1:24" ht="15" customHeight="1" x14ac:dyDescent="0.25">
      <c r="A702" s="11" t="s">
        <v>35</v>
      </c>
      <c r="B702" s="29">
        <v>213119</v>
      </c>
      <c r="C702" s="11" t="s">
        <v>765</v>
      </c>
      <c r="D702" s="11" t="s">
        <v>27</v>
      </c>
      <c r="E702" s="11" t="s">
        <v>28</v>
      </c>
      <c r="F702" s="11" t="s">
        <v>723</v>
      </c>
      <c r="G702" s="11"/>
      <c r="H702" s="12">
        <v>45264</v>
      </c>
      <c r="I702" s="11" t="s">
        <v>734</v>
      </c>
      <c r="J702" s="16">
        <v>8683056000280</v>
      </c>
      <c r="K702" s="11" t="s">
        <v>99</v>
      </c>
      <c r="L702" s="14" t="s">
        <v>89</v>
      </c>
      <c r="M702" s="11" t="s">
        <v>37</v>
      </c>
      <c r="N702" s="16">
        <v>0.498</v>
      </c>
      <c r="O702" s="13">
        <v>0</v>
      </c>
      <c r="P702" s="13">
        <v>0</v>
      </c>
      <c r="Q702" s="13" t="s">
        <v>764</v>
      </c>
      <c r="R702" s="13"/>
      <c r="S702" s="13">
        <v>30</v>
      </c>
      <c r="T702" s="13"/>
      <c r="U702" s="13"/>
      <c r="V702" s="13"/>
      <c r="W702" s="13"/>
      <c r="X702" s="13">
        <f t="shared" si="10"/>
        <v>30</v>
      </c>
    </row>
    <row r="703" spans="1:24" ht="15" customHeight="1" x14ac:dyDescent="0.25">
      <c r="A703" s="11" t="s">
        <v>35</v>
      </c>
      <c r="B703" s="29">
        <v>213120</v>
      </c>
      <c r="C703" s="11" t="s">
        <v>765</v>
      </c>
      <c r="D703" s="11" t="s">
        <v>27</v>
      </c>
      <c r="E703" s="11" t="s">
        <v>28</v>
      </c>
      <c r="F703" s="11" t="s">
        <v>723</v>
      </c>
      <c r="G703" s="11"/>
      <c r="H703" s="12">
        <v>45264</v>
      </c>
      <c r="I703" s="11" t="s">
        <v>734</v>
      </c>
      <c r="J703" s="16">
        <v>8683056000280</v>
      </c>
      <c r="K703" s="11" t="s">
        <v>99</v>
      </c>
      <c r="L703" s="14" t="s">
        <v>89</v>
      </c>
      <c r="M703" s="11" t="s">
        <v>37</v>
      </c>
      <c r="N703" s="16">
        <v>0.498</v>
      </c>
      <c r="O703" s="13">
        <v>0</v>
      </c>
      <c r="P703" s="13">
        <v>0</v>
      </c>
      <c r="Q703" s="13" t="s">
        <v>764</v>
      </c>
      <c r="R703" s="13"/>
      <c r="S703" s="13">
        <v>30</v>
      </c>
      <c r="T703" s="13"/>
      <c r="U703" s="13"/>
      <c r="V703" s="13"/>
      <c r="W703" s="13"/>
      <c r="X703" s="13">
        <f t="shared" si="10"/>
        <v>30</v>
      </c>
    </row>
    <row r="704" spans="1:24" ht="15" customHeight="1" x14ac:dyDescent="0.25">
      <c r="A704" s="11" t="s">
        <v>35</v>
      </c>
      <c r="B704" s="29">
        <v>213122</v>
      </c>
      <c r="C704" s="11" t="s">
        <v>765</v>
      </c>
      <c r="D704" s="11" t="s">
        <v>27</v>
      </c>
      <c r="E704" s="11" t="s">
        <v>28</v>
      </c>
      <c r="F704" s="11" t="s">
        <v>723</v>
      </c>
      <c r="G704" s="11"/>
      <c r="H704" s="12">
        <v>45264</v>
      </c>
      <c r="I704" s="11" t="s">
        <v>734</v>
      </c>
      <c r="J704" s="16">
        <v>8683056000280</v>
      </c>
      <c r="K704" s="11" t="s">
        <v>99</v>
      </c>
      <c r="L704" s="14" t="s">
        <v>89</v>
      </c>
      <c r="M704" s="11" t="s">
        <v>37</v>
      </c>
      <c r="N704" s="16">
        <v>0.498</v>
      </c>
      <c r="O704" s="13">
        <v>0</v>
      </c>
      <c r="P704" s="13">
        <v>0</v>
      </c>
      <c r="Q704" s="13" t="s">
        <v>764</v>
      </c>
      <c r="R704" s="13"/>
      <c r="S704" s="13">
        <v>30</v>
      </c>
      <c r="T704" s="13"/>
      <c r="U704" s="13"/>
      <c r="V704" s="13"/>
      <c r="W704" s="13"/>
      <c r="X704" s="13">
        <f t="shared" ref="X704:X767" si="11">SUM(S704:W704)</f>
        <v>30</v>
      </c>
    </row>
    <row r="705" spans="1:24" ht="15" customHeight="1" x14ac:dyDescent="0.25">
      <c r="A705" s="11" t="s">
        <v>35</v>
      </c>
      <c r="B705" s="29">
        <v>213124</v>
      </c>
      <c r="C705" s="11" t="s">
        <v>765</v>
      </c>
      <c r="D705" s="11" t="s">
        <v>27</v>
      </c>
      <c r="E705" s="11" t="s">
        <v>28</v>
      </c>
      <c r="F705" s="11" t="s">
        <v>723</v>
      </c>
      <c r="G705" s="11"/>
      <c r="H705" s="12">
        <v>45264</v>
      </c>
      <c r="I705" s="11" t="s">
        <v>734</v>
      </c>
      <c r="J705" s="16">
        <v>8683056000280</v>
      </c>
      <c r="K705" s="11" t="s">
        <v>99</v>
      </c>
      <c r="L705" s="14" t="s">
        <v>89</v>
      </c>
      <c r="M705" s="11" t="s">
        <v>37</v>
      </c>
      <c r="N705" s="16">
        <v>0.498</v>
      </c>
      <c r="O705" s="13">
        <v>0</v>
      </c>
      <c r="P705" s="13">
        <v>0</v>
      </c>
      <c r="Q705" s="13" t="s">
        <v>764</v>
      </c>
      <c r="R705" s="13"/>
      <c r="S705" s="13">
        <v>30</v>
      </c>
      <c r="T705" s="13"/>
      <c r="U705" s="13"/>
      <c r="V705" s="13"/>
      <c r="W705" s="13"/>
      <c r="X705" s="13">
        <f t="shared" si="11"/>
        <v>30</v>
      </c>
    </row>
    <row r="706" spans="1:24" ht="15" customHeight="1" x14ac:dyDescent="0.25">
      <c r="A706" s="11" t="s">
        <v>35</v>
      </c>
      <c r="B706" s="29">
        <v>213125</v>
      </c>
      <c r="C706" s="11" t="s">
        <v>765</v>
      </c>
      <c r="D706" s="11" t="s">
        <v>27</v>
      </c>
      <c r="E706" s="11" t="s">
        <v>28</v>
      </c>
      <c r="F706" s="11" t="s">
        <v>723</v>
      </c>
      <c r="G706" s="11"/>
      <c r="H706" s="12">
        <v>45264</v>
      </c>
      <c r="I706" s="11" t="s">
        <v>734</v>
      </c>
      <c r="J706" s="16">
        <v>8683056000280</v>
      </c>
      <c r="K706" s="11" t="s">
        <v>99</v>
      </c>
      <c r="L706" s="14" t="s">
        <v>89</v>
      </c>
      <c r="M706" s="11" t="s">
        <v>37</v>
      </c>
      <c r="N706" s="16">
        <v>0.498</v>
      </c>
      <c r="O706" s="13">
        <v>0</v>
      </c>
      <c r="P706" s="13">
        <v>0</v>
      </c>
      <c r="Q706" s="13" t="s">
        <v>764</v>
      </c>
      <c r="R706" s="13"/>
      <c r="S706" s="13">
        <v>30</v>
      </c>
      <c r="T706" s="13"/>
      <c r="U706" s="13"/>
      <c r="V706" s="13"/>
      <c r="W706" s="13"/>
      <c r="X706" s="13">
        <f t="shared" si="11"/>
        <v>30</v>
      </c>
    </row>
    <row r="707" spans="1:24" ht="15" customHeight="1" x14ac:dyDescent="0.25">
      <c r="A707" s="11" t="s">
        <v>35</v>
      </c>
      <c r="B707" s="29">
        <v>213126</v>
      </c>
      <c r="C707" s="11" t="s">
        <v>765</v>
      </c>
      <c r="D707" s="11" t="s">
        <v>27</v>
      </c>
      <c r="E707" s="11" t="s">
        <v>28</v>
      </c>
      <c r="F707" s="11" t="s">
        <v>723</v>
      </c>
      <c r="G707" s="11"/>
      <c r="H707" s="12">
        <v>45264</v>
      </c>
      <c r="I707" s="11" t="s">
        <v>734</v>
      </c>
      <c r="J707" s="16">
        <v>8683056000280</v>
      </c>
      <c r="K707" s="11" t="s">
        <v>99</v>
      </c>
      <c r="L707" s="14" t="s">
        <v>89</v>
      </c>
      <c r="M707" s="11" t="s">
        <v>37</v>
      </c>
      <c r="N707" s="16">
        <v>0.92100000000000004</v>
      </c>
      <c r="O707" s="13">
        <v>0</v>
      </c>
      <c r="P707" s="13">
        <v>0</v>
      </c>
      <c r="Q707" s="13" t="s">
        <v>764</v>
      </c>
      <c r="R707" s="13"/>
      <c r="S707" s="13">
        <v>30</v>
      </c>
      <c r="T707" s="13"/>
      <c r="U707" s="13"/>
      <c r="V707" s="13"/>
      <c r="W707" s="13"/>
      <c r="X707" s="13">
        <f t="shared" si="11"/>
        <v>30</v>
      </c>
    </row>
    <row r="708" spans="1:24" ht="15" customHeight="1" x14ac:dyDescent="0.25">
      <c r="A708" s="11" t="s">
        <v>35</v>
      </c>
      <c r="B708" s="29">
        <v>213127</v>
      </c>
      <c r="C708" s="11" t="s">
        <v>765</v>
      </c>
      <c r="D708" s="11" t="s">
        <v>27</v>
      </c>
      <c r="E708" s="11" t="s">
        <v>28</v>
      </c>
      <c r="F708" s="11" t="s">
        <v>723</v>
      </c>
      <c r="G708" s="11"/>
      <c r="H708" s="12">
        <v>45264</v>
      </c>
      <c r="I708" s="11" t="s">
        <v>734</v>
      </c>
      <c r="J708" s="16">
        <v>8683056000280</v>
      </c>
      <c r="K708" s="11" t="s">
        <v>99</v>
      </c>
      <c r="L708" s="14" t="s">
        <v>89</v>
      </c>
      <c r="M708" s="11" t="s">
        <v>37</v>
      </c>
      <c r="N708" s="16">
        <v>3.99</v>
      </c>
      <c r="O708" s="13">
        <v>0</v>
      </c>
      <c r="P708" s="13">
        <v>0</v>
      </c>
      <c r="Q708" s="13" t="s">
        <v>764</v>
      </c>
      <c r="R708" s="13"/>
      <c r="S708" s="13">
        <v>30</v>
      </c>
      <c r="T708" s="13"/>
      <c r="U708" s="13"/>
      <c r="V708" s="13"/>
      <c r="W708" s="13"/>
      <c r="X708" s="13">
        <f t="shared" si="11"/>
        <v>30</v>
      </c>
    </row>
    <row r="709" spans="1:24" ht="15" customHeight="1" x14ac:dyDescent="0.25">
      <c r="A709" s="11" t="s">
        <v>35</v>
      </c>
      <c r="B709" s="29">
        <v>213128</v>
      </c>
      <c r="C709" s="11" t="s">
        <v>765</v>
      </c>
      <c r="D709" s="11" t="s">
        <v>27</v>
      </c>
      <c r="E709" s="11" t="s">
        <v>28</v>
      </c>
      <c r="F709" s="11" t="s">
        <v>723</v>
      </c>
      <c r="G709" s="11"/>
      <c r="H709" s="12">
        <v>45264</v>
      </c>
      <c r="I709" s="11" t="s">
        <v>734</v>
      </c>
      <c r="J709" s="16">
        <v>8683056000280</v>
      </c>
      <c r="K709" s="11" t="s">
        <v>99</v>
      </c>
      <c r="L709" s="14" t="s">
        <v>89</v>
      </c>
      <c r="M709" s="11" t="s">
        <v>37</v>
      </c>
      <c r="N709" s="16">
        <v>3.99</v>
      </c>
      <c r="O709" s="13">
        <v>0</v>
      </c>
      <c r="P709" s="13">
        <v>0</v>
      </c>
      <c r="Q709" s="13" t="s">
        <v>764</v>
      </c>
      <c r="R709" s="13"/>
      <c r="S709" s="13">
        <v>30</v>
      </c>
      <c r="T709" s="13"/>
      <c r="U709" s="13"/>
      <c r="V709" s="13"/>
      <c r="W709" s="13"/>
      <c r="X709" s="13">
        <f t="shared" si="11"/>
        <v>30</v>
      </c>
    </row>
    <row r="710" spans="1:24" ht="15" customHeight="1" x14ac:dyDescent="0.25">
      <c r="A710" s="11" t="s">
        <v>35</v>
      </c>
      <c r="B710" s="29">
        <v>213129</v>
      </c>
      <c r="C710" s="11" t="s">
        <v>765</v>
      </c>
      <c r="D710" s="11" t="s">
        <v>27</v>
      </c>
      <c r="E710" s="11" t="s">
        <v>28</v>
      </c>
      <c r="F710" s="11" t="s">
        <v>723</v>
      </c>
      <c r="G710" s="11"/>
      <c r="H710" s="12">
        <v>45264</v>
      </c>
      <c r="I710" s="11" t="s">
        <v>734</v>
      </c>
      <c r="J710" s="16">
        <v>8683056000280</v>
      </c>
      <c r="K710" s="11" t="s">
        <v>99</v>
      </c>
      <c r="L710" s="14" t="s">
        <v>89</v>
      </c>
      <c r="M710" s="11" t="s">
        <v>37</v>
      </c>
      <c r="N710" s="16">
        <v>3.99</v>
      </c>
      <c r="O710" s="13">
        <v>0</v>
      </c>
      <c r="P710" s="13">
        <v>0</v>
      </c>
      <c r="Q710" s="13" t="s">
        <v>764</v>
      </c>
      <c r="R710" s="13"/>
      <c r="S710" s="13">
        <v>30</v>
      </c>
      <c r="T710" s="13"/>
      <c r="U710" s="13"/>
      <c r="V710" s="13"/>
      <c r="W710" s="13"/>
      <c r="X710" s="13">
        <f t="shared" si="11"/>
        <v>30</v>
      </c>
    </row>
    <row r="711" spans="1:24" ht="15" customHeight="1" x14ac:dyDescent="0.25">
      <c r="A711" s="11" t="s">
        <v>35</v>
      </c>
      <c r="B711" s="29">
        <v>213130</v>
      </c>
      <c r="C711" s="11" t="s">
        <v>765</v>
      </c>
      <c r="D711" s="11" t="s">
        <v>27</v>
      </c>
      <c r="E711" s="11" t="s">
        <v>28</v>
      </c>
      <c r="F711" s="11" t="s">
        <v>723</v>
      </c>
      <c r="G711" s="11"/>
      <c r="H711" s="12">
        <v>45264</v>
      </c>
      <c r="I711" s="11" t="s">
        <v>734</v>
      </c>
      <c r="J711" s="16">
        <v>8683056000280</v>
      </c>
      <c r="K711" s="11" t="s">
        <v>99</v>
      </c>
      <c r="L711" s="14" t="s">
        <v>89</v>
      </c>
      <c r="M711" s="11" t="s">
        <v>37</v>
      </c>
      <c r="N711" s="16">
        <v>3.99</v>
      </c>
      <c r="O711" s="13">
        <v>0</v>
      </c>
      <c r="P711" s="13">
        <v>0</v>
      </c>
      <c r="Q711" s="13" t="s">
        <v>764</v>
      </c>
      <c r="R711" s="13"/>
      <c r="S711" s="13">
        <v>30</v>
      </c>
      <c r="T711" s="13"/>
      <c r="U711" s="13"/>
      <c r="V711" s="13"/>
      <c r="W711" s="13"/>
      <c r="X711" s="13">
        <f t="shared" si="11"/>
        <v>30</v>
      </c>
    </row>
    <row r="712" spans="1:24" ht="15" customHeight="1" x14ac:dyDescent="0.25">
      <c r="A712" s="11" t="s">
        <v>35</v>
      </c>
      <c r="B712" s="29">
        <v>213131</v>
      </c>
      <c r="C712" s="11" t="s">
        <v>765</v>
      </c>
      <c r="D712" s="11" t="s">
        <v>27</v>
      </c>
      <c r="E712" s="11" t="s">
        <v>28</v>
      </c>
      <c r="F712" s="11" t="s">
        <v>723</v>
      </c>
      <c r="G712" s="11"/>
      <c r="H712" s="12">
        <v>45264</v>
      </c>
      <c r="I712" s="11" t="s">
        <v>734</v>
      </c>
      <c r="J712" s="16">
        <v>8683056000280</v>
      </c>
      <c r="K712" s="11" t="s">
        <v>99</v>
      </c>
      <c r="L712" s="14" t="s">
        <v>89</v>
      </c>
      <c r="M712" s="11" t="s">
        <v>37</v>
      </c>
      <c r="N712" s="16">
        <v>3.99</v>
      </c>
      <c r="O712" s="13">
        <v>0</v>
      </c>
      <c r="P712" s="13">
        <v>0</v>
      </c>
      <c r="Q712" s="13" t="s">
        <v>764</v>
      </c>
      <c r="R712" s="13"/>
      <c r="S712" s="13">
        <v>30</v>
      </c>
      <c r="T712" s="13"/>
      <c r="U712" s="13"/>
      <c r="V712" s="13"/>
      <c r="W712" s="13"/>
      <c r="X712" s="13">
        <f t="shared" si="11"/>
        <v>30</v>
      </c>
    </row>
    <row r="713" spans="1:24" ht="15" customHeight="1" x14ac:dyDescent="0.25">
      <c r="A713" s="11" t="s">
        <v>35</v>
      </c>
      <c r="B713" s="29">
        <v>213132</v>
      </c>
      <c r="C713" s="11" t="s">
        <v>765</v>
      </c>
      <c r="D713" s="11" t="s">
        <v>27</v>
      </c>
      <c r="E713" s="11" t="s">
        <v>28</v>
      </c>
      <c r="F713" s="11" t="s">
        <v>723</v>
      </c>
      <c r="G713" s="11"/>
      <c r="H713" s="12">
        <v>45264</v>
      </c>
      <c r="I713" s="11" t="s">
        <v>734</v>
      </c>
      <c r="J713" s="16">
        <v>8683056000280</v>
      </c>
      <c r="K713" s="11" t="s">
        <v>99</v>
      </c>
      <c r="L713" s="14" t="s">
        <v>89</v>
      </c>
      <c r="M713" s="11" t="s">
        <v>37</v>
      </c>
      <c r="N713" s="16">
        <v>3.99</v>
      </c>
      <c r="O713" s="13">
        <v>0</v>
      </c>
      <c r="P713" s="13">
        <v>0</v>
      </c>
      <c r="Q713" s="13" t="s">
        <v>764</v>
      </c>
      <c r="R713" s="13"/>
      <c r="S713" s="13">
        <v>30</v>
      </c>
      <c r="T713" s="13"/>
      <c r="U713" s="13"/>
      <c r="V713" s="13"/>
      <c r="W713" s="13"/>
      <c r="X713" s="13">
        <f t="shared" si="11"/>
        <v>30</v>
      </c>
    </row>
    <row r="714" spans="1:24" ht="15" customHeight="1" x14ac:dyDescent="0.25">
      <c r="A714" s="11" t="s">
        <v>35</v>
      </c>
      <c r="B714" s="29">
        <v>213133</v>
      </c>
      <c r="C714" s="11" t="s">
        <v>765</v>
      </c>
      <c r="D714" s="11" t="s">
        <v>27</v>
      </c>
      <c r="E714" s="11" t="s">
        <v>28</v>
      </c>
      <c r="F714" s="11" t="s">
        <v>723</v>
      </c>
      <c r="G714" s="11"/>
      <c r="H714" s="12">
        <v>45264</v>
      </c>
      <c r="I714" s="11" t="s">
        <v>734</v>
      </c>
      <c r="J714" s="16">
        <v>8683056000280</v>
      </c>
      <c r="K714" s="11" t="s">
        <v>99</v>
      </c>
      <c r="L714" s="14" t="s">
        <v>89</v>
      </c>
      <c r="M714" s="11" t="s">
        <v>37</v>
      </c>
      <c r="N714" s="16">
        <v>3.99</v>
      </c>
      <c r="O714" s="13">
        <v>0</v>
      </c>
      <c r="P714" s="13">
        <v>0</v>
      </c>
      <c r="Q714" s="13" t="s">
        <v>764</v>
      </c>
      <c r="R714" s="13"/>
      <c r="S714" s="13">
        <v>30</v>
      </c>
      <c r="T714" s="13"/>
      <c r="U714" s="13"/>
      <c r="V714" s="13"/>
      <c r="W714" s="13"/>
      <c r="X714" s="13">
        <f t="shared" si="11"/>
        <v>30</v>
      </c>
    </row>
    <row r="715" spans="1:24" ht="15" customHeight="1" x14ac:dyDescent="0.25">
      <c r="A715" s="11" t="s">
        <v>35</v>
      </c>
      <c r="B715" s="29">
        <v>213134</v>
      </c>
      <c r="C715" s="11" t="s">
        <v>765</v>
      </c>
      <c r="D715" s="11" t="s">
        <v>27</v>
      </c>
      <c r="E715" s="11" t="s">
        <v>28</v>
      </c>
      <c r="F715" s="11" t="s">
        <v>723</v>
      </c>
      <c r="G715" s="11"/>
      <c r="H715" s="12">
        <v>45264</v>
      </c>
      <c r="I715" s="11" t="s">
        <v>734</v>
      </c>
      <c r="J715" s="16">
        <v>8683056000280</v>
      </c>
      <c r="K715" s="11" t="s">
        <v>99</v>
      </c>
      <c r="L715" s="14" t="s">
        <v>89</v>
      </c>
      <c r="M715" s="11" t="s">
        <v>37</v>
      </c>
      <c r="N715" s="16">
        <v>3.99</v>
      </c>
      <c r="O715" s="13">
        <v>0</v>
      </c>
      <c r="P715" s="13">
        <v>0</v>
      </c>
      <c r="Q715" s="13" t="s">
        <v>764</v>
      </c>
      <c r="R715" s="13"/>
      <c r="S715" s="13">
        <v>30</v>
      </c>
      <c r="T715" s="13"/>
      <c r="U715" s="13"/>
      <c r="V715" s="13"/>
      <c r="W715" s="13"/>
      <c r="X715" s="13">
        <f t="shared" si="11"/>
        <v>30</v>
      </c>
    </row>
    <row r="716" spans="1:24" ht="15" customHeight="1" x14ac:dyDescent="0.25">
      <c r="A716" s="11" t="s">
        <v>35</v>
      </c>
      <c r="B716" s="29">
        <v>213135</v>
      </c>
      <c r="C716" s="11" t="s">
        <v>765</v>
      </c>
      <c r="D716" s="11" t="s">
        <v>27</v>
      </c>
      <c r="E716" s="11" t="s">
        <v>28</v>
      </c>
      <c r="F716" s="11" t="s">
        <v>723</v>
      </c>
      <c r="G716" s="11"/>
      <c r="H716" s="12">
        <v>45264</v>
      </c>
      <c r="I716" s="11" t="s">
        <v>734</v>
      </c>
      <c r="J716" s="16">
        <v>8683056000280</v>
      </c>
      <c r="K716" s="11" t="s">
        <v>99</v>
      </c>
      <c r="L716" s="14" t="s">
        <v>89</v>
      </c>
      <c r="M716" s="11" t="s">
        <v>37</v>
      </c>
      <c r="N716" s="16">
        <v>3.99</v>
      </c>
      <c r="O716" s="13">
        <v>0</v>
      </c>
      <c r="P716" s="13">
        <v>0</v>
      </c>
      <c r="Q716" s="13" t="s">
        <v>764</v>
      </c>
      <c r="R716" s="13"/>
      <c r="S716" s="13">
        <v>30</v>
      </c>
      <c r="T716" s="13"/>
      <c r="U716" s="13"/>
      <c r="V716" s="13"/>
      <c r="W716" s="13"/>
      <c r="X716" s="13">
        <f t="shared" si="11"/>
        <v>30</v>
      </c>
    </row>
    <row r="717" spans="1:24" ht="15" customHeight="1" x14ac:dyDescent="0.25">
      <c r="A717" s="11" t="s">
        <v>35</v>
      </c>
      <c r="B717" s="29">
        <v>213795</v>
      </c>
      <c r="C717" s="11" t="s">
        <v>765</v>
      </c>
      <c r="D717" s="11" t="s">
        <v>27</v>
      </c>
      <c r="E717" s="11" t="s">
        <v>28</v>
      </c>
      <c r="F717" s="11" t="s">
        <v>723</v>
      </c>
      <c r="G717" s="11"/>
      <c r="H717" s="12">
        <v>45272</v>
      </c>
      <c r="I717" s="11" t="s">
        <v>734</v>
      </c>
      <c r="J717" s="16">
        <v>8683056000280</v>
      </c>
      <c r="K717" s="11" t="s">
        <v>99</v>
      </c>
      <c r="L717" s="14" t="s">
        <v>89</v>
      </c>
      <c r="M717" s="11" t="s">
        <v>37</v>
      </c>
      <c r="N717" s="16">
        <v>0.52200000000000002</v>
      </c>
      <c r="O717" s="13">
        <v>0</v>
      </c>
      <c r="P717" s="13">
        <v>0</v>
      </c>
      <c r="Q717" s="13" t="s">
        <v>764</v>
      </c>
      <c r="R717" s="13"/>
      <c r="S717" s="13">
        <v>30</v>
      </c>
      <c r="T717" s="13"/>
      <c r="U717" s="13"/>
      <c r="V717" s="13"/>
      <c r="W717" s="13"/>
      <c r="X717" s="13">
        <f t="shared" si="11"/>
        <v>30</v>
      </c>
    </row>
    <row r="718" spans="1:24" ht="15" customHeight="1" x14ac:dyDescent="0.25">
      <c r="A718" s="11" t="s">
        <v>35</v>
      </c>
      <c r="B718" s="29">
        <v>213797</v>
      </c>
      <c r="C718" s="11" t="s">
        <v>765</v>
      </c>
      <c r="D718" s="11" t="s">
        <v>27</v>
      </c>
      <c r="E718" s="11" t="s">
        <v>28</v>
      </c>
      <c r="F718" s="11" t="s">
        <v>723</v>
      </c>
      <c r="G718" s="11"/>
      <c r="H718" s="12">
        <v>45272</v>
      </c>
      <c r="I718" s="11" t="s">
        <v>734</v>
      </c>
      <c r="J718" s="16">
        <v>8683056000280</v>
      </c>
      <c r="K718" s="11" t="s">
        <v>99</v>
      </c>
      <c r="L718" s="14" t="s">
        <v>89</v>
      </c>
      <c r="M718" s="11" t="s">
        <v>37</v>
      </c>
      <c r="N718" s="16">
        <v>0.6</v>
      </c>
      <c r="O718" s="13">
        <v>0</v>
      </c>
      <c r="P718" s="13">
        <v>0</v>
      </c>
      <c r="Q718" s="13" t="s">
        <v>764</v>
      </c>
      <c r="R718" s="13"/>
      <c r="S718" s="13">
        <v>30</v>
      </c>
      <c r="T718" s="13"/>
      <c r="U718" s="13"/>
      <c r="V718" s="13"/>
      <c r="W718" s="13"/>
      <c r="X718" s="13">
        <f t="shared" si="11"/>
        <v>30</v>
      </c>
    </row>
    <row r="719" spans="1:24" ht="15" customHeight="1" x14ac:dyDescent="0.25">
      <c r="A719" s="11" t="s">
        <v>35</v>
      </c>
      <c r="B719" s="29">
        <v>213798</v>
      </c>
      <c r="C719" s="11" t="s">
        <v>765</v>
      </c>
      <c r="D719" s="11" t="s">
        <v>27</v>
      </c>
      <c r="E719" s="11" t="s">
        <v>28</v>
      </c>
      <c r="F719" s="11" t="s">
        <v>723</v>
      </c>
      <c r="G719" s="11"/>
      <c r="H719" s="12">
        <v>45272</v>
      </c>
      <c r="I719" s="11" t="s">
        <v>734</v>
      </c>
      <c r="J719" s="16">
        <v>8683056000280</v>
      </c>
      <c r="K719" s="11" t="s">
        <v>99</v>
      </c>
      <c r="L719" s="14" t="s">
        <v>89</v>
      </c>
      <c r="M719" s="11" t="s">
        <v>37</v>
      </c>
      <c r="N719" s="16">
        <v>9.2999999999999999E-2</v>
      </c>
      <c r="O719" s="13">
        <v>0</v>
      </c>
      <c r="P719" s="13">
        <v>0</v>
      </c>
      <c r="Q719" s="13" t="s">
        <v>764</v>
      </c>
      <c r="R719" s="13"/>
      <c r="S719" s="13">
        <v>30</v>
      </c>
      <c r="T719" s="13"/>
      <c r="U719" s="13"/>
      <c r="V719" s="13"/>
      <c r="W719" s="13"/>
      <c r="X719" s="13">
        <f t="shared" si="11"/>
        <v>30</v>
      </c>
    </row>
    <row r="720" spans="1:24" ht="15" customHeight="1" x14ac:dyDescent="0.25">
      <c r="A720" s="11" t="s">
        <v>35</v>
      </c>
      <c r="B720" s="29">
        <v>213799</v>
      </c>
      <c r="C720" s="11" t="s">
        <v>765</v>
      </c>
      <c r="D720" s="11" t="s">
        <v>27</v>
      </c>
      <c r="E720" s="11" t="s">
        <v>28</v>
      </c>
      <c r="F720" s="11" t="s">
        <v>723</v>
      </c>
      <c r="G720" s="11"/>
      <c r="H720" s="12">
        <v>45272</v>
      </c>
      <c r="I720" s="11" t="s">
        <v>734</v>
      </c>
      <c r="J720" s="16">
        <v>8683056000280</v>
      </c>
      <c r="K720" s="11" t="s">
        <v>99</v>
      </c>
      <c r="L720" s="14" t="s">
        <v>89</v>
      </c>
      <c r="M720" s="11" t="s">
        <v>37</v>
      </c>
      <c r="N720" s="16">
        <v>9.2999999999999999E-2</v>
      </c>
      <c r="O720" s="13">
        <v>0</v>
      </c>
      <c r="P720" s="13">
        <v>0</v>
      </c>
      <c r="Q720" s="13" t="s">
        <v>764</v>
      </c>
      <c r="R720" s="13"/>
      <c r="S720" s="13">
        <v>30</v>
      </c>
      <c r="T720" s="13"/>
      <c r="U720" s="13"/>
      <c r="V720" s="13"/>
      <c r="W720" s="13"/>
      <c r="X720" s="13">
        <f t="shared" si="11"/>
        <v>30</v>
      </c>
    </row>
    <row r="721" spans="1:24" ht="15" customHeight="1" x14ac:dyDescent="0.25">
      <c r="A721" s="11" t="s">
        <v>35</v>
      </c>
      <c r="B721" s="29">
        <v>213800</v>
      </c>
      <c r="C721" s="11" t="s">
        <v>765</v>
      </c>
      <c r="D721" s="11" t="s">
        <v>27</v>
      </c>
      <c r="E721" s="11" t="s">
        <v>28</v>
      </c>
      <c r="F721" s="11" t="s">
        <v>723</v>
      </c>
      <c r="G721" s="11"/>
      <c r="H721" s="12">
        <v>45272</v>
      </c>
      <c r="I721" s="11" t="s">
        <v>734</v>
      </c>
      <c r="J721" s="16">
        <v>8683056000280</v>
      </c>
      <c r="K721" s="11" t="s">
        <v>99</v>
      </c>
      <c r="L721" s="14" t="s">
        <v>89</v>
      </c>
      <c r="M721" s="11" t="s">
        <v>37</v>
      </c>
      <c r="N721" s="16">
        <v>0.6</v>
      </c>
      <c r="O721" s="13">
        <v>0</v>
      </c>
      <c r="P721" s="13">
        <v>0</v>
      </c>
      <c r="Q721" s="13" t="s">
        <v>764</v>
      </c>
      <c r="R721" s="13"/>
      <c r="S721" s="13">
        <v>30</v>
      </c>
      <c r="T721" s="13"/>
      <c r="U721" s="13"/>
      <c r="V721" s="13"/>
      <c r="W721" s="13"/>
      <c r="X721" s="13">
        <f t="shared" si="11"/>
        <v>30</v>
      </c>
    </row>
    <row r="722" spans="1:24" ht="15" customHeight="1" x14ac:dyDescent="0.25">
      <c r="A722" s="11" t="s">
        <v>35</v>
      </c>
      <c r="B722" s="29">
        <v>213802</v>
      </c>
      <c r="C722" s="11" t="s">
        <v>765</v>
      </c>
      <c r="D722" s="11" t="s">
        <v>27</v>
      </c>
      <c r="E722" s="11" t="s">
        <v>28</v>
      </c>
      <c r="F722" s="11" t="s">
        <v>723</v>
      </c>
      <c r="G722" s="11"/>
      <c r="H722" s="12">
        <v>45272</v>
      </c>
      <c r="I722" s="11" t="s">
        <v>734</v>
      </c>
      <c r="J722" s="16">
        <v>8683056000280</v>
      </c>
      <c r="K722" s="11" t="s">
        <v>99</v>
      </c>
      <c r="L722" s="14" t="s">
        <v>89</v>
      </c>
      <c r="M722" s="11" t="s">
        <v>37</v>
      </c>
      <c r="N722" s="16">
        <v>0.6</v>
      </c>
      <c r="O722" s="13">
        <v>0</v>
      </c>
      <c r="P722" s="13">
        <v>0</v>
      </c>
      <c r="Q722" s="13" t="s">
        <v>764</v>
      </c>
      <c r="R722" s="13"/>
      <c r="S722" s="13">
        <v>30</v>
      </c>
      <c r="T722" s="13"/>
      <c r="U722" s="13"/>
      <c r="V722" s="13"/>
      <c r="W722" s="13"/>
      <c r="X722" s="13">
        <f t="shared" si="11"/>
        <v>30</v>
      </c>
    </row>
    <row r="723" spans="1:24" ht="15" customHeight="1" x14ac:dyDescent="0.25">
      <c r="A723" s="11" t="s">
        <v>35</v>
      </c>
      <c r="B723" s="29">
        <v>213803</v>
      </c>
      <c r="C723" s="11" t="s">
        <v>765</v>
      </c>
      <c r="D723" s="11" t="s">
        <v>27</v>
      </c>
      <c r="E723" s="11" t="s">
        <v>28</v>
      </c>
      <c r="F723" s="11" t="s">
        <v>723</v>
      </c>
      <c r="G723" s="11"/>
      <c r="H723" s="12">
        <v>45272</v>
      </c>
      <c r="I723" s="11" t="s">
        <v>734</v>
      </c>
      <c r="J723" s="16">
        <v>8683056000280</v>
      </c>
      <c r="K723" s="11" t="s">
        <v>99</v>
      </c>
      <c r="L723" s="14" t="s">
        <v>89</v>
      </c>
      <c r="M723" s="11" t="s">
        <v>37</v>
      </c>
      <c r="N723" s="16">
        <v>9.2999999999999999E-2</v>
      </c>
      <c r="O723" s="13">
        <v>0</v>
      </c>
      <c r="P723" s="13">
        <v>0</v>
      </c>
      <c r="Q723" s="13" t="s">
        <v>764</v>
      </c>
      <c r="R723" s="13"/>
      <c r="S723" s="13">
        <v>30</v>
      </c>
      <c r="T723" s="13"/>
      <c r="U723" s="13"/>
      <c r="V723" s="13"/>
      <c r="W723" s="13"/>
      <c r="X723" s="13">
        <f t="shared" si="11"/>
        <v>30</v>
      </c>
    </row>
    <row r="724" spans="1:24" ht="15" customHeight="1" x14ac:dyDescent="0.25">
      <c r="A724" s="11" t="s">
        <v>35</v>
      </c>
      <c r="B724" s="29">
        <v>214872</v>
      </c>
      <c r="C724" s="11" t="s">
        <v>765</v>
      </c>
      <c r="D724" s="11" t="s">
        <v>27</v>
      </c>
      <c r="E724" s="11" t="s">
        <v>28</v>
      </c>
      <c r="F724" s="11" t="s">
        <v>723</v>
      </c>
      <c r="G724" s="11"/>
      <c r="H724" s="12">
        <v>45288</v>
      </c>
      <c r="I724" s="11" t="s">
        <v>734</v>
      </c>
      <c r="J724" s="16">
        <v>8683056000280</v>
      </c>
      <c r="K724" s="11" t="s">
        <v>99</v>
      </c>
      <c r="L724" s="14" t="s">
        <v>89</v>
      </c>
      <c r="M724" s="11" t="s">
        <v>37</v>
      </c>
      <c r="N724" s="16">
        <v>6.5069999999999997</v>
      </c>
      <c r="O724" s="13">
        <v>0</v>
      </c>
      <c r="P724" s="13">
        <v>0</v>
      </c>
      <c r="Q724" s="13" t="s">
        <v>764</v>
      </c>
      <c r="R724" s="13"/>
      <c r="S724" s="13">
        <v>30</v>
      </c>
      <c r="T724" s="13"/>
      <c r="U724" s="13"/>
      <c r="V724" s="13"/>
      <c r="W724" s="13"/>
      <c r="X724" s="13">
        <f t="shared" si="11"/>
        <v>30</v>
      </c>
    </row>
    <row r="725" spans="1:24" ht="15" customHeight="1" x14ac:dyDescent="0.25">
      <c r="A725" s="11" t="s">
        <v>35</v>
      </c>
      <c r="B725" s="29">
        <v>214873</v>
      </c>
      <c r="C725" s="11" t="s">
        <v>765</v>
      </c>
      <c r="D725" s="11" t="s">
        <v>27</v>
      </c>
      <c r="E725" s="11" t="s">
        <v>28</v>
      </c>
      <c r="F725" s="11" t="s">
        <v>723</v>
      </c>
      <c r="G725" s="11"/>
      <c r="H725" s="12">
        <v>45288</v>
      </c>
      <c r="I725" s="11" t="s">
        <v>734</v>
      </c>
      <c r="J725" s="16">
        <v>8683056000280</v>
      </c>
      <c r="K725" s="11" t="s">
        <v>99</v>
      </c>
      <c r="L725" s="14" t="s">
        <v>89</v>
      </c>
      <c r="M725" s="11" t="s">
        <v>37</v>
      </c>
      <c r="N725" s="16">
        <v>9.33</v>
      </c>
      <c r="O725" s="13">
        <v>0</v>
      </c>
      <c r="P725" s="13">
        <v>0</v>
      </c>
      <c r="Q725" s="13" t="s">
        <v>764</v>
      </c>
      <c r="R725" s="13"/>
      <c r="S725" s="13">
        <v>30</v>
      </c>
      <c r="T725" s="13"/>
      <c r="U725" s="13"/>
      <c r="V725" s="13"/>
      <c r="W725" s="13"/>
      <c r="X725" s="13">
        <f t="shared" si="11"/>
        <v>30</v>
      </c>
    </row>
    <row r="726" spans="1:24" ht="15" customHeight="1" x14ac:dyDescent="0.25">
      <c r="A726" s="11" t="s">
        <v>35</v>
      </c>
      <c r="B726" s="29">
        <v>214874</v>
      </c>
      <c r="C726" s="11" t="s">
        <v>765</v>
      </c>
      <c r="D726" s="11" t="s">
        <v>27</v>
      </c>
      <c r="E726" s="11" t="s">
        <v>28</v>
      </c>
      <c r="F726" s="11" t="s">
        <v>723</v>
      </c>
      <c r="G726" s="11"/>
      <c r="H726" s="12">
        <v>45288</v>
      </c>
      <c r="I726" s="11" t="s">
        <v>734</v>
      </c>
      <c r="J726" s="16">
        <v>8683056000280</v>
      </c>
      <c r="K726" s="11" t="s">
        <v>99</v>
      </c>
      <c r="L726" s="14" t="s">
        <v>89</v>
      </c>
      <c r="M726" s="11" t="s">
        <v>37</v>
      </c>
      <c r="N726" s="16">
        <v>3.0990000000000002</v>
      </c>
      <c r="O726" s="13">
        <v>0</v>
      </c>
      <c r="P726" s="13">
        <v>0</v>
      </c>
      <c r="Q726" s="13" t="s">
        <v>764</v>
      </c>
      <c r="R726" s="13"/>
      <c r="S726" s="13">
        <v>30</v>
      </c>
      <c r="T726" s="13"/>
      <c r="U726" s="13"/>
      <c r="V726" s="13"/>
      <c r="W726" s="13"/>
      <c r="X726" s="13">
        <f t="shared" si="11"/>
        <v>30</v>
      </c>
    </row>
    <row r="727" spans="1:24" ht="15" customHeight="1" x14ac:dyDescent="0.25">
      <c r="A727" s="11" t="s">
        <v>35</v>
      </c>
      <c r="B727" s="29">
        <v>214875</v>
      </c>
      <c r="C727" s="11" t="s">
        <v>765</v>
      </c>
      <c r="D727" s="11" t="s">
        <v>27</v>
      </c>
      <c r="E727" s="11" t="s">
        <v>28</v>
      </c>
      <c r="F727" s="11" t="s">
        <v>723</v>
      </c>
      <c r="G727" s="11"/>
      <c r="H727" s="12">
        <v>45288</v>
      </c>
      <c r="I727" s="11" t="s">
        <v>734</v>
      </c>
      <c r="J727" s="16">
        <v>8683056000280</v>
      </c>
      <c r="K727" s="11" t="s">
        <v>99</v>
      </c>
      <c r="L727" s="14" t="s">
        <v>89</v>
      </c>
      <c r="M727" s="11" t="s">
        <v>37</v>
      </c>
      <c r="N727" s="16">
        <v>6.2460000000000004</v>
      </c>
      <c r="O727" s="13">
        <v>0</v>
      </c>
      <c r="P727" s="13">
        <v>0</v>
      </c>
      <c r="Q727" s="13" t="s">
        <v>764</v>
      </c>
      <c r="R727" s="13"/>
      <c r="S727" s="13">
        <v>30</v>
      </c>
      <c r="T727" s="13"/>
      <c r="U727" s="13"/>
      <c r="V727" s="13"/>
      <c r="W727" s="13"/>
      <c r="X727" s="13">
        <f t="shared" si="11"/>
        <v>30</v>
      </c>
    </row>
    <row r="728" spans="1:24" ht="15" customHeight="1" x14ac:dyDescent="0.25">
      <c r="A728" s="11" t="s">
        <v>35</v>
      </c>
      <c r="B728" s="29">
        <v>214876</v>
      </c>
      <c r="C728" s="11" t="s">
        <v>765</v>
      </c>
      <c r="D728" s="11" t="s">
        <v>27</v>
      </c>
      <c r="E728" s="11" t="s">
        <v>28</v>
      </c>
      <c r="F728" s="11" t="s">
        <v>723</v>
      </c>
      <c r="G728" s="11"/>
      <c r="H728" s="12">
        <v>45288</v>
      </c>
      <c r="I728" s="11" t="s">
        <v>734</v>
      </c>
      <c r="J728" s="16">
        <v>8683056000280</v>
      </c>
      <c r="K728" s="11" t="s">
        <v>99</v>
      </c>
      <c r="L728" s="14" t="s">
        <v>89</v>
      </c>
      <c r="M728" s="11" t="s">
        <v>37</v>
      </c>
      <c r="N728" s="16">
        <v>22.449000000000002</v>
      </c>
      <c r="O728" s="13">
        <v>0</v>
      </c>
      <c r="P728" s="13">
        <v>0</v>
      </c>
      <c r="Q728" s="13" t="s">
        <v>764</v>
      </c>
      <c r="R728" s="13"/>
      <c r="S728" s="13">
        <v>30</v>
      </c>
      <c r="T728" s="13"/>
      <c r="U728" s="13"/>
      <c r="V728" s="13"/>
      <c r="W728" s="13"/>
      <c r="X728" s="13">
        <f t="shared" si="11"/>
        <v>30</v>
      </c>
    </row>
    <row r="729" spans="1:24" ht="15" customHeight="1" x14ac:dyDescent="0.25">
      <c r="A729" s="11" t="s">
        <v>35</v>
      </c>
      <c r="B729" s="29">
        <v>214797</v>
      </c>
      <c r="C729" s="11" t="s">
        <v>765</v>
      </c>
      <c r="D729" s="11" t="s">
        <v>27</v>
      </c>
      <c r="E729" s="11" t="s">
        <v>28</v>
      </c>
      <c r="F729" s="11" t="s">
        <v>723</v>
      </c>
      <c r="G729" s="11"/>
      <c r="H729" s="12">
        <v>45287</v>
      </c>
      <c r="I729" s="11" t="s">
        <v>735</v>
      </c>
      <c r="J729" s="16">
        <v>8683056000442</v>
      </c>
      <c r="K729" s="11" t="s">
        <v>95</v>
      </c>
      <c r="L729" s="14" t="s">
        <v>65</v>
      </c>
      <c r="M729" s="11" t="s">
        <v>37</v>
      </c>
      <c r="N729" s="16">
        <v>2.5920000000000001</v>
      </c>
      <c r="O729" s="13">
        <v>0</v>
      </c>
      <c r="P729" s="13">
        <v>0</v>
      </c>
      <c r="Q729" s="13" t="s">
        <v>764</v>
      </c>
      <c r="R729" s="13"/>
      <c r="S729" s="13">
        <v>30</v>
      </c>
      <c r="T729" s="13"/>
      <c r="U729" s="13"/>
      <c r="V729" s="13"/>
      <c r="W729" s="13"/>
      <c r="X729" s="13">
        <f t="shared" si="11"/>
        <v>30</v>
      </c>
    </row>
    <row r="730" spans="1:24" ht="15" customHeight="1" x14ac:dyDescent="0.25">
      <c r="A730" s="11" t="s">
        <v>35</v>
      </c>
      <c r="B730" s="29">
        <v>214799</v>
      </c>
      <c r="C730" s="11" t="s">
        <v>765</v>
      </c>
      <c r="D730" s="11" t="s">
        <v>27</v>
      </c>
      <c r="E730" s="11" t="s">
        <v>28</v>
      </c>
      <c r="F730" s="11" t="s">
        <v>723</v>
      </c>
      <c r="G730" s="11"/>
      <c r="H730" s="12">
        <v>45287</v>
      </c>
      <c r="I730" s="11" t="s">
        <v>735</v>
      </c>
      <c r="J730" s="16">
        <v>8683056000442</v>
      </c>
      <c r="K730" s="11" t="s">
        <v>95</v>
      </c>
      <c r="L730" s="14" t="s">
        <v>65</v>
      </c>
      <c r="M730" s="11" t="s">
        <v>37</v>
      </c>
      <c r="N730" s="16">
        <v>2.016</v>
      </c>
      <c r="O730" s="13">
        <v>0</v>
      </c>
      <c r="P730" s="13">
        <v>0</v>
      </c>
      <c r="Q730" s="13" t="s">
        <v>764</v>
      </c>
      <c r="R730" s="13"/>
      <c r="S730" s="13">
        <v>30</v>
      </c>
      <c r="T730" s="13"/>
      <c r="U730" s="13"/>
      <c r="V730" s="13"/>
      <c r="W730" s="13"/>
      <c r="X730" s="13">
        <f t="shared" si="11"/>
        <v>30</v>
      </c>
    </row>
    <row r="731" spans="1:24" ht="15" customHeight="1" x14ac:dyDescent="0.25">
      <c r="A731" s="11" t="s">
        <v>35</v>
      </c>
      <c r="B731" s="29">
        <v>214800</v>
      </c>
      <c r="C731" s="11" t="s">
        <v>765</v>
      </c>
      <c r="D731" s="11" t="s">
        <v>27</v>
      </c>
      <c r="E731" s="11" t="s">
        <v>28</v>
      </c>
      <c r="F731" s="11" t="s">
        <v>723</v>
      </c>
      <c r="G731" s="11"/>
      <c r="H731" s="12">
        <v>45287</v>
      </c>
      <c r="I731" s="11" t="s">
        <v>735</v>
      </c>
      <c r="J731" s="16">
        <v>8683056000442</v>
      </c>
      <c r="K731" s="11" t="s">
        <v>95</v>
      </c>
      <c r="L731" s="14" t="s">
        <v>65</v>
      </c>
      <c r="M731" s="11" t="s">
        <v>37</v>
      </c>
      <c r="N731" s="16">
        <v>3.9750000000000001</v>
      </c>
      <c r="O731" s="13">
        <v>0</v>
      </c>
      <c r="P731" s="13">
        <v>0</v>
      </c>
      <c r="Q731" s="13" t="s">
        <v>764</v>
      </c>
      <c r="R731" s="13"/>
      <c r="S731" s="13">
        <v>30</v>
      </c>
      <c r="T731" s="13"/>
      <c r="U731" s="13"/>
      <c r="V731" s="13"/>
      <c r="W731" s="13"/>
      <c r="X731" s="13">
        <f t="shared" si="11"/>
        <v>30</v>
      </c>
    </row>
    <row r="732" spans="1:24" ht="15" customHeight="1" x14ac:dyDescent="0.25">
      <c r="A732" s="11" t="s">
        <v>35</v>
      </c>
      <c r="B732" s="29">
        <v>214802</v>
      </c>
      <c r="C732" s="11" t="s">
        <v>765</v>
      </c>
      <c r="D732" s="11" t="s">
        <v>27</v>
      </c>
      <c r="E732" s="11" t="s">
        <v>28</v>
      </c>
      <c r="F732" s="11" t="s">
        <v>723</v>
      </c>
      <c r="G732" s="11"/>
      <c r="H732" s="12">
        <v>45287</v>
      </c>
      <c r="I732" s="11" t="s">
        <v>735</v>
      </c>
      <c r="J732" s="16">
        <v>8683056000442</v>
      </c>
      <c r="K732" s="11" t="s">
        <v>95</v>
      </c>
      <c r="L732" s="14" t="s">
        <v>65</v>
      </c>
      <c r="M732" s="11" t="s">
        <v>37</v>
      </c>
      <c r="N732" s="16">
        <v>8.4689999999999994</v>
      </c>
      <c r="O732" s="13">
        <v>0</v>
      </c>
      <c r="P732" s="13">
        <v>0</v>
      </c>
      <c r="Q732" s="13" t="s">
        <v>764</v>
      </c>
      <c r="R732" s="13"/>
      <c r="S732" s="13">
        <v>30</v>
      </c>
      <c r="T732" s="13"/>
      <c r="U732" s="13"/>
      <c r="V732" s="13"/>
      <c r="W732" s="13"/>
      <c r="X732" s="13">
        <f t="shared" si="11"/>
        <v>30</v>
      </c>
    </row>
    <row r="733" spans="1:24" ht="15" customHeight="1" x14ac:dyDescent="0.25">
      <c r="A733" s="11" t="s">
        <v>35</v>
      </c>
      <c r="B733" s="29">
        <v>214804</v>
      </c>
      <c r="C733" s="11" t="s">
        <v>765</v>
      </c>
      <c r="D733" s="11" t="s">
        <v>27</v>
      </c>
      <c r="E733" s="11" t="s">
        <v>28</v>
      </c>
      <c r="F733" s="11" t="s">
        <v>723</v>
      </c>
      <c r="G733" s="11"/>
      <c r="H733" s="12">
        <v>45287</v>
      </c>
      <c r="I733" s="11" t="s">
        <v>735</v>
      </c>
      <c r="J733" s="16">
        <v>8683056000442</v>
      </c>
      <c r="K733" s="11" t="s">
        <v>95</v>
      </c>
      <c r="L733" s="14" t="s">
        <v>65</v>
      </c>
      <c r="M733" s="11" t="s">
        <v>37</v>
      </c>
      <c r="N733" s="16">
        <v>18.564</v>
      </c>
      <c r="O733" s="13">
        <v>0</v>
      </c>
      <c r="P733" s="13">
        <v>0</v>
      </c>
      <c r="Q733" s="13" t="s">
        <v>764</v>
      </c>
      <c r="R733" s="13"/>
      <c r="S733" s="13">
        <v>30</v>
      </c>
      <c r="T733" s="13"/>
      <c r="U733" s="13"/>
      <c r="V733" s="13"/>
      <c r="W733" s="13"/>
      <c r="X733" s="13">
        <f t="shared" si="11"/>
        <v>30</v>
      </c>
    </row>
    <row r="734" spans="1:24" ht="15" customHeight="1" x14ac:dyDescent="0.25">
      <c r="A734" s="11" t="s">
        <v>35</v>
      </c>
      <c r="B734" s="29">
        <v>214807</v>
      </c>
      <c r="C734" s="11" t="s">
        <v>765</v>
      </c>
      <c r="D734" s="11" t="s">
        <v>27</v>
      </c>
      <c r="E734" s="11" t="s">
        <v>28</v>
      </c>
      <c r="F734" s="11" t="s">
        <v>723</v>
      </c>
      <c r="G734" s="11"/>
      <c r="H734" s="12">
        <v>45287</v>
      </c>
      <c r="I734" s="11" t="s">
        <v>735</v>
      </c>
      <c r="J734" s="16">
        <v>8683056000442</v>
      </c>
      <c r="K734" s="11" t="s">
        <v>95</v>
      </c>
      <c r="L734" s="14" t="s">
        <v>65</v>
      </c>
      <c r="M734" s="11" t="s">
        <v>37</v>
      </c>
      <c r="N734" s="16">
        <v>5.625</v>
      </c>
      <c r="O734" s="13">
        <v>0</v>
      </c>
      <c r="P734" s="13">
        <v>0</v>
      </c>
      <c r="Q734" s="13" t="s">
        <v>764</v>
      </c>
      <c r="R734" s="13"/>
      <c r="S734" s="13">
        <v>30</v>
      </c>
      <c r="T734" s="13"/>
      <c r="U734" s="13"/>
      <c r="V734" s="13"/>
      <c r="W734" s="13"/>
      <c r="X734" s="13">
        <f t="shared" si="11"/>
        <v>30</v>
      </c>
    </row>
    <row r="735" spans="1:24" ht="15" customHeight="1" x14ac:dyDescent="0.25">
      <c r="A735" s="11" t="s">
        <v>35</v>
      </c>
      <c r="B735" s="29">
        <v>214808</v>
      </c>
      <c r="C735" s="11" t="s">
        <v>765</v>
      </c>
      <c r="D735" s="11" t="s">
        <v>27</v>
      </c>
      <c r="E735" s="11" t="s">
        <v>28</v>
      </c>
      <c r="F735" s="11" t="s">
        <v>723</v>
      </c>
      <c r="G735" s="11"/>
      <c r="H735" s="12">
        <v>45287</v>
      </c>
      <c r="I735" s="11" t="s">
        <v>735</v>
      </c>
      <c r="J735" s="16">
        <v>8683056000442</v>
      </c>
      <c r="K735" s="11" t="s">
        <v>95</v>
      </c>
      <c r="L735" s="14" t="s">
        <v>65</v>
      </c>
      <c r="M735" s="11" t="s">
        <v>37</v>
      </c>
      <c r="N735" s="16">
        <v>4.8390000000000004</v>
      </c>
      <c r="O735" s="13">
        <v>0</v>
      </c>
      <c r="P735" s="13">
        <v>0</v>
      </c>
      <c r="Q735" s="13" t="s">
        <v>764</v>
      </c>
      <c r="R735" s="13"/>
      <c r="S735" s="13">
        <v>30</v>
      </c>
      <c r="T735" s="13"/>
      <c r="U735" s="13"/>
      <c r="V735" s="13"/>
      <c r="W735" s="13"/>
      <c r="X735" s="13">
        <f t="shared" si="11"/>
        <v>30</v>
      </c>
    </row>
    <row r="736" spans="1:24" ht="15" customHeight="1" x14ac:dyDescent="0.25">
      <c r="A736" s="11" t="s">
        <v>35</v>
      </c>
      <c r="B736" s="29">
        <v>214810</v>
      </c>
      <c r="C736" s="11" t="s">
        <v>765</v>
      </c>
      <c r="D736" s="11" t="s">
        <v>27</v>
      </c>
      <c r="E736" s="11" t="s">
        <v>28</v>
      </c>
      <c r="F736" s="11" t="s">
        <v>723</v>
      </c>
      <c r="G736" s="11"/>
      <c r="H736" s="12">
        <v>45287</v>
      </c>
      <c r="I736" s="11" t="s">
        <v>735</v>
      </c>
      <c r="J736" s="16">
        <v>8683056000442</v>
      </c>
      <c r="K736" s="11" t="s">
        <v>95</v>
      </c>
      <c r="L736" s="14" t="s">
        <v>65</v>
      </c>
      <c r="M736" s="11" t="s">
        <v>37</v>
      </c>
      <c r="N736" s="16">
        <v>15.33</v>
      </c>
      <c r="O736" s="13">
        <v>0</v>
      </c>
      <c r="P736" s="13">
        <v>0</v>
      </c>
      <c r="Q736" s="13" t="s">
        <v>764</v>
      </c>
      <c r="R736" s="13"/>
      <c r="S736" s="13">
        <v>30</v>
      </c>
      <c r="T736" s="13"/>
      <c r="U736" s="13"/>
      <c r="V736" s="13"/>
      <c r="W736" s="13"/>
      <c r="X736" s="13">
        <f t="shared" si="11"/>
        <v>30</v>
      </c>
    </row>
    <row r="737" spans="1:24" ht="15" customHeight="1" x14ac:dyDescent="0.25">
      <c r="A737" s="11" t="s">
        <v>35</v>
      </c>
      <c r="B737" s="29">
        <v>214811</v>
      </c>
      <c r="C737" s="11" t="s">
        <v>765</v>
      </c>
      <c r="D737" s="11" t="s">
        <v>27</v>
      </c>
      <c r="E737" s="11" t="s">
        <v>28</v>
      </c>
      <c r="F737" s="11" t="s">
        <v>723</v>
      </c>
      <c r="G737" s="11"/>
      <c r="H737" s="12">
        <v>45287</v>
      </c>
      <c r="I737" s="11" t="s">
        <v>735</v>
      </c>
      <c r="J737" s="16">
        <v>8683056000442</v>
      </c>
      <c r="K737" s="11" t="s">
        <v>95</v>
      </c>
      <c r="L737" s="14" t="s">
        <v>65</v>
      </c>
      <c r="M737" s="11" t="s">
        <v>37</v>
      </c>
      <c r="N737" s="16">
        <v>8.6639999999999997</v>
      </c>
      <c r="O737" s="13">
        <v>0</v>
      </c>
      <c r="P737" s="13">
        <v>0</v>
      </c>
      <c r="Q737" s="13" t="s">
        <v>764</v>
      </c>
      <c r="R737" s="13"/>
      <c r="S737" s="13">
        <v>30</v>
      </c>
      <c r="T737" s="13"/>
      <c r="U737" s="13"/>
      <c r="V737" s="13"/>
      <c r="W737" s="13"/>
      <c r="X737" s="13">
        <f t="shared" si="11"/>
        <v>30</v>
      </c>
    </row>
    <row r="738" spans="1:24" ht="15" customHeight="1" x14ac:dyDescent="0.25">
      <c r="A738" s="11" t="s">
        <v>35</v>
      </c>
      <c r="B738" s="29">
        <v>214812</v>
      </c>
      <c r="C738" s="11" t="s">
        <v>765</v>
      </c>
      <c r="D738" s="11" t="s">
        <v>27</v>
      </c>
      <c r="E738" s="11" t="s">
        <v>28</v>
      </c>
      <c r="F738" s="11" t="s">
        <v>723</v>
      </c>
      <c r="G738" s="11"/>
      <c r="H738" s="12">
        <v>45287</v>
      </c>
      <c r="I738" s="11" t="s">
        <v>735</v>
      </c>
      <c r="J738" s="16">
        <v>8683056000442</v>
      </c>
      <c r="K738" s="11" t="s">
        <v>95</v>
      </c>
      <c r="L738" s="14" t="s">
        <v>65</v>
      </c>
      <c r="M738" s="11" t="s">
        <v>37</v>
      </c>
      <c r="N738" s="16">
        <v>5.1959999999999997</v>
      </c>
      <c r="O738" s="13">
        <v>0</v>
      </c>
      <c r="P738" s="13">
        <v>0</v>
      </c>
      <c r="Q738" s="13" t="s">
        <v>764</v>
      </c>
      <c r="R738" s="13"/>
      <c r="S738" s="13">
        <v>30</v>
      </c>
      <c r="T738" s="13"/>
      <c r="U738" s="13"/>
      <c r="V738" s="13"/>
      <c r="W738" s="13"/>
      <c r="X738" s="13">
        <f t="shared" si="11"/>
        <v>30</v>
      </c>
    </row>
    <row r="739" spans="1:24" ht="15" customHeight="1" x14ac:dyDescent="0.25">
      <c r="A739" s="11" t="s">
        <v>35</v>
      </c>
      <c r="B739" s="29">
        <v>214813</v>
      </c>
      <c r="C739" s="11" t="s">
        <v>765</v>
      </c>
      <c r="D739" s="11" t="s">
        <v>27</v>
      </c>
      <c r="E739" s="11" t="s">
        <v>28</v>
      </c>
      <c r="F739" s="11" t="s">
        <v>723</v>
      </c>
      <c r="G739" s="11"/>
      <c r="H739" s="12">
        <v>45287</v>
      </c>
      <c r="I739" s="11" t="s">
        <v>735</v>
      </c>
      <c r="J739" s="16">
        <v>8683056000442</v>
      </c>
      <c r="K739" s="11" t="s">
        <v>95</v>
      </c>
      <c r="L739" s="14" t="s">
        <v>65</v>
      </c>
      <c r="M739" s="11" t="s">
        <v>37</v>
      </c>
      <c r="N739" s="16">
        <v>5.1449999999999996</v>
      </c>
      <c r="O739" s="13">
        <v>0</v>
      </c>
      <c r="P739" s="13">
        <v>0</v>
      </c>
      <c r="Q739" s="13" t="s">
        <v>764</v>
      </c>
      <c r="R739" s="13"/>
      <c r="S739" s="13">
        <v>30</v>
      </c>
      <c r="T739" s="13"/>
      <c r="U739" s="13"/>
      <c r="V739" s="13"/>
      <c r="W739" s="13"/>
      <c r="X739" s="13">
        <f t="shared" si="11"/>
        <v>30</v>
      </c>
    </row>
    <row r="740" spans="1:24" ht="15" customHeight="1" x14ac:dyDescent="0.25">
      <c r="A740" s="11" t="s">
        <v>35</v>
      </c>
      <c r="B740" s="29">
        <v>214780</v>
      </c>
      <c r="C740" s="11" t="s">
        <v>765</v>
      </c>
      <c r="D740" s="11" t="s">
        <v>27</v>
      </c>
      <c r="E740" s="11" t="s">
        <v>28</v>
      </c>
      <c r="F740" s="11" t="s">
        <v>723</v>
      </c>
      <c r="G740" s="11"/>
      <c r="H740" s="12">
        <v>45287</v>
      </c>
      <c r="I740" s="11" t="s">
        <v>736</v>
      </c>
      <c r="J740" s="16">
        <v>9069208000131</v>
      </c>
      <c r="K740" s="11" t="s">
        <v>137</v>
      </c>
      <c r="L740" s="14" t="s">
        <v>47</v>
      </c>
      <c r="M740" s="11" t="s">
        <v>81</v>
      </c>
      <c r="N740" s="16">
        <v>17.303999999999998</v>
      </c>
      <c r="O740" s="13">
        <v>0</v>
      </c>
      <c r="P740" s="13">
        <v>0</v>
      </c>
      <c r="Q740" s="13" t="s">
        <v>764</v>
      </c>
      <c r="R740" s="13"/>
      <c r="S740" s="13">
        <v>30</v>
      </c>
      <c r="T740" s="13"/>
      <c r="U740" s="13"/>
      <c r="V740" s="13"/>
      <c r="W740" s="13"/>
      <c r="X740" s="13">
        <f t="shared" si="11"/>
        <v>30</v>
      </c>
    </row>
    <row r="741" spans="1:24" ht="15" customHeight="1" x14ac:dyDescent="0.25">
      <c r="A741" s="11" t="s">
        <v>35</v>
      </c>
      <c r="B741" s="29">
        <v>214781</v>
      </c>
      <c r="C741" s="11" t="s">
        <v>765</v>
      </c>
      <c r="D741" s="11" t="s">
        <v>27</v>
      </c>
      <c r="E741" s="11" t="s">
        <v>28</v>
      </c>
      <c r="F741" s="11" t="s">
        <v>723</v>
      </c>
      <c r="G741" s="11"/>
      <c r="H741" s="12">
        <v>45287</v>
      </c>
      <c r="I741" s="11" t="s">
        <v>736</v>
      </c>
      <c r="J741" s="16">
        <v>9069208000131</v>
      </c>
      <c r="K741" s="11" t="s">
        <v>137</v>
      </c>
      <c r="L741" s="14" t="s">
        <v>47</v>
      </c>
      <c r="M741" s="11" t="s">
        <v>81</v>
      </c>
      <c r="N741" s="16">
        <v>19.844999999999999</v>
      </c>
      <c r="O741" s="13">
        <v>0</v>
      </c>
      <c r="P741" s="13">
        <v>0</v>
      </c>
      <c r="Q741" s="13" t="s">
        <v>764</v>
      </c>
      <c r="R741" s="13"/>
      <c r="S741" s="13">
        <v>30</v>
      </c>
      <c r="T741" s="13"/>
      <c r="U741" s="13"/>
      <c r="V741" s="13"/>
      <c r="W741" s="13"/>
      <c r="X741" s="13">
        <f t="shared" si="11"/>
        <v>30</v>
      </c>
    </row>
    <row r="742" spans="1:24" ht="15" customHeight="1" x14ac:dyDescent="0.25">
      <c r="A742" s="11" t="s">
        <v>35</v>
      </c>
      <c r="B742" s="29">
        <v>213506</v>
      </c>
      <c r="C742" s="11" t="s">
        <v>765</v>
      </c>
      <c r="D742" s="11" t="s">
        <v>27</v>
      </c>
      <c r="E742" s="11" t="s">
        <v>28</v>
      </c>
      <c r="F742" s="11" t="s">
        <v>723</v>
      </c>
      <c r="G742" s="11"/>
      <c r="H742" s="12">
        <v>45266</v>
      </c>
      <c r="I742" s="11" t="s">
        <v>737</v>
      </c>
      <c r="J742" s="16">
        <v>10611569000147</v>
      </c>
      <c r="K742" s="11" t="s">
        <v>141</v>
      </c>
      <c r="L742" s="14" t="s">
        <v>36</v>
      </c>
      <c r="M742" s="11" t="s">
        <v>81</v>
      </c>
      <c r="N742" s="16">
        <v>1.6619999999999999</v>
      </c>
      <c r="O742" s="13">
        <v>0</v>
      </c>
      <c r="P742" s="13">
        <v>0</v>
      </c>
      <c r="Q742" s="13" t="s">
        <v>764</v>
      </c>
      <c r="R742" s="13"/>
      <c r="S742" s="13">
        <v>30</v>
      </c>
      <c r="T742" s="13"/>
      <c r="U742" s="13"/>
      <c r="V742" s="13"/>
      <c r="W742" s="13"/>
      <c r="X742" s="13">
        <f t="shared" si="11"/>
        <v>30</v>
      </c>
    </row>
    <row r="743" spans="1:24" ht="15" customHeight="1" x14ac:dyDescent="0.25">
      <c r="A743" s="11" t="s">
        <v>35</v>
      </c>
      <c r="B743" s="29">
        <v>213507</v>
      </c>
      <c r="C743" s="11" t="s">
        <v>765</v>
      </c>
      <c r="D743" s="11" t="s">
        <v>27</v>
      </c>
      <c r="E743" s="11" t="s">
        <v>28</v>
      </c>
      <c r="F743" s="11" t="s">
        <v>723</v>
      </c>
      <c r="G743" s="11"/>
      <c r="H743" s="12">
        <v>45266</v>
      </c>
      <c r="I743" s="11" t="s">
        <v>737</v>
      </c>
      <c r="J743" s="16">
        <v>10611569000147</v>
      </c>
      <c r="K743" s="11" t="s">
        <v>141</v>
      </c>
      <c r="L743" s="14" t="s">
        <v>36</v>
      </c>
      <c r="M743" s="11" t="s">
        <v>81</v>
      </c>
      <c r="N743" s="16">
        <v>1.6619999999999999</v>
      </c>
      <c r="O743" s="13">
        <v>0</v>
      </c>
      <c r="P743" s="13">
        <v>0</v>
      </c>
      <c r="Q743" s="13" t="s">
        <v>764</v>
      </c>
      <c r="R743" s="13"/>
      <c r="S743" s="13">
        <v>30</v>
      </c>
      <c r="T743" s="13"/>
      <c r="U743" s="13"/>
      <c r="V743" s="13"/>
      <c r="W743" s="13"/>
      <c r="X743" s="13">
        <f t="shared" si="11"/>
        <v>30</v>
      </c>
    </row>
    <row r="744" spans="1:24" ht="15" customHeight="1" x14ac:dyDescent="0.25">
      <c r="A744" s="11" t="s">
        <v>35</v>
      </c>
      <c r="B744" s="29">
        <v>213508</v>
      </c>
      <c r="C744" s="11" t="s">
        <v>765</v>
      </c>
      <c r="D744" s="11" t="s">
        <v>27</v>
      </c>
      <c r="E744" s="11" t="s">
        <v>28</v>
      </c>
      <c r="F744" s="11" t="s">
        <v>723</v>
      </c>
      <c r="G744" s="11"/>
      <c r="H744" s="12">
        <v>45266</v>
      </c>
      <c r="I744" s="11" t="s">
        <v>737</v>
      </c>
      <c r="J744" s="16">
        <v>10611569000147</v>
      </c>
      <c r="K744" s="11" t="s">
        <v>141</v>
      </c>
      <c r="L744" s="14" t="s">
        <v>36</v>
      </c>
      <c r="M744" s="11" t="s">
        <v>81</v>
      </c>
      <c r="N744" s="16">
        <v>1.6619999999999999</v>
      </c>
      <c r="O744" s="13">
        <v>0</v>
      </c>
      <c r="P744" s="13">
        <v>0</v>
      </c>
      <c r="Q744" s="13" t="s">
        <v>764</v>
      </c>
      <c r="R744" s="13"/>
      <c r="S744" s="13">
        <v>30</v>
      </c>
      <c r="T744" s="13"/>
      <c r="U744" s="13"/>
      <c r="V744" s="13"/>
      <c r="W744" s="13"/>
      <c r="X744" s="13">
        <f t="shared" si="11"/>
        <v>30</v>
      </c>
    </row>
    <row r="745" spans="1:24" ht="15" customHeight="1" x14ac:dyDescent="0.25">
      <c r="A745" s="11" t="s">
        <v>35</v>
      </c>
      <c r="B745" s="29">
        <v>213509</v>
      </c>
      <c r="C745" s="11" t="s">
        <v>765</v>
      </c>
      <c r="D745" s="11" t="s">
        <v>27</v>
      </c>
      <c r="E745" s="11" t="s">
        <v>28</v>
      </c>
      <c r="F745" s="11" t="s">
        <v>723</v>
      </c>
      <c r="G745" s="11"/>
      <c r="H745" s="12">
        <v>45266</v>
      </c>
      <c r="I745" s="11" t="s">
        <v>737</v>
      </c>
      <c r="J745" s="16">
        <v>10611569000147</v>
      </c>
      <c r="K745" s="11" t="s">
        <v>141</v>
      </c>
      <c r="L745" s="14" t="s">
        <v>36</v>
      </c>
      <c r="M745" s="11" t="s">
        <v>81</v>
      </c>
      <c r="N745" s="16">
        <v>1.6619999999999999</v>
      </c>
      <c r="O745" s="13">
        <v>0</v>
      </c>
      <c r="P745" s="13">
        <v>0</v>
      </c>
      <c r="Q745" s="13" t="s">
        <v>764</v>
      </c>
      <c r="R745" s="13"/>
      <c r="S745" s="13">
        <v>30</v>
      </c>
      <c r="T745" s="13"/>
      <c r="U745" s="13"/>
      <c r="V745" s="13"/>
      <c r="W745" s="13"/>
      <c r="X745" s="13">
        <f t="shared" si="11"/>
        <v>30</v>
      </c>
    </row>
    <row r="746" spans="1:24" ht="15" customHeight="1" x14ac:dyDescent="0.25">
      <c r="A746" s="11" t="s">
        <v>35</v>
      </c>
      <c r="B746" s="29">
        <v>213510</v>
      </c>
      <c r="C746" s="11" t="s">
        <v>765</v>
      </c>
      <c r="D746" s="11" t="s">
        <v>27</v>
      </c>
      <c r="E746" s="11" t="s">
        <v>28</v>
      </c>
      <c r="F746" s="11" t="s">
        <v>723</v>
      </c>
      <c r="G746" s="11"/>
      <c r="H746" s="12">
        <v>45266</v>
      </c>
      <c r="I746" s="11" t="s">
        <v>737</v>
      </c>
      <c r="J746" s="16">
        <v>10611569000147</v>
      </c>
      <c r="K746" s="11" t="s">
        <v>141</v>
      </c>
      <c r="L746" s="14" t="s">
        <v>36</v>
      </c>
      <c r="M746" s="11" t="s">
        <v>81</v>
      </c>
      <c r="N746" s="16">
        <v>1.6619999999999999</v>
      </c>
      <c r="O746" s="13">
        <v>0</v>
      </c>
      <c r="P746" s="13">
        <v>0</v>
      </c>
      <c r="Q746" s="13" t="s">
        <v>764</v>
      </c>
      <c r="R746" s="13"/>
      <c r="S746" s="13">
        <v>30</v>
      </c>
      <c r="T746" s="13"/>
      <c r="U746" s="13"/>
      <c r="V746" s="13"/>
      <c r="W746" s="13"/>
      <c r="X746" s="13">
        <f t="shared" si="11"/>
        <v>30</v>
      </c>
    </row>
    <row r="747" spans="1:24" ht="15" customHeight="1" x14ac:dyDescent="0.25">
      <c r="A747" s="11" t="s">
        <v>35</v>
      </c>
      <c r="B747" s="29">
        <v>213511</v>
      </c>
      <c r="C747" s="11" t="s">
        <v>765</v>
      </c>
      <c r="D747" s="11" t="s">
        <v>27</v>
      </c>
      <c r="E747" s="11" t="s">
        <v>28</v>
      </c>
      <c r="F747" s="11" t="s">
        <v>723</v>
      </c>
      <c r="G747" s="11"/>
      <c r="H747" s="12">
        <v>45266</v>
      </c>
      <c r="I747" s="11" t="s">
        <v>737</v>
      </c>
      <c r="J747" s="16">
        <v>10611569000147</v>
      </c>
      <c r="K747" s="11" t="s">
        <v>141</v>
      </c>
      <c r="L747" s="14" t="s">
        <v>36</v>
      </c>
      <c r="M747" s="11" t="s">
        <v>81</v>
      </c>
      <c r="N747" s="16">
        <v>1.6619999999999999</v>
      </c>
      <c r="O747" s="13">
        <v>0</v>
      </c>
      <c r="P747" s="13">
        <v>0</v>
      </c>
      <c r="Q747" s="13" t="s">
        <v>764</v>
      </c>
      <c r="R747" s="13"/>
      <c r="S747" s="13">
        <v>30</v>
      </c>
      <c r="T747" s="13"/>
      <c r="U747" s="13"/>
      <c r="V747" s="13"/>
      <c r="W747" s="13"/>
      <c r="X747" s="13">
        <f t="shared" si="11"/>
        <v>30</v>
      </c>
    </row>
    <row r="748" spans="1:24" ht="15" customHeight="1" x14ac:dyDescent="0.25">
      <c r="A748" s="11" t="s">
        <v>35</v>
      </c>
      <c r="B748" s="29">
        <v>213512</v>
      </c>
      <c r="C748" s="11" t="s">
        <v>765</v>
      </c>
      <c r="D748" s="11" t="s">
        <v>27</v>
      </c>
      <c r="E748" s="11" t="s">
        <v>28</v>
      </c>
      <c r="F748" s="11" t="s">
        <v>723</v>
      </c>
      <c r="G748" s="11"/>
      <c r="H748" s="12">
        <v>45266</v>
      </c>
      <c r="I748" s="11" t="s">
        <v>737</v>
      </c>
      <c r="J748" s="16">
        <v>10611569000147</v>
      </c>
      <c r="K748" s="11" t="s">
        <v>141</v>
      </c>
      <c r="L748" s="14" t="s">
        <v>36</v>
      </c>
      <c r="M748" s="11" t="s">
        <v>81</v>
      </c>
      <c r="N748" s="16">
        <v>1.6619999999999999</v>
      </c>
      <c r="O748" s="13">
        <v>0</v>
      </c>
      <c r="P748" s="13">
        <v>0</v>
      </c>
      <c r="Q748" s="13" t="s">
        <v>764</v>
      </c>
      <c r="R748" s="13"/>
      <c r="S748" s="13">
        <v>30</v>
      </c>
      <c r="T748" s="13"/>
      <c r="U748" s="13"/>
      <c r="V748" s="13"/>
      <c r="W748" s="13"/>
      <c r="X748" s="13">
        <f t="shared" si="11"/>
        <v>30</v>
      </c>
    </row>
    <row r="749" spans="1:24" ht="15" customHeight="1" x14ac:dyDescent="0.25">
      <c r="A749" s="11" t="s">
        <v>35</v>
      </c>
      <c r="B749" s="29">
        <v>213513</v>
      </c>
      <c r="C749" s="11" t="s">
        <v>765</v>
      </c>
      <c r="D749" s="11" t="s">
        <v>27</v>
      </c>
      <c r="E749" s="11" t="s">
        <v>28</v>
      </c>
      <c r="F749" s="11" t="s">
        <v>723</v>
      </c>
      <c r="G749" s="11"/>
      <c r="H749" s="12">
        <v>45266</v>
      </c>
      <c r="I749" s="11" t="s">
        <v>737</v>
      </c>
      <c r="J749" s="16">
        <v>10611569000147</v>
      </c>
      <c r="K749" s="11" t="s">
        <v>141</v>
      </c>
      <c r="L749" s="14" t="s">
        <v>36</v>
      </c>
      <c r="M749" s="11" t="s">
        <v>81</v>
      </c>
      <c r="N749" s="16">
        <v>2.7690000000000001</v>
      </c>
      <c r="O749" s="13">
        <v>0</v>
      </c>
      <c r="P749" s="13">
        <v>0</v>
      </c>
      <c r="Q749" s="13" t="s">
        <v>764</v>
      </c>
      <c r="R749" s="13"/>
      <c r="S749" s="13">
        <v>30</v>
      </c>
      <c r="T749" s="13"/>
      <c r="U749" s="13"/>
      <c r="V749" s="13"/>
      <c r="W749" s="13"/>
      <c r="X749" s="13">
        <f t="shared" si="11"/>
        <v>30</v>
      </c>
    </row>
    <row r="750" spans="1:24" ht="15" customHeight="1" x14ac:dyDescent="0.25">
      <c r="A750" s="11" t="s">
        <v>35</v>
      </c>
      <c r="B750" s="29">
        <v>213514</v>
      </c>
      <c r="C750" s="11" t="s">
        <v>765</v>
      </c>
      <c r="D750" s="11" t="s">
        <v>27</v>
      </c>
      <c r="E750" s="11" t="s">
        <v>28</v>
      </c>
      <c r="F750" s="11" t="s">
        <v>723</v>
      </c>
      <c r="G750" s="11"/>
      <c r="H750" s="12">
        <v>45266</v>
      </c>
      <c r="I750" s="11" t="s">
        <v>737</v>
      </c>
      <c r="J750" s="16">
        <v>10611569000147</v>
      </c>
      <c r="K750" s="11" t="s">
        <v>141</v>
      </c>
      <c r="L750" s="14" t="s">
        <v>36</v>
      </c>
      <c r="M750" s="11" t="s">
        <v>81</v>
      </c>
      <c r="N750" s="16">
        <v>1.6619999999999999</v>
      </c>
      <c r="O750" s="13">
        <v>0</v>
      </c>
      <c r="P750" s="13">
        <v>0</v>
      </c>
      <c r="Q750" s="13" t="s">
        <v>764</v>
      </c>
      <c r="R750" s="13"/>
      <c r="S750" s="13">
        <v>30</v>
      </c>
      <c r="T750" s="13"/>
      <c r="U750" s="13"/>
      <c r="V750" s="13"/>
      <c r="W750" s="13"/>
      <c r="X750" s="13">
        <f t="shared" si="11"/>
        <v>30</v>
      </c>
    </row>
    <row r="751" spans="1:24" ht="15" customHeight="1" x14ac:dyDescent="0.25">
      <c r="A751" s="11" t="s">
        <v>35</v>
      </c>
      <c r="B751" s="29">
        <v>213516</v>
      </c>
      <c r="C751" s="11" t="s">
        <v>765</v>
      </c>
      <c r="D751" s="11" t="s">
        <v>27</v>
      </c>
      <c r="E751" s="11" t="s">
        <v>28</v>
      </c>
      <c r="F751" s="11" t="s">
        <v>723</v>
      </c>
      <c r="G751" s="11"/>
      <c r="H751" s="12">
        <v>45266</v>
      </c>
      <c r="I751" s="11" t="s">
        <v>737</v>
      </c>
      <c r="J751" s="16">
        <v>10611569000147</v>
      </c>
      <c r="K751" s="11" t="s">
        <v>141</v>
      </c>
      <c r="L751" s="14" t="s">
        <v>36</v>
      </c>
      <c r="M751" s="11" t="s">
        <v>81</v>
      </c>
      <c r="N751" s="16">
        <v>1.6619999999999999</v>
      </c>
      <c r="O751" s="13">
        <v>0</v>
      </c>
      <c r="P751" s="13">
        <v>0</v>
      </c>
      <c r="Q751" s="13" t="s">
        <v>764</v>
      </c>
      <c r="R751" s="13"/>
      <c r="S751" s="13">
        <v>30</v>
      </c>
      <c r="T751" s="13"/>
      <c r="U751" s="13"/>
      <c r="V751" s="13"/>
      <c r="W751" s="13"/>
      <c r="X751" s="13">
        <f t="shared" si="11"/>
        <v>30</v>
      </c>
    </row>
    <row r="752" spans="1:24" ht="15" customHeight="1" x14ac:dyDescent="0.25">
      <c r="A752" s="11" t="s">
        <v>35</v>
      </c>
      <c r="B752" s="29">
        <v>214738</v>
      </c>
      <c r="C752" s="11" t="s">
        <v>765</v>
      </c>
      <c r="D752" s="11" t="s">
        <v>27</v>
      </c>
      <c r="E752" s="11" t="s">
        <v>28</v>
      </c>
      <c r="F752" s="11" t="s">
        <v>723</v>
      </c>
      <c r="G752" s="11"/>
      <c r="H752" s="12">
        <v>45286</v>
      </c>
      <c r="I752" s="11" t="s">
        <v>737</v>
      </c>
      <c r="J752" s="16">
        <v>10611569000147</v>
      </c>
      <c r="K752" s="11" t="s">
        <v>141</v>
      </c>
      <c r="L752" s="14" t="s">
        <v>36</v>
      </c>
      <c r="M752" s="11" t="s">
        <v>81</v>
      </c>
      <c r="N752" s="16">
        <v>83.597999999999999</v>
      </c>
      <c r="O752" s="13">
        <v>0</v>
      </c>
      <c r="P752" s="13">
        <v>0</v>
      </c>
      <c r="Q752" s="13" t="s">
        <v>764</v>
      </c>
      <c r="R752" s="13"/>
      <c r="S752" s="13">
        <v>30</v>
      </c>
      <c r="T752" s="13"/>
      <c r="U752" s="13"/>
      <c r="V752" s="13"/>
      <c r="W752" s="13"/>
      <c r="X752" s="13">
        <f t="shared" si="11"/>
        <v>30</v>
      </c>
    </row>
    <row r="753" spans="1:24" ht="15" customHeight="1" x14ac:dyDescent="0.25">
      <c r="A753" s="11" t="s">
        <v>35</v>
      </c>
      <c r="B753" s="29">
        <v>214739</v>
      </c>
      <c r="C753" s="11" t="s">
        <v>765</v>
      </c>
      <c r="D753" s="11" t="s">
        <v>27</v>
      </c>
      <c r="E753" s="11" t="s">
        <v>28</v>
      </c>
      <c r="F753" s="11" t="s">
        <v>723</v>
      </c>
      <c r="G753" s="11"/>
      <c r="H753" s="12">
        <v>45286</v>
      </c>
      <c r="I753" s="11" t="s">
        <v>737</v>
      </c>
      <c r="J753" s="16">
        <v>10611569000147</v>
      </c>
      <c r="K753" s="11" t="s">
        <v>141</v>
      </c>
      <c r="L753" s="14" t="s">
        <v>36</v>
      </c>
      <c r="M753" s="11" t="s">
        <v>81</v>
      </c>
      <c r="N753" s="16">
        <v>27.231000000000002</v>
      </c>
      <c r="O753" s="13">
        <v>0</v>
      </c>
      <c r="P753" s="13">
        <v>0</v>
      </c>
      <c r="Q753" s="13" t="s">
        <v>764</v>
      </c>
      <c r="R753" s="13"/>
      <c r="S753" s="13">
        <v>30</v>
      </c>
      <c r="T753" s="13"/>
      <c r="U753" s="13"/>
      <c r="V753" s="13"/>
      <c r="W753" s="13"/>
      <c r="X753" s="13">
        <f t="shared" si="11"/>
        <v>30</v>
      </c>
    </row>
    <row r="754" spans="1:24" ht="15" customHeight="1" x14ac:dyDescent="0.25">
      <c r="A754" s="11" t="s">
        <v>35</v>
      </c>
      <c r="B754" s="29">
        <v>214740</v>
      </c>
      <c r="C754" s="11" t="s">
        <v>765</v>
      </c>
      <c r="D754" s="11" t="s">
        <v>27</v>
      </c>
      <c r="E754" s="11" t="s">
        <v>28</v>
      </c>
      <c r="F754" s="11" t="s">
        <v>723</v>
      </c>
      <c r="G754" s="11"/>
      <c r="H754" s="12">
        <v>45286</v>
      </c>
      <c r="I754" s="11" t="s">
        <v>737</v>
      </c>
      <c r="J754" s="16">
        <v>10611569000147</v>
      </c>
      <c r="K754" s="11" t="s">
        <v>141</v>
      </c>
      <c r="L754" s="14" t="s">
        <v>36</v>
      </c>
      <c r="M754" s="11" t="s">
        <v>81</v>
      </c>
      <c r="N754" s="16">
        <v>31.608000000000001</v>
      </c>
      <c r="O754" s="13">
        <v>0</v>
      </c>
      <c r="P754" s="13">
        <v>0</v>
      </c>
      <c r="Q754" s="13" t="s">
        <v>764</v>
      </c>
      <c r="R754" s="13"/>
      <c r="S754" s="13">
        <v>30</v>
      </c>
      <c r="T754" s="13"/>
      <c r="U754" s="13"/>
      <c r="V754" s="13"/>
      <c r="W754" s="13"/>
      <c r="X754" s="13">
        <f t="shared" si="11"/>
        <v>30</v>
      </c>
    </row>
    <row r="755" spans="1:24" ht="15" customHeight="1" x14ac:dyDescent="0.25">
      <c r="A755" s="11" t="s">
        <v>35</v>
      </c>
      <c r="B755" s="29">
        <v>214741</v>
      </c>
      <c r="C755" s="11" t="s">
        <v>765</v>
      </c>
      <c r="D755" s="11" t="s">
        <v>27</v>
      </c>
      <c r="E755" s="11" t="s">
        <v>28</v>
      </c>
      <c r="F755" s="11" t="s">
        <v>723</v>
      </c>
      <c r="G755" s="11"/>
      <c r="H755" s="12">
        <v>45286</v>
      </c>
      <c r="I755" s="11" t="s">
        <v>737</v>
      </c>
      <c r="J755" s="16">
        <v>10611569000147</v>
      </c>
      <c r="K755" s="11" t="s">
        <v>141</v>
      </c>
      <c r="L755" s="14" t="s">
        <v>36</v>
      </c>
      <c r="M755" s="11" t="s">
        <v>81</v>
      </c>
      <c r="N755" s="16">
        <v>23.262</v>
      </c>
      <c r="O755" s="13">
        <v>0</v>
      </c>
      <c r="P755" s="13">
        <v>0</v>
      </c>
      <c r="Q755" s="13" t="s">
        <v>764</v>
      </c>
      <c r="R755" s="13"/>
      <c r="S755" s="13">
        <v>30</v>
      </c>
      <c r="T755" s="13"/>
      <c r="U755" s="13"/>
      <c r="V755" s="13"/>
      <c r="W755" s="13"/>
      <c r="X755" s="13">
        <f t="shared" si="11"/>
        <v>30</v>
      </c>
    </row>
    <row r="756" spans="1:24" ht="15" customHeight="1" x14ac:dyDescent="0.25">
      <c r="A756" s="11" t="s">
        <v>35</v>
      </c>
      <c r="B756" s="29">
        <v>214744</v>
      </c>
      <c r="C756" s="11" t="s">
        <v>765</v>
      </c>
      <c r="D756" s="11" t="s">
        <v>27</v>
      </c>
      <c r="E756" s="11" t="s">
        <v>28</v>
      </c>
      <c r="F756" s="11" t="s">
        <v>723</v>
      </c>
      <c r="G756" s="11"/>
      <c r="H756" s="12">
        <v>45286</v>
      </c>
      <c r="I756" s="11" t="s">
        <v>737</v>
      </c>
      <c r="J756" s="16">
        <v>10611569000147</v>
      </c>
      <c r="K756" s="11" t="s">
        <v>141</v>
      </c>
      <c r="L756" s="14" t="s">
        <v>36</v>
      </c>
      <c r="M756" s="11" t="s">
        <v>81</v>
      </c>
      <c r="N756" s="16">
        <v>39.393000000000001</v>
      </c>
      <c r="O756" s="13">
        <v>0</v>
      </c>
      <c r="P756" s="13">
        <v>0</v>
      </c>
      <c r="Q756" s="13" t="s">
        <v>764</v>
      </c>
      <c r="R756" s="13"/>
      <c r="S756" s="13">
        <v>30</v>
      </c>
      <c r="T756" s="13"/>
      <c r="U756" s="13"/>
      <c r="V756" s="13"/>
      <c r="W756" s="13"/>
      <c r="X756" s="13">
        <f t="shared" si="11"/>
        <v>30</v>
      </c>
    </row>
    <row r="757" spans="1:24" ht="15" customHeight="1" x14ac:dyDescent="0.25">
      <c r="A757" s="11" t="s">
        <v>35</v>
      </c>
      <c r="B757" s="29">
        <v>214747</v>
      </c>
      <c r="C757" s="11" t="s">
        <v>765</v>
      </c>
      <c r="D757" s="11" t="s">
        <v>27</v>
      </c>
      <c r="E757" s="11" t="s">
        <v>28</v>
      </c>
      <c r="F757" s="11" t="s">
        <v>723</v>
      </c>
      <c r="G757" s="11"/>
      <c r="H757" s="12">
        <v>45286</v>
      </c>
      <c r="I757" s="11" t="s">
        <v>737</v>
      </c>
      <c r="J757" s="16">
        <v>10611569000147</v>
      </c>
      <c r="K757" s="11" t="s">
        <v>141</v>
      </c>
      <c r="L757" s="14" t="s">
        <v>36</v>
      </c>
      <c r="M757" s="11" t="s">
        <v>81</v>
      </c>
      <c r="N757" s="16">
        <v>98.49</v>
      </c>
      <c r="O757" s="13">
        <v>0</v>
      </c>
      <c r="P757" s="13">
        <v>0</v>
      </c>
      <c r="Q757" s="13" t="s">
        <v>764</v>
      </c>
      <c r="R757" s="13"/>
      <c r="S757" s="13">
        <v>30</v>
      </c>
      <c r="T757" s="13"/>
      <c r="U757" s="13"/>
      <c r="V757" s="13"/>
      <c r="W757" s="13"/>
      <c r="X757" s="13">
        <f t="shared" si="11"/>
        <v>30</v>
      </c>
    </row>
    <row r="758" spans="1:24" ht="15" customHeight="1" x14ac:dyDescent="0.25">
      <c r="A758" s="11" t="s">
        <v>35</v>
      </c>
      <c r="B758" s="29">
        <v>214748</v>
      </c>
      <c r="C758" s="11" t="s">
        <v>765</v>
      </c>
      <c r="D758" s="11" t="s">
        <v>27</v>
      </c>
      <c r="E758" s="11" t="s">
        <v>28</v>
      </c>
      <c r="F758" s="11" t="s">
        <v>723</v>
      </c>
      <c r="G758" s="11"/>
      <c r="H758" s="12">
        <v>45286</v>
      </c>
      <c r="I758" s="11" t="s">
        <v>737</v>
      </c>
      <c r="J758" s="16">
        <v>10611569000147</v>
      </c>
      <c r="K758" s="11" t="s">
        <v>141</v>
      </c>
      <c r="L758" s="14" t="s">
        <v>36</v>
      </c>
      <c r="M758" s="11" t="s">
        <v>81</v>
      </c>
      <c r="N758" s="16">
        <v>57.84</v>
      </c>
      <c r="O758" s="13">
        <v>0</v>
      </c>
      <c r="P758" s="13">
        <v>0</v>
      </c>
      <c r="Q758" s="13" t="s">
        <v>764</v>
      </c>
      <c r="R758" s="13"/>
      <c r="S758" s="13">
        <v>30</v>
      </c>
      <c r="T758" s="13"/>
      <c r="U758" s="13"/>
      <c r="V758" s="13"/>
      <c r="W758" s="13"/>
      <c r="X758" s="13">
        <f t="shared" si="11"/>
        <v>30</v>
      </c>
    </row>
    <row r="759" spans="1:24" ht="15" customHeight="1" x14ac:dyDescent="0.25">
      <c r="A759" s="11" t="s">
        <v>35</v>
      </c>
      <c r="B759" s="29">
        <v>214750</v>
      </c>
      <c r="C759" s="11" t="s">
        <v>765</v>
      </c>
      <c r="D759" s="11" t="s">
        <v>27</v>
      </c>
      <c r="E759" s="11" t="s">
        <v>28</v>
      </c>
      <c r="F759" s="11" t="s">
        <v>723</v>
      </c>
      <c r="G759" s="11"/>
      <c r="H759" s="12">
        <v>45286</v>
      </c>
      <c r="I759" s="11" t="s">
        <v>737</v>
      </c>
      <c r="J759" s="16">
        <v>10611569000147</v>
      </c>
      <c r="K759" s="11" t="s">
        <v>141</v>
      </c>
      <c r="L759" s="14" t="s">
        <v>36</v>
      </c>
      <c r="M759" s="11" t="s">
        <v>81</v>
      </c>
      <c r="N759" s="16">
        <v>32.195999999999998</v>
      </c>
      <c r="O759" s="13">
        <v>0</v>
      </c>
      <c r="P759" s="13">
        <v>0</v>
      </c>
      <c r="Q759" s="13" t="s">
        <v>764</v>
      </c>
      <c r="R759" s="13"/>
      <c r="S759" s="13">
        <v>30</v>
      </c>
      <c r="T759" s="13"/>
      <c r="U759" s="13"/>
      <c r="V759" s="13"/>
      <c r="W759" s="13"/>
      <c r="X759" s="13">
        <f t="shared" si="11"/>
        <v>30</v>
      </c>
    </row>
    <row r="760" spans="1:24" ht="15" customHeight="1" x14ac:dyDescent="0.25">
      <c r="A760" s="11" t="s">
        <v>35</v>
      </c>
      <c r="B760" s="29">
        <v>214759</v>
      </c>
      <c r="C760" s="11" t="s">
        <v>765</v>
      </c>
      <c r="D760" s="11" t="s">
        <v>27</v>
      </c>
      <c r="E760" s="11" t="s">
        <v>28</v>
      </c>
      <c r="F760" s="11" t="s">
        <v>723</v>
      </c>
      <c r="G760" s="11"/>
      <c r="H760" s="12">
        <v>45286</v>
      </c>
      <c r="I760" s="11" t="s">
        <v>738</v>
      </c>
      <c r="J760" s="16">
        <v>10636141000159</v>
      </c>
      <c r="K760" s="11" t="s">
        <v>124</v>
      </c>
      <c r="L760" s="14" t="s">
        <v>83</v>
      </c>
      <c r="M760" s="11" t="s">
        <v>81</v>
      </c>
      <c r="N760" s="16">
        <v>5.343</v>
      </c>
      <c r="O760" s="13">
        <v>0</v>
      </c>
      <c r="P760" s="13">
        <v>0</v>
      </c>
      <c r="Q760" s="13" t="s">
        <v>764</v>
      </c>
      <c r="R760" s="13"/>
      <c r="S760" s="13">
        <v>30</v>
      </c>
      <c r="T760" s="13"/>
      <c r="U760" s="13"/>
      <c r="V760" s="13"/>
      <c r="W760" s="13"/>
      <c r="X760" s="13">
        <f t="shared" si="11"/>
        <v>30</v>
      </c>
    </row>
    <row r="761" spans="1:24" ht="15" customHeight="1" x14ac:dyDescent="0.25">
      <c r="A761" s="11" t="s">
        <v>35</v>
      </c>
      <c r="B761" s="29">
        <v>214760</v>
      </c>
      <c r="C761" s="11" t="s">
        <v>765</v>
      </c>
      <c r="D761" s="11" t="s">
        <v>27</v>
      </c>
      <c r="E761" s="11" t="s">
        <v>28</v>
      </c>
      <c r="F761" s="11" t="s">
        <v>723</v>
      </c>
      <c r="G761" s="11"/>
      <c r="H761" s="12">
        <v>45286</v>
      </c>
      <c r="I761" s="11" t="s">
        <v>738</v>
      </c>
      <c r="J761" s="16">
        <v>10636141000159</v>
      </c>
      <c r="K761" s="11" t="s">
        <v>124</v>
      </c>
      <c r="L761" s="14" t="s">
        <v>83</v>
      </c>
      <c r="M761" s="11" t="s">
        <v>81</v>
      </c>
      <c r="N761" s="16">
        <v>6.4950000000000001</v>
      </c>
      <c r="O761" s="13">
        <v>0</v>
      </c>
      <c r="P761" s="13">
        <v>0</v>
      </c>
      <c r="Q761" s="13" t="s">
        <v>764</v>
      </c>
      <c r="R761" s="13"/>
      <c r="S761" s="13">
        <v>30</v>
      </c>
      <c r="T761" s="13"/>
      <c r="U761" s="13"/>
      <c r="V761" s="13"/>
      <c r="W761" s="13"/>
      <c r="X761" s="13">
        <f t="shared" si="11"/>
        <v>30</v>
      </c>
    </row>
    <row r="762" spans="1:24" ht="15" customHeight="1" x14ac:dyDescent="0.25">
      <c r="A762" s="11" t="s">
        <v>35</v>
      </c>
      <c r="B762" s="29">
        <v>214761</v>
      </c>
      <c r="C762" s="11" t="s">
        <v>765</v>
      </c>
      <c r="D762" s="11" t="s">
        <v>27</v>
      </c>
      <c r="E762" s="11" t="s">
        <v>28</v>
      </c>
      <c r="F762" s="11" t="s">
        <v>723</v>
      </c>
      <c r="G762" s="11"/>
      <c r="H762" s="12">
        <v>45286</v>
      </c>
      <c r="I762" s="11" t="s">
        <v>738</v>
      </c>
      <c r="J762" s="16">
        <v>10636141000159</v>
      </c>
      <c r="K762" s="11" t="s">
        <v>124</v>
      </c>
      <c r="L762" s="14" t="s">
        <v>83</v>
      </c>
      <c r="M762" s="11" t="s">
        <v>81</v>
      </c>
      <c r="N762" s="16">
        <v>12.363</v>
      </c>
      <c r="O762" s="13">
        <v>0</v>
      </c>
      <c r="P762" s="13">
        <v>0</v>
      </c>
      <c r="Q762" s="13" t="s">
        <v>764</v>
      </c>
      <c r="R762" s="13"/>
      <c r="S762" s="13">
        <v>30</v>
      </c>
      <c r="T762" s="13"/>
      <c r="U762" s="13"/>
      <c r="V762" s="13"/>
      <c r="W762" s="13"/>
      <c r="X762" s="13">
        <f t="shared" si="11"/>
        <v>30</v>
      </c>
    </row>
    <row r="763" spans="1:24" ht="15" customHeight="1" x14ac:dyDescent="0.25">
      <c r="A763" s="11" t="s">
        <v>35</v>
      </c>
      <c r="B763" s="29">
        <v>214762</v>
      </c>
      <c r="C763" s="11" t="s">
        <v>765</v>
      </c>
      <c r="D763" s="11" t="s">
        <v>27</v>
      </c>
      <c r="E763" s="11" t="s">
        <v>28</v>
      </c>
      <c r="F763" s="11" t="s">
        <v>723</v>
      </c>
      <c r="G763" s="11"/>
      <c r="H763" s="12">
        <v>45286</v>
      </c>
      <c r="I763" s="11" t="s">
        <v>738</v>
      </c>
      <c r="J763" s="16">
        <v>10636141000159</v>
      </c>
      <c r="K763" s="11" t="s">
        <v>124</v>
      </c>
      <c r="L763" s="14" t="s">
        <v>83</v>
      </c>
      <c r="M763" s="11" t="s">
        <v>81</v>
      </c>
      <c r="N763" s="16">
        <v>4.5270000000000001</v>
      </c>
      <c r="O763" s="13">
        <v>0</v>
      </c>
      <c r="P763" s="13">
        <v>0</v>
      </c>
      <c r="Q763" s="13" t="s">
        <v>764</v>
      </c>
      <c r="R763" s="13"/>
      <c r="S763" s="13">
        <v>30</v>
      </c>
      <c r="T763" s="13"/>
      <c r="U763" s="13"/>
      <c r="V763" s="13"/>
      <c r="W763" s="13"/>
      <c r="X763" s="13">
        <f t="shared" si="11"/>
        <v>30</v>
      </c>
    </row>
    <row r="764" spans="1:24" ht="15" customHeight="1" x14ac:dyDescent="0.25">
      <c r="A764" s="11" t="s">
        <v>35</v>
      </c>
      <c r="B764" s="29">
        <v>213147</v>
      </c>
      <c r="C764" s="11" t="s">
        <v>765</v>
      </c>
      <c r="D764" s="11" t="s">
        <v>27</v>
      </c>
      <c r="E764" s="11" t="s">
        <v>28</v>
      </c>
      <c r="F764" s="11" t="s">
        <v>723</v>
      </c>
      <c r="G764" s="11"/>
      <c r="H764" s="12">
        <v>45264</v>
      </c>
      <c r="I764" s="11" t="s">
        <v>739</v>
      </c>
      <c r="J764" s="16">
        <v>10717703000199</v>
      </c>
      <c r="K764" s="11" t="s">
        <v>96</v>
      </c>
      <c r="L764" s="14" t="s">
        <v>88</v>
      </c>
      <c r="M764" s="11" t="s">
        <v>37</v>
      </c>
      <c r="N764" s="16">
        <v>0.95399999999999996</v>
      </c>
      <c r="O764" s="13">
        <v>0</v>
      </c>
      <c r="P764" s="13">
        <v>0</v>
      </c>
      <c r="Q764" s="13" t="s">
        <v>764</v>
      </c>
      <c r="R764" s="13"/>
      <c r="S764" s="13">
        <v>30</v>
      </c>
      <c r="T764" s="13"/>
      <c r="U764" s="13"/>
      <c r="V764" s="13"/>
      <c r="W764" s="13"/>
      <c r="X764" s="13">
        <f t="shared" si="11"/>
        <v>30</v>
      </c>
    </row>
    <row r="765" spans="1:24" ht="15" customHeight="1" x14ac:dyDescent="0.25">
      <c r="A765" s="11" t="s">
        <v>35</v>
      </c>
      <c r="B765" s="29">
        <v>213148</v>
      </c>
      <c r="C765" s="11" t="s">
        <v>765</v>
      </c>
      <c r="D765" s="11" t="s">
        <v>27</v>
      </c>
      <c r="E765" s="11" t="s">
        <v>28</v>
      </c>
      <c r="F765" s="11" t="s">
        <v>723</v>
      </c>
      <c r="G765" s="11"/>
      <c r="H765" s="12">
        <v>45264</v>
      </c>
      <c r="I765" s="11" t="s">
        <v>739</v>
      </c>
      <c r="J765" s="16">
        <v>10717703000199</v>
      </c>
      <c r="K765" s="11" t="s">
        <v>96</v>
      </c>
      <c r="L765" s="14" t="s">
        <v>88</v>
      </c>
      <c r="M765" s="11" t="s">
        <v>37</v>
      </c>
      <c r="N765" s="16">
        <v>0.92100000000000004</v>
      </c>
      <c r="O765" s="13">
        <v>0</v>
      </c>
      <c r="P765" s="13">
        <v>0</v>
      </c>
      <c r="Q765" s="13" t="s">
        <v>764</v>
      </c>
      <c r="R765" s="13"/>
      <c r="S765" s="13">
        <v>30</v>
      </c>
      <c r="T765" s="13"/>
      <c r="U765" s="13"/>
      <c r="V765" s="13"/>
      <c r="W765" s="13"/>
      <c r="X765" s="13">
        <f t="shared" si="11"/>
        <v>30</v>
      </c>
    </row>
    <row r="766" spans="1:24" ht="15" customHeight="1" x14ac:dyDescent="0.25">
      <c r="A766" s="11" t="s">
        <v>35</v>
      </c>
      <c r="B766" s="29">
        <v>213149</v>
      </c>
      <c r="C766" s="11" t="s">
        <v>765</v>
      </c>
      <c r="D766" s="11" t="s">
        <v>27</v>
      </c>
      <c r="E766" s="11" t="s">
        <v>28</v>
      </c>
      <c r="F766" s="11" t="s">
        <v>723</v>
      </c>
      <c r="G766" s="11"/>
      <c r="H766" s="12">
        <v>45264</v>
      </c>
      <c r="I766" s="11" t="s">
        <v>739</v>
      </c>
      <c r="J766" s="16">
        <v>10717703000199</v>
      </c>
      <c r="K766" s="11" t="s">
        <v>96</v>
      </c>
      <c r="L766" s="14" t="s">
        <v>88</v>
      </c>
      <c r="M766" s="11" t="s">
        <v>37</v>
      </c>
      <c r="N766" s="16">
        <v>0.95399999999999996</v>
      </c>
      <c r="O766" s="13">
        <v>0</v>
      </c>
      <c r="P766" s="13">
        <v>0</v>
      </c>
      <c r="Q766" s="13" t="s">
        <v>764</v>
      </c>
      <c r="R766" s="13"/>
      <c r="S766" s="13">
        <v>30</v>
      </c>
      <c r="T766" s="13"/>
      <c r="U766" s="13"/>
      <c r="V766" s="13"/>
      <c r="W766" s="13"/>
      <c r="X766" s="13">
        <f t="shared" si="11"/>
        <v>30</v>
      </c>
    </row>
    <row r="767" spans="1:24" ht="15" customHeight="1" x14ac:dyDescent="0.25">
      <c r="A767" s="11" t="s">
        <v>35</v>
      </c>
      <c r="B767" s="29">
        <v>213156</v>
      </c>
      <c r="C767" s="11" t="s">
        <v>765</v>
      </c>
      <c r="D767" s="11" t="s">
        <v>27</v>
      </c>
      <c r="E767" s="11" t="s">
        <v>28</v>
      </c>
      <c r="F767" s="11" t="s">
        <v>723</v>
      </c>
      <c r="G767" s="11"/>
      <c r="H767" s="12">
        <v>45264</v>
      </c>
      <c r="I767" s="11" t="s">
        <v>739</v>
      </c>
      <c r="J767" s="16">
        <v>10717703000199</v>
      </c>
      <c r="K767" s="11" t="s">
        <v>96</v>
      </c>
      <c r="L767" s="14" t="s">
        <v>88</v>
      </c>
      <c r="M767" s="11" t="s">
        <v>37</v>
      </c>
      <c r="N767" s="16">
        <v>0.95399999999999996</v>
      </c>
      <c r="O767" s="13">
        <v>0</v>
      </c>
      <c r="P767" s="13">
        <v>0</v>
      </c>
      <c r="Q767" s="13" t="s">
        <v>764</v>
      </c>
      <c r="R767" s="13"/>
      <c r="S767" s="13">
        <v>30</v>
      </c>
      <c r="T767" s="13"/>
      <c r="U767" s="13"/>
      <c r="V767" s="13"/>
      <c r="W767" s="13"/>
      <c r="X767" s="13">
        <f t="shared" si="11"/>
        <v>30</v>
      </c>
    </row>
    <row r="768" spans="1:24" ht="15" customHeight="1" x14ac:dyDescent="0.25">
      <c r="A768" s="11" t="s">
        <v>35</v>
      </c>
      <c r="B768" s="29">
        <v>213158</v>
      </c>
      <c r="C768" s="11" t="s">
        <v>765</v>
      </c>
      <c r="D768" s="11" t="s">
        <v>27</v>
      </c>
      <c r="E768" s="11" t="s">
        <v>28</v>
      </c>
      <c r="F768" s="11" t="s">
        <v>723</v>
      </c>
      <c r="G768" s="11"/>
      <c r="H768" s="12">
        <v>45264</v>
      </c>
      <c r="I768" s="11" t="s">
        <v>739</v>
      </c>
      <c r="J768" s="16">
        <v>10717703000199</v>
      </c>
      <c r="K768" s="11" t="s">
        <v>96</v>
      </c>
      <c r="L768" s="14" t="s">
        <v>88</v>
      </c>
      <c r="M768" s="11" t="s">
        <v>37</v>
      </c>
      <c r="N768" s="16">
        <v>0.95399999999999996</v>
      </c>
      <c r="O768" s="13">
        <v>0</v>
      </c>
      <c r="P768" s="13">
        <v>0</v>
      </c>
      <c r="Q768" s="13" t="s">
        <v>764</v>
      </c>
      <c r="R768" s="13"/>
      <c r="S768" s="13">
        <v>30</v>
      </c>
      <c r="T768" s="13"/>
      <c r="U768" s="13"/>
      <c r="V768" s="13"/>
      <c r="W768" s="13"/>
      <c r="X768" s="13">
        <f t="shared" ref="X768:X831" si="12">SUM(S768:W768)</f>
        <v>30</v>
      </c>
    </row>
    <row r="769" spans="1:24" ht="15" customHeight="1" x14ac:dyDescent="0.25">
      <c r="A769" s="11" t="s">
        <v>35</v>
      </c>
      <c r="B769" s="29">
        <v>213159</v>
      </c>
      <c r="C769" s="11" t="s">
        <v>765</v>
      </c>
      <c r="D769" s="11" t="s">
        <v>27</v>
      </c>
      <c r="E769" s="11" t="s">
        <v>28</v>
      </c>
      <c r="F769" s="11" t="s">
        <v>723</v>
      </c>
      <c r="G769" s="11"/>
      <c r="H769" s="12">
        <v>45264</v>
      </c>
      <c r="I769" s="11" t="s">
        <v>739</v>
      </c>
      <c r="J769" s="16">
        <v>10717703000199</v>
      </c>
      <c r="K769" s="11" t="s">
        <v>96</v>
      </c>
      <c r="L769" s="14" t="s">
        <v>88</v>
      </c>
      <c r="M769" s="11" t="s">
        <v>37</v>
      </c>
      <c r="N769" s="16">
        <v>0.95399999999999996</v>
      </c>
      <c r="O769" s="13">
        <v>0</v>
      </c>
      <c r="P769" s="13">
        <v>0</v>
      </c>
      <c r="Q769" s="13" t="s">
        <v>764</v>
      </c>
      <c r="R769" s="13"/>
      <c r="S769" s="13">
        <v>30</v>
      </c>
      <c r="T769" s="13"/>
      <c r="U769" s="13"/>
      <c r="V769" s="13"/>
      <c r="W769" s="13"/>
      <c r="X769" s="13">
        <f t="shared" si="12"/>
        <v>30</v>
      </c>
    </row>
    <row r="770" spans="1:24" ht="15" customHeight="1" x14ac:dyDescent="0.25">
      <c r="A770" s="11" t="s">
        <v>35</v>
      </c>
      <c r="B770" s="29">
        <v>213171</v>
      </c>
      <c r="C770" s="11" t="s">
        <v>765</v>
      </c>
      <c r="D770" s="11" t="s">
        <v>27</v>
      </c>
      <c r="E770" s="11" t="s">
        <v>28</v>
      </c>
      <c r="F770" s="11" t="s">
        <v>723</v>
      </c>
      <c r="G770" s="11"/>
      <c r="H770" s="12">
        <v>45264</v>
      </c>
      <c r="I770" s="11" t="s">
        <v>739</v>
      </c>
      <c r="J770" s="16">
        <v>10717703000199</v>
      </c>
      <c r="K770" s="11" t="s">
        <v>96</v>
      </c>
      <c r="L770" s="14" t="s">
        <v>88</v>
      </c>
      <c r="M770" s="11" t="s">
        <v>37</v>
      </c>
      <c r="N770" s="16">
        <v>0.92100000000000004</v>
      </c>
      <c r="O770" s="13">
        <v>0</v>
      </c>
      <c r="P770" s="13">
        <v>0</v>
      </c>
      <c r="Q770" s="13" t="s">
        <v>764</v>
      </c>
      <c r="R770" s="13"/>
      <c r="S770" s="13">
        <v>30</v>
      </c>
      <c r="T770" s="13"/>
      <c r="U770" s="13"/>
      <c r="V770" s="13"/>
      <c r="W770" s="13"/>
      <c r="X770" s="13">
        <f t="shared" si="12"/>
        <v>30</v>
      </c>
    </row>
    <row r="771" spans="1:24" ht="15" customHeight="1" x14ac:dyDescent="0.25">
      <c r="A771" s="11" t="s">
        <v>35</v>
      </c>
      <c r="B771" s="29">
        <v>213172</v>
      </c>
      <c r="C771" s="11" t="s">
        <v>765</v>
      </c>
      <c r="D771" s="11" t="s">
        <v>27</v>
      </c>
      <c r="E771" s="11" t="s">
        <v>28</v>
      </c>
      <c r="F771" s="11" t="s">
        <v>723</v>
      </c>
      <c r="G771" s="11"/>
      <c r="H771" s="12">
        <v>45264</v>
      </c>
      <c r="I771" s="11" t="s">
        <v>739</v>
      </c>
      <c r="J771" s="16">
        <v>10717703000199</v>
      </c>
      <c r="K771" s="11" t="s">
        <v>96</v>
      </c>
      <c r="L771" s="14" t="s">
        <v>88</v>
      </c>
      <c r="M771" s="11" t="s">
        <v>37</v>
      </c>
      <c r="N771" s="16">
        <v>0.92100000000000004</v>
      </c>
      <c r="O771" s="13">
        <v>0</v>
      </c>
      <c r="P771" s="13">
        <v>0</v>
      </c>
      <c r="Q771" s="13" t="s">
        <v>764</v>
      </c>
      <c r="R771" s="13"/>
      <c r="S771" s="13">
        <v>30</v>
      </c>
      <c r="T771" s="13"/>
      <c r="U771" s="13"/>
      <c r="V771" s="13"/>
      <c r="W771" s="13"/>
      <c r="X771" s="13">
        <f t="shared" si="12"/>
        <v>30</v>
      </c>
    </row>
    <row r="772" spans="1:24" ht="15" customHeight="1" x14ac:dyDescent="0.25">
      <c r="A772" s="11" t="s">
        <v>35</v>
      </c>
      <c r="B772" s="29">
        <v>213173</v>
      </c>
      <c r="C772" s="11" t="s">
        <v>765</v>
      </c>
      <c r="D772" s="11" t="s">
        <v>27</v>
      </c>
      <c r="E772" s="11" t="s">
        <v>28</v>
      </c>
      <c r="F772" s="11" t="s">
        <v>723</v>
      </c>
      <c r="G772" s="11"/>
      <c r="H772" s="12">
        <v>45264</v>
      </c>
      <c r="I772" s="11" t="s">
        <v>739</v>
      </c>
      <c r="J772" s="16">
        <v>10717703000199</v>
      </c>
      <c r="K772" s="11" t="s">
        <v>96</v>
      </c>
      <c r="L772" s="14" t="s">
        <v>88</v>
      </c>
      <c r="M772" s="11" t="s">
        <v>37</v>
      </c>
      <c r="N772" s="16">
        <v>0.92100000000000004</v>
      </c>
      <c r="O772" s="13">
        <v>0</v>
      </c>
      <c r="P772" s="13">
        <v>0</v>
      </c>
      <c r="Q772" s="13" t="s">
        <v>764</v>
      </c>
      <c r="R772" s="13"/>
      <c r="S772" s="13">
        <v>30</v>
      </c>
      <c r="T772" s="13"/>
      <c r="U772" s="13"/>
      <c r="V772" s="13"/>
      <c r="W772" s="13"/>
      <c r="X772" s="13">
        <f t="shared" si="12"/>
        <v>30</v>
      </c>
    </row>
    <row r="773" spans="1:24" ht="15" customHeight="1" x14ac:dyDescent="0.25">
      <c r="A773" s="11" t="s">
        <v>35</v>
      </c>
      <c r="B773" s="29">
        <v>213174</v>
      </c>
      <c r="C773" s="11" t="s">
        <v>765</v>
      </c>
      <c r="D773" s="11" t="s">
        <v>27</v>
      </c>
      <c r="E773" s="11" t="s">
        <v>28</v>
      </c>
      <c r="F773" s="11" t="s">
        <v>723</v>
      </c>
      <c r="G773" s="11"/>
      <c r="H773" s="12">
        <v>45264</v>
      </c>
      <c r="I773" s="11" t="s">
        <v>739</v>
      </c>
      <c r="J773" s="16">
        <v>10717703000199</v>
      </c>
      <c r="K773" s="11" t="s">
        <v>96</v>
      </c>
      <c r="L773" s="14" t="s">
        <v>88</v>
      </c>
      <c r="M773" s="11" t="s">
        <v>37</v>
      </c>
      <c r="N773" s="16">
        <v>0.92100000000000004</v>
      </c>
      <c r="O773" s="13">
        <v>0</v>
      </c>
      <c r="P773" s="13">
        <v>0</v>
      </c>
      <c r="Q773" s="13" t="s">
        <v>764</v>
      </c>
      <c r="R773" s="13"/>
      <c r="S773" s="13">
        <v>30</v>
      </c>
      <c r="T773" s="13"/>
      <c r="U773" s="13"/>
      <c r="V773" s="13"/>
      <c r="W773" s="13"/>
      <c r="X773" s="13">
        <f t="shared" si="12"/>
        <v>30</v>
      </c>
    </row>
    <row r="774" spans="1:24" ht="15" customHeight="1" x14ac:dyDescent="0.25">
      <c r="A774" s="11" t="s">
        <v>35</v>
      </c>
      <c r="B774" s="29">
        <v>213175</v>
      </c>
      <c r="C774" s="11" t="s">
        <v>765</v>
      </c>
      <c r="D774" s="11" t="s">
        <v>27</v>
      </c>
      <c r="E774" s="11" t="s">
        <v>28</v>
      </c>
      <c r="F774" s="11" t="s">
        <v>723</v>
      </c>
      <c r="G774" s="11"/>
      <c r="H774" s="12">
        <v>45264</v>
      </c>
      <c r="I774" s="11" t="s">
        <v>739</v>
      </c>
      <c r="J774" s="16">
        <v>10717703000199</v>
      </c>
      <c r="K774" s="11" t="s">
        <v>96</v>
      </c>
      <c r="L774" s="14" t="s">
        <v>88</v>
      </c>
      <c r="M774" s="11" t="s">
        <v>37</v>
      </c>
      <c r="N774" s="16">
        <v>0.92100000000000004</v>
      </c>
      <c r="O774" s="13">
        <v>0</v>
      </c>
      <c r="P774" s="13">
        <v>0</v>
      </c>
      <c r="Q774" s="13" t="s">
        <v>764</v>
      </c>
      <c r="R774" s="13"/>
      <c r="S774" s="13">
        <v>30</v>
      </c>
      <c r="T774" s="13"/>
      <c r="U774" s="13"/>
      <c r="V774" s="13"/>
      <c r="W774" s="13"/>
      <c r="X774" s="13">
        <f t="shared" si="12"/>
        <v>30</v>
      </c>
    </row>
    <row r="775" spans="1:24" ht="15" customHeight="1" x14ac:dyDescent="0.25">
      <c r="A775" s="11" t="s">
        <v>35</v>
      </c>
      <c r="B775" s="29">
        <v>213176</v>
      </c>
      <c r="C775" s="11" t="s">
        <v>765</v>
      </c>
      <c r="D775" s="11" t="s">
        <v>27</v>
      </c>
      <c r="E775" s="11" t="s">
        <v>28</v>
      </c>
      <c r="F775" s="11" t="s">
        <v>723</v>
      </c>
      <c r="G775" s="11"/>
      <c r="H775" s="12">
        <v>45264</v>
      </c>
      <c r="I775" s="11" t="s">
        <v>739</v>
      </c>
      <c r="J775" s="16">
        <v>10717703000199</v>
      </c>
      <c r="K775" s="11" t="s">
        <v>96</v>
      </c>
      <c r="L775" s="14" t="s">
        <v>88</v>
      </c>
      <c r="M775" s="11" t="s">
        <v>37</v>
      </c>
      <c r="N775" s="16">
        <v>0.92100000000000004</v>
      </c>
      <c r="O775" s="13">
        <v>0</v>
      </c>
      <c r="P775" s="13">
        <v>0</v>
      </c>
      <c r="Q775" s="13" t="s">
        <v>764</v>
      </c>
      <c r="R775" s="13"/>
      <c r="S775" s="13">
        <v>30</v>
      </c>
      <c r="T775" s="13"/>
      <c r="U775" s="13"/>
      <c r="V775" s="13"/>
      <c r="W775" s="13"/>
      <c r="X775" s="13">
        <f t="shared" si="12"/>
        <v>30</v>
      </c>
    </row>
    <row r="776" spans="1:24" ht="15" customHeight="1" x14ac:dyDescent="0.25">
      <c r="A776" s="11" t="s">
        <v>35</v>
      </c>
      <c r="B776" s="29">
        <v>213177</v>
      </c>
      <c r="C776" s="11" t="s">
        <v>765</v>
      </c>
      <c r="D776" s="11" t="s">
        <v>27</v>
      </c>
      <c r="E776" s="11" t="s">
        <v>28</v>
      </c>
      <c r="F776" s="11" t="s">
        <v>723</v>
      </c>
      <c r="G776" s="11"/>
      <c r="H776" s="12">
        <v>45264</v>
      </c>
      <c r="I776" s="11" t="s">
        <v>739</v>
      </c>
      <c r="J776" s="16">
        <v>10717703000199</v>
      </c>
      <c r="K776" s="11" t="s">
        <v>96</v>
      </c>
      <c r="L776" s="14" t="s">
        <v>88</v>
      </c>
      <c r="M776" s="11" t="s">
        <v>37</v>
      </c>
      <c r="N776" s="16">
        <v>0.92100000000000004</v>
      </c>
      <c r="O776" s="13">
        <v>0</v>
      </c>
      <c r="P776" s="13">
        <v>0</v>
      </c>
      <c r="Q776" s="13" t="s">
        <v>764</v>
      </c>
      <c r="R776" s="13"/>
      <c r="S776" s="13">
        <v>30</v>
      </c>
      <c r="T776" s="13"/>
      <c r="U776" s="13"/>
      <c r="V776" s="13"/>
      <c r="W776" s="13"/>
      <c r="X776" s="13">
        <f t="shared" si="12"/>
        <v>30</v>
      </c>
    </row>
    <row r="777" spans="1:24" ht="15" customHeight="1" x14ac:dyDescent="0.25">
      <c r="A777" s="11" t="s">
        <v>35</v>
      </c>
      <c r="B777" s="29">
        <v>213179</v>
      </c>
      <c r="C777" s="11" t="s">
        <v>765</v>
      </c>
      <c r="D777" s="11" t="s">
        <v>27</v>
      </c>
      <c r="E777" s="11" t="s">
        <v>28</v>
      </c>
      <c r="F777" s="11" t="s">
        <v>723</v>
      </c>
      <c r="G777" s="11"/>
      <c r="H777" s="12">
        <v>45264</v>
      </c>
      <c r="I777" s="11" t="s">
        <v>739</v>
      </c>
      <c r="J777" s="16">
        <v>10717703000199</v>
      </c>
      <c r="K777" s="11" t="s">
        <v>96</v>
      </c>
      <c r="L777" s="14" t="s">
        <v>88</v>
      </c>
      <c r="M777" s="11" t="s">
        <v>37</v>
      </c>
      <c r="N777" s="16">
        <v>0.92100000000000004</v>
      </c>
      <c r="O777" s="13">
        <v>0</v>
      </c>
      <c r="P777" s="13">
        <v>0</v>
      </c>
      <c r="Q777" s="13" t="s">
        <v>764</v>
      </c>
      <c r="R777" s="13"/>
      <c r="S777" s="13">
        <v>30</v>
      </c>
      <c r="T777" s="13"/>
      <c r="U777" s="13"/>
      <c r="V777" s="13"/>
      <c r="W777" s="13"/>
      <c r="X777" s="13">
        <f t="shared" si="12"/>
        <v>30</v>
      </c>
    </row>
    <row r="778" spans="1:24" ht="15" customHeight="1" x14ac:dyDescent="0.25">
      <c r="A778" s="11" t="s">
        <v>35</v>
      </c>
      <c r="B778" s="29">
        <v>213180</v>
      </c>
      <c r="C778" s="11" t="s">
        <v>765</v>
      </c>
      <c r="D778" s="11" t="s">
        <v>27</v>
      </c>
      <c r="E778" s="11" t="s">
        <v>28</v>
      </c>
      <c r="F778" s="11" t="s">
        <v>723</v>
      </c>
      <c r="G778" s="11"/>
      <c r="H778" s="12">
        <v>45264</v>
      </c>
      <c r="I778" s="11" t="s">
        <v>739</v>
      </c>
      <c r="J778" s="16">
        <v>10717703000199</v>
      </c>
      <c r="K778" s="11" t="s">
        <v>96</v>
      </c>
      <c r="L778" s="14" t="s">
        <v>88</v>
      </c>
      <c r="M778" s="11" t="s">
        <v>37</v>
      </c>
      <c r="N778" s="16">
        <v>0.92100000000000004</v>
      </c>
      <c r="O778" s="13">
        <v>0</v>
      </c>
      <c r="P778" s="13">
        <v>0</v>
      </c>
      <c r="Q778" s="13" t="s">
        <v>764</v>
      </c>
      <c r="R778" s="13"/>
      <c r="S778" s="13">
        <v>30</v>
      </c>
      <c r="T778" s="13"/>
      <c r="U778" s="13"/>
      <c r="V778" s="13"/>
      <c r="W778" s="13"/>
      <c r="X778" s="13">
        <f t="shared" si="12"/>
        <v>30</v>
      </c>
    </row>
    <row r="779" spans="1:24" ht="15" customHeight="1" x14ac:dyDescent="0.25">
      <c r="A779" s="11" t="s">
        <v>35</v>
      </c>
      <c r="B779" s="29">
        <v>213181</v>
      </c>
      <c r="C779" s="11" t="s">
        <v>765</v>
      </c>
      <c r="D779" s="11" t="s">
        <v>27</v>
      </c>
      <c r="E779" s="11" t="s">
        <v>28</v>
      </c>
      <c r="F779" s="11" t="s">
        <v>723</v>
      </c>
      <c r="G779" s="11"/>
      <c r="H779" s="12">
        <v>45264</v>
      </c>
      <c r="I779" s="11" t="s">
        <v>739</v>
      </c>
      <c r="J779" s="16">
        <v>10717703000199</v>
      </c>
      <c r="K779" s="11" t="s">
        <v>96</v>
      </c>
      <c r="L779" s="14" t="s">
        <v>88</v>
      </c>
      <c r="M779" s="11" t="s">
        <v>37</v>
      </c>
      <c r="N779" s="16">
        <v>0.92100000000000004</v>
      </c>
      <c r="O779" s="13">
        <v>0</v>
      </c>
      <c r="P779" s="13">
        <v>0</v>
      </c>
      <c r="Q779" s="13" t="s">
        <v>764</v>
      </c>
      <c r="R779" s="13"/>
      <c r="S779" s="13">
        <v>30</v>
      </c>
      <c r="T779" s="13"/>
      <c r="U779" s="13"/>
      <c r="V779" s="13"/>
      <c r="W779" s="13"/>
      <c r="X779" s="13">
        <f t="shared" si="12"/>
        <v>30</v>
      </c>
    </row>
    <row r="780" spans="1:24" ht="15" customHeight="1" x14ac:dyDescent="0.25">
      <c r="A780" s="11" t="s">
        <v>35</v>
      </c>
      <c r="B780" s="29">
        <v>213182</v>
      </c>
      <c r="C780" s="11" t="s">
        <v>765</v>
      </c>
      <c r="D780" s="11" t="s">
        <v>27</v>
      </c>
      <c r="E780" s="11" t="s">
        <v>28</v>
      </c>
      <c r="F780" s="11" t="s">
        <v>723</v>
      </c>
      <c r="G780" s="11"/>
      <c r="H780" s="12">
        <v>45264</v>
      </c>
      <c r="I780" s="11" t="s">
        <v>739</v>
      </c>
      <c r="J780" s="16">
        <v>10717703000199</v>
      </c>
      <c r="K780" s="11" t="s">
        <v>96</v>
      </c>
      <c r="L780" s="14" t="s">
        <v>88</v>
      </c>
      <c r="M780" s="11" t="s">
        <v>37</v>
      </c>
      <c r="N780" s="16">
        <v>0.92100000000000004</v>
      </c>
      <c r="O780" s="13">
        <v>0</v>
      </c>
      <c r="P780" s="13">
        <v>0</v>
      </c>
      <c r="Q780" s="13" t="s">
        <v>764</v>
      </c>
      <c r="R780" s="13"/>
      <c r="S780" s="13">
        <v>30</v>
      </c>
      <c r="T780" s="13"/>
      <c r="U780" s="13"/>
      <c r="V780" s="13"/>
      <c r="W780" s="13"/>
      <c r="X780" s="13">
        <f t="shared" si="12"/>
        <v>30</v>
      </c>
    </row>
    <row r="781" spans="1:24" ht="15" customHeight="1" x14ac:dyDescent="0.25">
      <c r="A781" s="11" t="s">
        <v>35</v>
      </c>
      <c r="B781" s="29">
        <v>213183</v>
      </c>
      <c r="C781" s="11" t="s">
        <v>765</v>
      </c>
      <c r="D781" s="11" t="s">
        <v>27</v>
      </c>
      <c r="E781" s="11" t="s">
        <v>28</v>
      </c>
      <c r="F781" s="11" t="s">
        <v>723</v>
      </c>
      <c r="G781" s="11"/>
      <c r="H781" s="12">
        <v>45264</v>
      </c>
      <c r="I781" s="11" t="s">
        <v>739</v>
      </c>
      <c r="J781" s="16">
        <v>10717703000199</v>
      </c>
      <c r="K781" s="11" t="s">
        <v>96</v>
      </c>
      <c r="L781" s="14" t="s">
        <v>88</v>
      </c>
      <c r="M781" s="11" t="s">
        <v>37</v>
      </c>
      <c r="N781" s="16">
        <v>0.92100000000000004</v>
      </c>
      <c r="O781" s="13">
        <v>0</v>
      </c>
      <c r="P781" s="13">
        <v>0</v>
      </c>
      <c r="Q781" s="13" t="s">
        <v>764</v>
      </c>
      <c r="R781" s="13"/>
      <c r="S781" s="13">
        <v>30</v>
      </c>
      <c r="T781" s="13"/>
      <c r="U781" s="13"/>
      <c r="V781" s="13"/>
      <c r="W781" s="13"/>
      <c r="X781" s="13">
        <f t="shared" si="12"/>
        <v>30</v>
      </c>
    </row>
    <row r="782" spans="1:24" ht="15" customHeight="1" x14ac:dyDescent="0.25">
      <c r="A782" s="11" t="s">
        <v>35</v>
      </c>
      <c r="B782" s="29">
        <v>213184</v>
      </c>
      <c r="C782" s="11" t="s">
        <v>765</v>
      </c>
      <c r="D782" s="11" t="s">
        <v>27</v>
      </c>
      <c r="E782" s="11" t="s">
        <v>28</v>
      </c>
      <c r="F782" s="11" t="s">
        <v>723</v>
      </c>
      <c r="G782" s="11"/>
      <c r="H782" s="12">
        <v>45264</v>
      </c>
      <c r="I782" s="11" t="s">
        <v>739</v>
      </c>
      <c r="J782" s="16">
        <v>10717703000199</v>
      </c>
      <c r="K782" s="11" t="s">
        <v>96</v>
      </c>
      <c r="L782" s="14" t="s">
        <v>88</v>
      </c>
      <c r="M782" s="11" t="s">
        <v>37</v>
      </c>
      <c r="N782" s="16">
        <v>0.92100000000000004</v>
      </c>
      <c r="O782" s="13">
        <v>0</v>
      </c>
      <c r="P782" s="13">
        <v>0</v>
      </c>
      <c r="Q782" s="13" t="s">
        <v>764</v>
      </c>
      <c r="R782" s="13"/>
      <c r="S782" s="13">
        <v>30</v>
      </c>
      <c r="T782" s="13"/>
      <c r="U782" s="13"/>
      <c r="V782" s="13"/>
      <c r="W782" s="13"/>
      <c r="X782" s="13">
        <f t="shared" si="12"/>
        <v>30</v>
      </c>
    </row>
    <row r="783" spans="1:24" ht="15" customHeight="1" x14ac:dyDescent="0.25">
      <c r="A783" s="11" t="s">
        <v>35</v>
      </c>
      <c r="B783" s="29">
        <v>213185</v>
      </c>
      <c r="C783" s="11" t="s">
        <v>765</v>
      </c>
      <c r="D783" s="11" t="s">
        <v>27</v>
      </c>
      <c r="E783" s="11" t="s">
        <v>28</v>
      </c>
      <c r="F783" s="11" t="s">
        <v>723</v>
      </c>
      <c r="G783" s="11"/>
      <c r="H783" s="12">
        <v>45264</v>
      </c>
      <c r="I783" s="11" t="s">
        <v>739</v>
      </c>
      <c r="J783" s="16">
        <v>10717703000199</v>
      </c>
      <c r="K783" s="11" t="s">
        <v>96</v>
      </c>
      <c r="L783" s="14" t="s">
        <v>88</v>
      </c>
      <c r="M783" s="11" t="s">
        <v>37</v>
      </c>
      <c r="N783" s="16">
        <v>0.92100000000000004</v>
      </c>
      <c r="O783" s="13">
        <v>0</v>
      </c>
      <c r="P783" s="13">
        <v>0</v>
      </c>
      <c r="Q783" s="13" t="s">
        <v>764</v>
      </c>
      <c r="R783" s="13"/>
      <c r="S783" s="13">
        <v>30</v>
      </c>
      <c r="T783" s="13"/>
      <c r="U783" s="13"/>
      <c r="V783" s="13"/>
      <c r="W783" s="13"/>
      <c r="X783" s="13">
        <f t="shared" si="12"/>
        <v>30</v>
      </c>
    </row>
    <row r="784" spans="1:24" ht="15" customHeight="1" x14ac:dyDescent="0.25">
      <c r="A784" s="11" t="s">
        <v>35</v>
      </c>
      <c r="B784" s="29">
        <v>213186</v>
      </c>
      <c r="C784" s="11" t="s">
        <v>765</v>
      </c>
      <c r="D784" s="11" t="s">
        <v>27</v>
      </c>
      <c r="E784" s="11" t="s">
        <v>28</v>
      </c>
      <c r="F784" s="11" t="s">
        <v>723</v>
      </c>
      <c r="G784" s="11"/>
      <c r="H784" s="12">
        <v>45264</v>
      </c>
      <c r="I784" s="11" t="s">
        <v>739</v>
      </c>
      <c r="J784" s="16">
        <v>10717703000199</v>
      </c>
      <c r="K784" s="11" t="s">
        <v>96</v>
      </c>
      <c r="L784" s="14" t="s">
        <v>88</v>
      </c>
      <c r="M784" s="11" t="s">
        <v>37</v>
      </c>
      <c r="N784" s="16">
        <v>0.92100000000000004</v>
      </c>
      <c r="O784" s="13">
        <v>0</v>
      </c>
      <c r="P784" s="13">
        <v>0</v>
      </c>
      <c r="Q784" s="13" t="s">
        <v>764</v>
      </c>
      <c r="R784" s="13"/>
      <c r="S784" s="13">
        <v>30</v>
      </c>
      <c r="T784" s="13"/>
      <c r="U784" s="13"/>
      <c r="V784" s="13"/>
      <c r="W784" s="13"/>
      <c r="X784" s="13">
        <f t="shared" si="12"/>
        <v>30</v>
      </c>
    </row>
    <row r="785" spans="1:24" ht="15" customHeight="1" x14ac:dyDescent="0.25">
      <c r="A785" s="11" t="s">
        <v>35</v>
      </c>
      <c r="B785" s="29">
        <v>213187</v>
      </c>
      <c r="C785" s="11" t="s">
        <v>765</v>
      </c>
      <c r="D785" s="11" t="s">
        <v>27</v>
      </c>
      <c r="E785" s="11" t="s">
        <v>28</v>
      </c>
      <c r="F785" s="11" t="s">
        <v>723</v>
      </c>
      <c r="G785" s="11"/>
      <c r="H785" s="12">
        <v>45264</v>
      </c>
      <c r="I785" s="11" t="s">
        <v>739</v>
      </c>
      <c r="J785" s="16">
        <v>10717703000199</v>
      </c>
      <c r="K785" s="11" t="s">
        <v>96</v>
      </c>
      <c r="L785" s="14" t="s">
        <v>88</v>
      </c>
      <c r="M785" s="11" t="s">
        <v>37</v>
      </c>
      <c r="N785" s="16">
        <v>0.92100000000000004</v>
      </c>
      <c r="O785" s="13">
        <v>0</v>
      </c>
      <c r="P785" s="13">
        <v>0</v>
      </c>
      <c r="Q785" s="13" t="s">
        <v>764</v>
      </c>
      <c r="R785" s="13"/>
      <c r="S785" s="13">
        <v>30</v>
      </c>
      <c r="T785" s="13"/>
      <c r="U785" s="13"/>
      <c r="V785" s="13"/>
      <c r="W785" s="13"/>
      <c r="X785" s="13">
        <f t="shared" si="12"/>
        <v>30</v>
      </c>
    </row>
    <row r="786" spans="1:24" ht="15" customHeight="1" x14ac:dyDescent="0.25">
      <c r="A786" s="11" t="s">
        <v>35</v>
      </c>
      <c r="B786" s="29">
        <v>213188</v>
      </c>
      <c r="C786" s="11" t="s">
        <v>765</v>
      </c>
      <c r="D786" s="11" t="s">
        <v>27</v>
      </c>
      <c r="E786" s="11" t="s">
        <v>28</v>
      </c>
      <c r="F786" s="11" t="s">
        <v>723</v>
      </c>
      <c r="G786" s="11"/>
      <c r="H786" s="12">
        <v>45264</v>
      </c>
      <c r="I786" s="11" t="s">
        <v>739</v>
      </c>
      <c r="J786" s="16">
        <v>10717703000199</v>
      </c>
      <c r="K786" s="11" t="s">
        <v>96</v>
      </c>
      <c r="L786" s="14" t="s">
        <v>88</v>
      </c>
      <c r="M786" s="11" t="s">
        <v>37</v>
      </c>
      <c r="N786" s="16">
        <v>0.92100000000000004</v>
      </c>
      <c r="O786" s="13">
        <v>0</v>
      </c>
      <c r="P786" s="13">
        <v>0</v>
      </c>
      <c r="Q786" s="13" t="s">
        <v>764</v>
      </c>
      <c r="R786" s="13"/>
      <c r="S786" s="13">
        <v>30</v>
      </c>
      <c r="T786" s="13"/>
      <c r="U786" s="13"/>
      <c r="V786" s="13"/>
      <c r="W786" s="13"/>
      <c r="X786" s="13">
        <f t="shared" si="12"/>
        <v>30</v>
      </c>
    </row>
    <row r="787" spans="1:24" ht="15" customHeight="1" x14ac:dyDescent="0.25">
      <c r="A787" s="11" t="s">
        <v>35</v>
      </c>
      <c r="B787" s="29">
        <v>213189</v>
      </c>
      <c r="C787" s="11" t="s">
        <v>765</v>
      </c>
      <c r="D787" s="11" t="s">
        <v>27</v>
      </c>
      <c r="E787" s="11" t="s">
        <v>28</v>
      </c>
      <c r="F787" s="11" t="s">
        <v>723</v>
      </c>
      <c r="G787" s="11"/>
      <c r="H787" s="12">
        <v>45264</v>
      </c>
      <c r="I787" s="11" t="s">
        <v>739</v>
      </c>
      <c r="J787" s="16">
        <v>10717703000199</v>
      </c>
      <c r="K787" s="11" t="s">
        <v>96</v>
      </c>
      <c r="L787" s="14" t="s">
        <v>88</v>
      </c>
      <c r="M787" s="11" t="s">
        <v>37</v>
      </c>
      <c r="N787" s="16">
        <v>0.92100000000000004</v>
      </c>
      <c r="O787" s="13">
        <v>0</v>
      </c>
      <c r="P787" s="13">
        <v>0</v>
      </c>
      <c r="Q787" s="13" t="s">
        <v>764</v>
      </c>
      <c r="R787" s="13"/>
      <c r="S787" s="13">
        <v>30</v>
      </c>
      <c r="T787" s="13"/>
      <c r="U787" s="13"/>
      <c r="V787" s="13"/>
      <c r="W787" s="13"/>
      <c r="X787" s="13">
        <f t="shared" si="12"/>
        <v>30</v>
      </c>
    </row>
    <row r="788" spans="1:24" ht="15" customHeight="1" x14ac:dyDescent="0.25">
      <c r="A788" s="11" t="s">
        <v>35</v>
      </c>
      <c r="B788" s="29">
        <v>213190</v>
      </c>
      <c r="C788" s="11" t="s">
        <v>765</v>
      </c>
      <c r="D788" s="11" t="s">
        <v>27</v>
      </c>
      <c r="E788" s="11" t="s">
        <v>28</v>
      </c>
      <c r="F788" s="11" t="s">
        <v>723</v>
      </c>
      <c r="G788" s="11"/>
      <c r="H788" s="12">
        <v>45264</v>
      </c>
      <c r="I788" s="11" t="s">
        <v>739</v>
      </c>
      <c r="J788" s="16">
        <v>10717703000199</v>
      </c>
      <c r="K788" s="11" t="s">
        <v>96</v>
      </c>
      <c r="L788" s="14" t="s">
        <v>88</v>
      </c>
      <c r="M788" s="11" t="s">
        <v>37</v>
      </c>
      <c r="N788" s="16">
        <v>0.92100000000000004</v>
      </c>
      <c r="O788" s="13">
        <v>0</v>
      </c>
      <c r="P788" s="13">
        <v>0</v>
      </c>
      <c r="Q788" s="13" t="s">
        <v>764</v>
      </c>
      <c r="R788" s="13"/>
      <c r="S788" s="13">
        <v>30</v>
      </c>
      <c r="T788" s="13"/>
      <c r="U788" s="13"/>
      <c r="V788" s="13"/>
      <c r="W788" s="13"/>
      <c r="X788" s="13">
        <f t="shared" si="12"/>
        <v>30</v>
      </c>
    </row>
    <row r="789" spans="1:24" ht="15" customHeight="1" x14ac:dyDescent="0.25">
      <c r="A789" s="11" t="s">
        <v>35</v>
      </c>
      <c r="B789" s="32">
        <v>213191</v>
      </c>
      <c r="C789" s="11" t="s">
        <v>765</v>
      </c>
      <c r="D789" s="11" t="s">
        <v>27</v>
      </c>
      <c r="E789" s="11" t="s">
        <v>28</v>
      </c>
      <c r="F789" s="11" t="s">
        <v>723</v>
      </c>
      <c r="G789" s="11"/>
      <c r="H789" s="12">
        <v>45264</v>
      </c>
      <c r="I789" s="11" t="s">
        <v>739</v>
      </c>
      <c r="J789" s="16">
        <v>10717703000199</v>
      </c>
      <c r="K789" s="11" t="s">
        <v>96</v>
      </c>
      <c r="L789" s="14" t="s">
        <v>88</v>
      </c>
      <c r="M789" s="11" t="s">
        <v>37</v>
      </c>
      <c r="N789" s="16">
        <v>0.92100000000000004</v>
      </c>
      <c r="O789" s="13">
        <v>0</v>
      </c>
      <c r="P789" s="13">
        <v>0</v>
      </c>
      <c r="Q789" s="13" t="s">
        <v>764</v>
      </c>
      <c r="R789" s="13"/>
      <c r="S789" s="13">
        <v>30</v>
      </c>
      <c r="T789" s="13"/>
      <c r="U789" s="13"/>
      <c r="V789" s="13"/>
      <c r="W789" s="13"/>
      <c r="X789" s="13">
        <f t="shared" si="12"/>
        <v>30</v>
      </c>
    </row>
    <row r="790" spans="1:24" ht="15" customHeight="1" x14ac:dyDescent="0.25">
      <c r="A790" s="11" t="s">
        <v>35</v>
      </c>
      <c r="B790" s="29">
        <v>213192</v>
      </c>
      <c r="C790" s="11" t="s">
        <v>765</v>
      </c>
      <c r="D790" s="11" t="s">
        <v>27</v>
      </c>
      <c r="E790" s="11" t="s">
        <v>28</v>
      </c>
      <c r="F790" s="11" t="s">
        <v>723</v>
      </c>
      <c r="G790" s="11"/>
      <c r="H790" s="12">
        <v>45264</v>
      </c>
      <c r="I790" s="11" t="s">
        <v>739</v>
      </c>
      <c r="J790" s="16">
        <v>10717703000199</v>
      </c>
      <c r="K790" s="11" t="s">
        <v>96</v>
      </c>
      <c r="L790" s="14" t="s">
        <v>88</v>
      </c>
      <c r="M790" s="11" t="s">
        <v>37</v>
      </c>
      <c r="N790" s="16">
        <v>0.92100000000000004</v>
      </c>
      <c r="O790" s="13">
        <v>0</v>
      </c>
      <c r="P790" s="13">
        <v>0</v>
      </c>
      <c r="Q790" s="13" t="s">
        <v>764</v>
      </c>
      <c r="R790" s="13"/>
      <c r="S790" s="13">
        <v>30</v>
      </c>
      <c r="T790" s="13"/>
      <c r="U790" s="13"/>
      <c r="V790" s="13"/>
      <c r="W790" s="13"/>
      <c r="X790" s="13">
        <f t="shared" si="12"/>
        <v>30</v>
      </c>
    </row>
    <row r="791" spans="1:24" ht="15" customHeight="1" x14ac:dyDescent="0.25">
      <c r="A791" s="11" t="s">
        <v>35</v>
      </c>
      <c r="B791" s="29">
        <v>213193</v>
      </c>
      <c r="C791" s="11" t="s">
        <v>765</v>
      </c>
      <c r="D791" s="11" t="s">
        <v>27</v>
      </c>
      <c r="E791" s="11" t="s">
        <v>28</v>
      </c>
      <c r="F791" s="11" t="s">
        <v>723</v>
      </c>
      <c r="G791" s="11"/>
      <c r="H791" s="12">
        <v>45264</v>
      </c>
      <c r="I791" s="11" t="s">
        <v>739</v>
      </c>
      <c r="J791" s="16">
        <v>10717703000199</v>
      </c>
      <c r="K791" s="11" t="s">
        <v>96</v>
      </c>
      <c r="L791" s="14" t="s">
        <v>88</v>
      </c>
      <c r="M791" s="11" t="s">
        <v>37</v>
      </c>
      <c r="N791" s="18">
        <v>1.8180000000000001</v>
      </c>
      <c r="O791" s="13">
        <v>0</v>
      </c>
      <c r="P791" s="13">
        <v>0</v>
      </c>
      <c r="Q791" s="13" t="s">
        <v>764</v>
      </c>
      <c r="R791" s="13"/>
      <c r="S791" s="13">
        <v>30</v>
      </c>
      <c r="T791" s="13"/>
      <c r="U791" s="13"/>
      <c r="V791" s="13"/>
      <c r="W791" s="13"/>
      <c r="X791" s="13">
        <f t="shared" si="12"/>
        <v>30</v>
      </c>
    </row>
    <row r="792" spans="1:24" ht="15" customHeight="1" x14ac:dyDescent="0.25">
      <c r="A792" s="11" t="s">
        <v>35</v>
      </c>
      <c r="B792" s="29">
        <v>213194</v>
      </c>
      <c r="C792" s="11" t="s">
        <v>765</v>
      </c>
      <c r="D792" s="11" t="s">
        <v>27</v>
      </c>
      <c r="E792" s="11" t="s">
        <v>28</v>
      </c>
      <c r="F792" s="11" t="s">
        <v>723</v>
      </c>
      <c r="G792" s="11"/>
      <c r="H792" s="12">
        <v>45264</v>
      </c>
      <c r="I792" s="11" t="s">
        <v>739</v>
      </c>
      <c r="J792" s="16">
        <v>10717703000199</v>
      </c>
      <c r="K792" s="11" t="s">
        <v>96</v>
      </c>
      <c r="L792" s="14" t="s">
        <v>88</v>
      </c>
      <c r="M792" s="11" t="s">
        <v>37</v>
      </c>
      <c r="N792" s="18">
        <v>1.8180000000000001</v>
      </c>
      <c r="O792" s="13">
        <v>0</v>
      </c>
      <c r="P792" s="13">
        <v>0</v>
      </c>
      <c r="Q792" s="13" t="s">
        <v>764</v>
      </c>
      <c r="R792" s="13"/>
      <c r="S792" s="13">
        <v>30</v>
      </c>
      <c r="T792" s="13"/>
      <c r="U792" s="13"/>
      <c r="V792" s="13"/>
      <c r="W792" s="13"/>
      <c r="X792" s="13">
        <f t="shared" si="12"/>
        <v>30</v>
      </c>
    </row>
    <row r="793" spans="1:24" ht="15" customHeight="1" x14ac:dyDescent="0.25">
      <c r="A793" s="11" t="s">
        <v>35</v>
      </c>
      <c r="B793" s="29">
        <v>213195</v>
      </c>
      <c r="C793" s="11" t="s">
        <v>765</v>
      </c>
      <c r="D793" s="11" t="s">
        <v>27</v>
      </c>
      <c r="E793" s="11" t="s">
        <v>28</v>
      </c>
      <c r="F793" s="11" t="s">
        <v>723</v>
      </c>
      <c r="G793" s="11"/>
      <c r="H793" s="12">
        <v>45264</v>
      </c>
      <c r="I793" s="11" t="s">
        <v>739</v>
      </c>
      <c r="J793" s="16">
        <v>10717703000199</v>
      </c>
      <c r="K793" s="11" t="s">
        <v>96</v>
      </c>
      <c r="L793" s="14" t="s">
        <v>88</v>
      </c>
      <c r="M793" s="11" t="s">
        <v>37</v>
      </c>
      <c r="N793" s="16">
        <v>1.518</v>
      </c>
      <c r="O793" s="13">
        <v>0</v>
      </c>
      <c r="P793" s="13">
        <v>0</v>
      </c>
      <c r="Q793" s="13" t="s">
        <v>764</v>
      </c>
      <c r="R793" s="13"/>
      <c r="S793" s="13">
        <v>30</v>
      </c>
      <c r="T793" s="13"/>
      <c r="U793" s="13"/>
      <c r="V793" s="13"/>
      <c r="W793" s="13"/>
      <c r="X793" s="13">
        <f t="shared" si="12"/>
        <v>30</v>
      </c>
    </row>
    <row r="794" spans="1:24" ht="15" customHeight="1" x14ac:dyDescent="0.25">
      <c r="A794" s="11" t="s">
        <v>35</v>
      </c>
      <c r="B794" s="29">
        <v>213196</v>
      </c>
      <c r="C794" s="11" t="s">
        <v>765</v>
      </c>
      <c r="D794" s="11" t="s">
        <v>27</v>
      </c>
      <c r="E794" s="11" t="s">
        <v>28</v>
      </c>
      <c r="F794" s="11" t="s">
        <v>723</v>
      </c>
      <c r="G794" s="11"/>
      <c r="H794" s="12">
        <v>45264</v>
      </c>
      <c r="I794" s="11" t="s">
        <v>739</v>
      </c>
      <c r="J794" s="16">
        <v>10717703000199</v>
      </c>
      <c r="K794" s="11" t="s">
        <v>96</v>
      </c>
      <c r="L794" s="14" t="s">
        <v>88</v>
      </c>
      <c r="M794" s="11" t="s">
        <v>37</v>
      </c>
      <c r="N794" s="16">
        <v>1.8180000000000001</v>
      </c>
      <c r="O794" s="13">
        <v>0</v>
      </c>
      <c r="P794" s="13">
        <v>0</v>
      </c>
      <c r="Q794" s="13" t="s">
        <v>764</v>
      </c>
      <c r="R794" s="13"/>
      <c r="S794" s="13">
        <v>30</v>
      </c>
      <c r="T794" s="13"/>
      <c r="U794" s="13"/>
      <c r="V794" s="13"/>
      <c r="W794" s="13"/>
      <c r="X794" s="13">
        <f t="shared" si="12"/>
        <v>30</v>
      </c>
    </row>
    <row r="795" spans="1:24" ht="15" customHeight="1" x14ac:dyDescent="0.25">
      <c r="A795" s="11" t="s">
        <v>35</v>
      </c>
      <c r="B795" s="29">
        <v>213197</v>
      </c>
      <c r="C795" s="11" t="s">
        <v>765</v>
      </c>
      <c r="D795" s="11" t="s">
        <v>27</v>
      </c>
      <c r="E795" s="11" t="s">
        <v>28</v>
      </c>
      <c r="F795" s="11" t="s">
        <v>723</v>
      </c>
      <c r="G795" s="11"/>
      <c r="H795" s="12">
        <v>45264</v>
      </c>
      <c r="I795" s="11" t="s">
        <v>739</v>
      </c>
      <c r="J795" s="16">
        <v>10717703000199</v>
      </c>
      <c r="K795" s="11" t="s">
        <v>96</v>
      </c>
      <c r="L795" s="14" t="s">
        <v>88</v>
      </c>
      <c r="M795" s="11" t="s">
        <v>37</v>
      </c>
      <c r="N795" s="16">
        <v>1.518</v>
      </c>
      <c r="O795" s="13">
        <v>0</v>
      </c>
      <c r="P795" s="13">
        <v>0</v>
      </c>
      <c r="Q795" s="13" t="s">
        <v>764</v>
      </c>
      <c r="R795" s="13"/>
      <c r="S795" s="13">
        <v>30</v>
      </c>
      <c r="T795" s="13"/>
      <c r="U795" s="13"/>
      <c r="V795" s="13"/>
      <c r="W795" s="13"/>
      <c r="X795" s="13">
        <f t="shared" si="12"/>
        <v>30</v>
      </c>
    </row>
    <row r="796" spans="1:24" ht="15" customHeight="1" x14ac:dyDescent="0.25">
      <c r="A796" s="11" t="s">
        <v>35</v>
      </c>
      <c r="B796" s="29">
        <v>213199</v>
      </c>
      <c r="C796" s="11" t="s">
        <v>765</v>
      </c>
      <c r="D796" s="11" t="s">
        <v>27</v>
      </c>
      <c r="E796" s="11" t="s">
        <v>28</v>
      </c>
      <c r="F796" s="11" t="s">
        <v>723</v>
      </c>
      <c r="G796" s="11"/>
      <c r="H796" s="12">
        <v>45264</v>
      </c>
      <c r="I796" s="11" t="s">
        <v>739</v>
      </c>
      <c r="J796" s="16">
        <v>10717703000199</v>
      </c>
      <c r="K796" s="11" t="s">
        <v>96</v>
      </c>
      <c r="L796" s="14" t="s">
        <v>88</v>
      </c>
      <c r="M796" s="11" t="s">
        <v>37</v>
      </c>
      <c r="N796" s="16">
        <v>1.548</v>
      </c>
      <c r="O796" s="13">
        <v>0</v>
      </c>
      <c r="P796" s="13">
        <v>0</v>
      </c>
      <c r="Q796" s="13" t="s">
        <v>764</v>
      </c>
      <c r="R796" s="13"/>
      <c r="S796" s="13">
        <v>30</v>
      </c>
      <c r="T796" s="13"/>
      <c r="U796" s="13"/>
      <c r="V796" s="13"/>
      <c r="W796" s="13"/>
      <c r="X796" s="13">
        <f t="shared" si="12"/>
        <v>30</v>
      </c>
    </row>
    <row r="797" spans="1:24" s="23" customFormat="1" ht="15" customHeight="1" x14ac:dyDescent="0.25">
      <c r="A797" s="11" t="s">
        <v>35</v>
      </c>
      <c r="B797" s="33">
        <v>213202</v>
      </c>
      <c r="C797" s="11" t="s">
        <v>765</v>
      </c>
      <c r="D797" s="11" t="s">
        <v>27</v>
      </c>
      <c r="E797" s="11" t="s">
        <v>28</v>
      </c>
      <c r="F797" s="11" t="s">
        <v>723</v>
      </c>
      <c r="G797" s="11"/>
      <c r="H797" s="12">
        <v>45264</v>
      </c>
      <c r="I797" s="11" t="s">
        <v>739</v>
      </c>
      <c r="J797" s="16">
        <v>10717703000199</v>
      </c>
      <c r="K797" s="19" t="s">
        <v>96</v>
      </c>
      <c r="L797" s="21" t="s">
        <v>88</v>
      </c>
      <c r="M797" s="11" t="s">
        <v>37</v>
      </c>
      <c r="N797" s="20">
        <v>1.8180000000000001</v>
      </c>
      <c r="O797" s="13">
        <v>0</v>
      </c>
      <c r="P797" s="13">
        <v>0</v>
      </c>
      <c r="Q797" s="13" t="s">
        <v>764</v>
      </c>
      <c r="R797" s="13"/>
      <c r="S797" s="13">
        <v>30</v>
      </c>
      <c r="T797" s="13"/>
      <c r="U797" s="22"/>
      <c r="V797" s="13"/>
      <c r="W797" s="13"/>
      <c r="X797" s="13">
        <f t="shared" si="12"/>
        <v>30</v>
      </c>
    </row>
    <row r="798" spans="1:24" ht="15" customHeight="1" x14ac:dyDescent="0.25">
      <c r="A798" s="11" t="s">
        <v>35</v>
      </c>
      <c r="B798" s="29">
        <v>213204</v>
      </c>
      <c r="C798" s="11" t="s">
        <v>765</v>
      </c>
      <c r="D798" s="11" t="s">
        <v>27</v>
      </c>
      <c r="E798" s="11" t="s">
        <v>28</v>
      </c>
      <c r="F798" s="11" t="s">
        <v>723</v>
      </c>
      <c r="G798" s="11"/>
      <c r="H798" s="12">
        <v>45264</v>
      </c>
      <c r="I798" s="11" t="s">
        <v>739</v>
      </c>
      <c r="J798" s="16">
        <v>10717703000199</v>
      </c>
      <c r="K798" s="11" t="s">
        <v>96</v>
      </c>
      <c r="L798" s="14" t="s">
        <v>88</v>
      </c>
      <c r="M798" s="11" t="s">
        <v>37</v>
      </c>
      <c r="N798" s="16">
        <v>1.704</v>
      </c>
      <c r="O798" s="13">
        <v>0</v>
      </c>
      <c r="P798" s="13">
        <v>0</v>
      </c>
      <c r="Q798" s="13" t="s">
        <v>764</v>
      </c>
      <c r="R798" s="13"/>
      <c r="S798" s="13">
        <v>30</v>
      </c>
      <c r="T798" s="13"/>
      <c r="U798" s="13"/>
      <c r="V798" s="13"/>
      <c r="W798" s="13"/>
      <c r="X798" s="13">
        <f t="shared" si="12"/>
        <v>30</v>
      </c>
    </row>
    <row r="799" spans="1:24" ht="15" customHeight="1" x14ac:dyDescent="0.25">
      <c r="A799" s="11" t="s">
        <v>35</v>
      </c>
      <c r="B799" s="29">
        <v>213211</v>
      </c>
      <c r="C799" s="11" t="s">
        <v>765</v>
      </c>
      <c r="D799" s="11" t="s">
        <v>27</v>
      </c>
      <c r="E799" s="11" t="s">
        <v>28</v>
      </c>
      <c r="F799" s="11" t="s">
        <v>723</v>
      </c>
      <c r="G799" s="11"/>
      <c r="H799" s="12">
        <v>45264</v>
      </c>
      <c r="I799" s="11" t="s">
        <v>739</v>
      </c>
      <c r="J799" s="16">
        <v>10717703000199</v>
      </c>
      <c r="K799" s="11" t="s">
        <v>96</v>
      </c>
      <c r="L799" s="14" t="s">
        <v>88</v>
      </c>
      <c r="M799" s="11" t="s">
        <v>37</v>
      </c>
      <c r="N799" s="16">
        <v>1.548</v>
      </c>
      <c r="O799" s="13">
        <v>0</v>
      </c>
      <c r="P799" s="13">
        <v>0</v>
      </c>
      <c r="Q799" s="13" t="s">
        <v>764</v>
      </c>
      <c r="R799" s="13"/>
      <c r="S799" s="13">
        <v>30</v>
      </c>
      <c r="T799" s="13"/>
      <c r="U799" s="13"/>
      <c r="V799" s="13"/>
      <c r="W799" s="13"/>
      <c r="X799" s="13">
        <f t="shared" si="12"/>
        <v>30</v>
      </c>
    </row>
    <row r="800" spans="1:24" ht="15" customHeight="1" x14ac:dyDescent="0.25">
      <c r="A800" s="11" t="s">
        <v>35</v>
      </c>
      <c r="B800" s="29">
        <v>213212</v>
      </c>
      <c r="C800" s="11" t="s">
        <v>765</v>
      </c>
      <c r="D800" s="11" t="s">
        <v>27</v>
      </c>
      <c r="E800" s="11" t="s">
        <v>28</v>
      </c>
      <c r="F800" s="11" t="s">
        <v>723</v>
      </c>
      <c r="G800" s="11"/>
      <c r="H800" s="12">
        <v>45264</v>
      </c>
      <c r="I800" s="11" t="s">
        <v>739</v>
      </c>
      <c r="J800" s="16">
        <v>10717703000199</v>
      </c>
      <c r="K800" s="11" t="s">
        <v>96</v>
      </c>
      <c r="L800" s="14" t="s">
        <v>88</v>
      </c>
      <c r="M800" s="11" t="s">
        <v>37</v>
      </c>
      <c r="N800" s="16">
        <v>1.548</v>
      </c>
      <c r="O800" s="13">
        <v>0</v>
      </c>
      <c r="P800" s="13">
        <v>0</v>
      </c>
      <c r="Q800" s="13" t="s">
        <v>764</v>
      </c>
      <c r="R800" s="13"/>
      <c r="S800" s="13">
        <v>30</v>
      </c>
      <c r="T800" s="13"/>
      <c r="U800" s="13"/>
      <c r="V800" s="13"/>
      <c r="W800" s="13"/>
      <c r="X800" s="13">
        <f t="shared" si="12"/>
        <v>30</v>
      </c>
    </row>
    <row r="801" spans="1:24" ht="15" customHeight="1" x14ac:dyDescent="0.25">
      <c r="A801" s="11" t="s">
        <v>35</v>
      </c>
      <c r="B801" s="29">
        <v>213214</v>
      </c>
      <c r="C801" s="11" t="s">
        <v>765</v>
      </c>
      <c r="D801" s="11" t="s">
        <v>27</v>
      </c>
      <c r="E801" s="11" t="s">
        <v>28</v>
      </c>
      <c r="F801" s="11" t="s">
        <v>723</v>
      </c>
      <c r="G801" s="11"/>
      <c r="H801" s="12">
        <v>45264</v>
      </c>
      <c r="I801" s="11" t="s">
        <v>739</v>
      </c>
      <c r="J801" s="16">
        <v>10717703000199</v>
      </c>
      <c r="K801" s="11" t="s">
        <v>96</v>
      </c>
      <c r="L801" s="14" t="s">
        <v>88</v>
      </c>
      <c r="M801" s="11" t="s">
        <v>37</v>
      </c>
      <c r="N801" s="16">
        <v>1.548</v>
      </c>
      <c r="O801" s="13">
        <v>0</v>
      </c>
      <c r="P801" s="13">
        <v>0</v>
      </c>
      <c r="Q801" s="13" t="s">
        <v>764</v>
      </c>
      <c r="R801" s="13"/>
      <c r="S801" s="13">
        <v>30</v>
      </c>
      <c r="T801" s="13"/>
      <c r="U801" s="13"/>
      <c r="V801" s="13"/>
      <c r="W801" s="13"/>
      <c r="X801" s="13">
        <f t="shared" si="12"/>
        <v>30</v>
      </c>
    </row>
    <row r="802" spans="1:24" ht="15" customHeight="1" x14ac:dyDescent="0.25">
      <c r="A802" s="11" t="s">
        <v>35</v>
      </c>
      <c r="B802" s="29">
        <v>213215</v>
      </c>
      <c r="C802" s="11" t="s">
        <v>765</v>
      </c>
      <c r="D802" s="11" t="s">
        <v>27</v>
      </c>
      <c r="E802" s="11" t="s">
        <v>28</v>
      </c>
      <c r="F802" s="11" t="s">
        <v>723</v>
      </c>
      <c r="G802" s="11"/>
      <c r="H802" s="12">
        <v>45264</v>
      </c>
      <c r="I802" s="11" t="s">
        <v>739</v>
      </c>
      <c r="J802" s="16">
        <v>10717703000199</v>
      </c>
      <c r="K802" s="11" t="s">
        <v>96</v>
      </c>
      <c r="L802" s="14" t="s">
        <v>88</v>
      </c>
      <c r="M802" s="11" t="s">
        <v>37</v>
      </c>
      <c r="N802" s="16">
        <v>1.548</v>
      </c>
      <c r="O802" s="13">
        <v>0</v>
      </c>
      <c r="P802" s="13">
        <v>0</v>
      </c>
      <c r="Q802" s="13" t="s">
        <v>764</v>
      </c>
      <c r="R802" s="13"/>
      <c r="S802" s="13">
        <v>30</v>
      </c>
      <c r="T802" s="13"/>
      <c r="U802" s="13"/>
      <c r="V802" s="13"/>
      <c r="W802" s="13"/>
      <c r="X802" s="13">
        <f t="shared" si="12"/>
        <v>30</v>
      </c>
    </row>
    <row r="803" spans="1:24" ht="15" customHeight="1" x14ac:dyDescent="0.25">
      <c r="A803" s="11" t="s">
        <v>35</v>
      </c>
      <c r="B803" s="29">
        <v>213216</v>
      </c>
      <c r="C803" s="11" t="s">
        <v>765</v>
      </c>
      <c r="D803" s="11" t="s">
        <v>27</v>
      </c>
      <c r="E803" s="11" t="s">
        <v>28</v>
      </c>
      <c r="F803" s="11" t="s">
        <v>723</v>
      </c>
      <c r="G803" s="11"/>
      <c r="H803" s="12">
        <v>45264</v>
      </c>
      <c r="I803" s="11" t="s">
        <v>739</v>
      </c>
      <c r="J803" s="16">
        <v>10717703000199</v>
      </c>
      <c r="K803" s="11" t="s">
        <v>96</v>
      </c>
      <c r="L803" s="14" t="s">
        <v>88</v>
      </c>
      <c r="M803" s="11" t="s">
        <v>37</v>
      </c>
      <c r="N803" s="16">
        <v>1.548</v>
      </c>
      <c r="O803" s="13">
        <v>0</v>
      </c>
      <c r="P803" s="13">
        <v>0</v>
      </c>
      <c r="Q803" s="13" t="s">
        <v>764</v>
      </c>
      <c r="R803" s="13"/>
      <c r="S803" s="13">
        <v>30</v>
      </c>
      <c r="T803" s="13"/>
      <c r="U803" s="13"/>
      <c r="V803" s="13"/>
      <c r="W803" s="13"/>
      <c r="X803" s="13">
        <f t="shared" si="12"/>
        <v>30</v>
      </c>
    </row>
    <row r="804" spans="1:24" ht="15" customHeight="1" x14ac:dyDescent="0.25">
      <c r="A804" s="11" t="s">
        <v>35</v>
      </c>
      <c r="B804" s="29">
        <v>213217</v>
      </c>
      <c r="C804" s="11" t="s">
        <v>765</v>
      </c>
      <c r="D804" s="11" t="s">
        <v>27</v>
      </c>
      <c r="E804" s="11" t="s">
        <v>28</v>
      </c>
      <c r="F804" s="11" t="s">
        <v>723</v>
      </c>
      <c r="G804" s="11"/>
      <c r="H804" s="12">
        <v>45264</v>
      </c>
      <c r="I804" s="11" t="s">
        <v>739</v>
      </c>
      <c r="J804" s="16">
        <v>10717703000199</v>
      </c>
      <c r="K804" s="11" t="s">
        <v>96</v>
      </c>
      <c r="L804" s="14" t="s">
        <v>88</v>
      </c>
      <c r="M804" s="11" t="s">
        <v>37</v>
      </c>
      <c r="N804" s="16">
        <v>1.7370000000000001</v>
      </c>
      <c r="O804" s="13">
        <v>0</v>
      </c>
      <c r="P804" s="13">
        <v>0</v>
      </c>
      <c r="Q804" s="13" t="s">
        <v>764</v>
      </c>
      <c r="R804" s="13"/>
      <c r="S804" s="13">
        <v>30</v>
      </c>
      <c r="T804" s="13"/>
      <c r="U804" s="13"/>
      <c r="V804" s="13"/>
      <c r="W804" s="13"/>
      <c r="X804" s="13">
        <f t="shared" si="12"/>
        <v>30</v>
      </c>
    </row>
    <row r="805" spans="1:24" ht="15" customHeight="1" x14ac:dyDescent="0.25">
      <c r="A805" s="11" t="s">
        <v>35</v>
      </c>
      <c r="B805" s="29">
        <v>213218</v>
      </c>
      <c r="C805" s="11" t="s">
        <v>765</v>
      </c>
      <c r="D805" s="11" t="s">
        <v>27</v>
      </c>
      <c r="E805" s="11" t="s">
        <v>28</v>
      </c>
      <c r="F805" s="11" t="s">
        <v>723</v>
      </c>
      <c r="G805" s="11"/>
      <c r="H805" s="12">
        <v>45264</v>
      </c>
      <c r="I805" s="11" t="s">
        <v>739</v>
      </c>
      <c r="J805" s="16">
        <v>10717703000199</v>
      </c>
      <c r="K805" s="11" t="s">
        <v>96</v>
      </c>
      <c r="L805" s="14" t="s">
        <v>88</v>
      </c>
      <c r="M805" s="11" t="s">
        <v>37</v>
      </c>
      <c r="N805" s="16">
        <v>0.92100000000000004</v>
      </c>
      <c r="O805" s="13">
        <v>0</v>
      </c>
      <c r="P805" s="13">
        <v>0</v>
      </c>
      <c r="Q805" s="13" t="s">
        <v>764</v>
      </c>
      <c r="R805" s="13"/>
      <c r="S805" s="13">
        <v>30</v>
      </c>
      <c r="T805" s="13"/>
      <c r="U805" s="13"/>
      <c r="V805" s="13"/>
      <c r="W805" s="13"/>
      <c r="X805" s="13">
        <f t="shared" si="12"/>
        <v>30</v>
      </c>
    </row>
    <row r="806" spans="1:24" ht="15" customHeight="1" x14ac:dyDescent="0.25">
      <c r="A806" s="11" t="s">
        <v>35</v>
      </c>
      <c r="B806" s="29">
        <v>213219</v>
      </c>
      <c r="C806" s="11" t="s">
        <v>765</v>
      </c>
      <c r="D806" s="11" t="s">
        <v>27</v>
      </c>
      <c r="E806" s="11" t="s">
        <v>28</v>
      </c>
      <c r="F806" s="11" t="s">
        <v>723</v>
      </c>
      <c r="G806" s="11"/>
      <c r="H806" s="12">
        <v>45264</v>
      </c>
      <c r="I806" s="11" t="s">
        <v>739</v>
      </c>
      <c r="J806" s="16">
        <v>10717703000199</v>
      </c>
      <c r="K806" s="11" t="s">
        <v>96</v>
      </c>
      <c r="L806" s="14" t="s">
        <v>88</v>
      </c>
      <c r="M806" s="11" t="s">
        <v>37</v>
      </c>
      <c r="N806" s="16">
        <v>0.92100000000000004</v>
      </c>
      <c r="O806" s="13">
        <v>0</v>
      </c>
      <c r="P806" s="13">
        <v>0</v>
      </c>
      <c r="Q806" s="13" t="s">
        <v>764</v>
      </c>
      <c r="R806" s="13"/>
      <c r="S806" s="13">
        <v>30</v>
      </c>
      <c r="T806" s="13"/>
      <c r="U806" s="13"/>
      <c r="V806" s="13"/>
      <c r="W806" s="13"/>
      <c r="X806" s="13">
        <f t="shared" si="12"/>
        <v>30</v>
      </c>
    </row>
    <row r="807" spans="1:24" ht="15" customHeight="1" x14ac:dyDescent="0.25">
      <c r="A807" s="11" t="s">
        <v>35</v>
      </c>
      <c r="B807" s="29">
        <v>213220</v>
      </c>
      <c r="C807" s="11" t="s">
        <v>765</v>
      </c>
      <c r="D807" s="11" t="s">
        <v>27</v>
      </c>
      <c r="E807" s="11" t="s">
        <v>28</v>
      </c>
      <c r="F807" s="11" t="s">
        <v>723</v>
      </c>
      <c r="G807" s="11"/>
      <c r="H807" s="12">
        <v>45264</v>
      </c>
      <c r="I807" s="11" t="s">
        <v>739</v>
      </c>
      <c r="J807" s="16">
        <v>10717703000199</v>
      </c>
      <c r="K807" s="11" t="s">
        <v>96</v>
      </c>
      <c r="L807" s="14" t="s">
        <v>88</v>
      </c>
      <c r="M807" s="11" t="s">
        <v>37</v>
      </c>
      <c r="N807" s="16">
        <v>0.92100000000000004</v>
      </c>
      <c r="O807" s="13">
        <v>0</v>
      </c>
      <c r="P807" s="13">
        <v>0</v>
      </c>
      <c r="Q807" s="13" t="s">
        <v>764</v>
      </c>
      <c r="R807" s="13"/>
      <c r="S807" s="13">
        <v>30</v>
      </c>
      <c r="T807" s="13"/>
      <c r="U807" s="13"/>
      <c r="V807" s="13"/>
      <c r="W807" s="13"/>
      <c r="X807" s="13">
        <f t="shared" si="12"/>
        <v>30</v>
      </c>
    </row>
    <row r="808" spans="1:24" ht="15" customHeight="1" x14ac:dyDescent="0.25">
      <c r="A808" s="11" t="s">
        <v>35</v>
      </c>
      <c r="B808" s="29">
        <v>213221</v>
      </c>
      <c r="C808" s="11" t="s">
        <v>765</v>
      </c>
      <c r="D808" s="11" t="s">
        <v>27</v>
      </c>
      <c r="E808" s="11" t="s">
        <v>28</v>
      </c>
      <c r="F808" s="11" t="s">
        <v>723</v>
      </c>
      <c r="G808" s="11"/>
      <c r="H808" s="12">
        <v>45264</v>
      </c>
      <c r="I808" s="11" t="s">
        <v>739</v>
      </c>
      <c r="J808" s="16">
        <v>10717703000199</v>
      </c>
      <c r="K808" s="11" t="s">
        <v>96</v>
      </c>
      <c r="L808" s="14" t="s">
        <v>88</v>
      </c>
      <c r="M808" s="11" t="s">
        <v>37</v>
      </c>
      <c r="N808" s="16">
        <v>0.92100000000000004</v>
      </c>
      <c r="O808" s="13">
        <v>0</v>
      </c>
      <c r="P808" s="13">
        <v>0</v>
      </c>
      <c r="Q808" s="13" t="s">
        <v>764</v>
      </c>
      <c r="R808" s="13"/>
      <c r="S808" s="13">
        <v>30</v>
      </c>
      <c r="T808" s="13"/>
      <c r="U808" s="13"/>
      <c r="V808" s="13"/>
      <c r="W808" s="13"/>
      <c r="X808" s="13">
        <f t="shared" si="12"/>
        <v>30</v>
      </c>
    </row>
    <row r="809" spans="1:24" ht="15" customHeight="1" x14ac:dyDescent="0.25">
      <c r="A809" s="11" t="s">
        <v>35</v>
      </c>
      <c r="B809" s="29">
        <v>213222</v>
      </c>
      <c r="C809" s="11" t="s">
        <v>765</v>
      </c>
      <c r="D809" s="11" t="s">
        <v>27</v>
      </c>
      <c r="E809" s="11" t="s">
        <v>28</v>
      </c>
      <c r="F809" s="11" t="s">
        <v>723</v>
      </c>
      <c r="G809" s="11"/>
      <c r="H809" s="12">
        <v>45264</v>
      </c>
      <c r="I809" s="11" t="s">
        <v>739</v>
      </c>
      <c r="J809" s="16">
        <v>10717703000199</v>
      </c>
      <c r="K809" s="11" t="s">
        <v>96</v>
      </c>
      <c r="L809" s="14" t="s">
        <v>88</v>
      </c>
      <c r="M809" s="11" t="s">
        <v>37</v>
      </c>
      <c r="N809" s="16">
        <v>0.92100000000000004</v>
      </c>
      <c r="O809" s="13">
        <v>0</v>
      </c>
      <c r="P809" s="13">
        <v>0</v>
      </c>
      <c r="Q809" s="13" t="s">
        <v>764</v>
      </c>
      <c r="R809" s="13"/>
      <c r="S809" s="13">
        <v>30</v>
      </c>
      <c r="T809" s="13"/>
      <c r="U809" s="13"/>
      <c r="V809" s="13"/>
      <c r="W809" s="13"/>
      <c r="X809" s="13">
        <f t="shared" si="12"/>
        <v>30</v>
      </c>
    </row>
    <row r="810" spans="1:24" ht="15" customHeight="1" x14ac:dyDescent="0.25">
      <c r="A810" s="11" t="s">
        <v>35</v>
      </c>
      <c r="B810" s="29">
        <v>213223</v>
      </c>
      <c r="C810" s="11" t="s">
        <v>765</v>
      </c>
      <c r="D810" s="11" t="s">
        <v>27</v>
      </c>
      <c r="E810" s="11" t="s">
        <v>28</v>
      </c>
      <c r="F810" s="11" t="s">
        <v>723</v>
      </c>
      <c r="G810" s="11"/>
      <c r="H810" s="12">
        <v>45264</v>
      </c>
      <c r="I810" s="11" t="s">
        <v>739</v>
      </c>
      <c r="J810" s="16">
        <v>10717703000199</v>
      </c>
      <c r="K810" s="11" t="s">
        <v>96</v>
      </c>
      <c r="L810" s="14" t="s">
        <v>88</v>
      </c>
      <c r="M810" s="11" t="s">
        <v>37</v>
      </c>
      <c r="N810" s="16">
        <v>0.92100000000000004</v>
      </c>
      <c r="O810" s="13">
        <v>0</v>
      </c>
      <c r="P810" s="13">
        <v>0</v>
      </c>
      <c r="Q810" s="13" t="s">
        <v>764</v>
      </c>
      <c r="R810" s="13"/>
      <c r="S810" s="13">
        <v>30</v>
      </c>
      <c r="T810" s="13"/>
      <c r="U810" s="13"/>
      <c r="V810" s="13"/>
      <c r="W810" s="13"/>
      <c r="X810" s="13">
        <f t="shared" si="12"/>
        <v>30</v>
      </c>
    </row>
    <row r="811" spans="1:24" ht="15" customHeight="1" x14ac:dyDescent="0.25">
      <c r="A811" s="11" t="s">
        <v>35</v>
      </c>
      <c r="B811" s="29">
        <v>213224</v>
      </c>
      <c r="C811" s="11" t="s">
        <v>765</v>
      </c>
      <c r="D811" s="11" t="s">
        <v>27</v>
      </c>
      <c r="E811" s="11" t="s">
        <v>28</v>
      </c>
      <c r="F811" s="11" t="s">
        <v>723</v>
      </c>
      <c r="G811" s="11"/>
      <c r="H811" s="12">
        <v>45264</v>
      </c>
      <c r="I811" s="11" t="s">
        <v>739</v>
      </c>
      <c r="J811" s="16">
        <v>10717703000199</v>
      </c>
      <c r="K811" s="11" t="s">
        <v>96</v>
      </c>
      <c r="L811" s="14" t="s">
        <v>88</v>
      </c>
      <c r="M811" s="11" t="s">
        <v>37</v>
      </c>
      <c r="N811" s="16">
        <v>1.8180000000000001</v>
      </c>
      <c r="O811" s="13">
        <v>0</v>
      </c>
      <c r="P811" s="13">
        <v>0</v>
      </c>
      <c r="Q811" s="13" t="s">
        <v>764</v>
      </c>
      <c r="R811" s="13"/>
      <c r="S811" s="13">
        <v>30</v>
      </c>
      <c r="T811" s="13"/>
      <c r="U811" s="13"/>
      <c r="V811" s="13"/>
      <c r="W811" s="13"/>
      <c r="X811" s="13">
        <f t="shared" si="12"/>
        <v>30</v>
      </c>
    </row>
    <row r="812" spans="1:24" ht="15" customHeight="1" x14ac:dyDescent="0.25">
      <c r="A812" s="11" t="s">
        <v>35</v>
      </c>
      <c r="B812" s="29">
        <v>213225</v>
      </c>
      <c r="C812" s="11" t="s">
        <v>765</v>
      </c>
      <c r="D812" s="11" t="s">
        <v>27</v>
      </c>
      <c r="E812" s="11" t="s">
        <v>28</v>
      </c>
      <c r="F812" s="11" t="s">
        <v>723</v>
      </c>
      <c r="G812" s="11"/>
      <c r="H812" s="12">
        <v>45264</v>
      </c>
      <c r="I812" s="11" t="s">
        <v>739</v>
      </c>
      <c r="J812" s="16">
        <v>10717703000199</v>
      </c>
      <c r="K812" s="11" t="s">
        <v>96</v>
      </c>
      <c r="L812" s="14" t="s">
        <v>88</v>
      </c>
      <c r="M812" s="11" t="s">
        <v>37</v>
      </c>
      <c r="N812" s="16">
        <v>0.92100000000000004</v>
      </c>
      <c r="O812" s="13">
        <v>0</v>
      </c>
      <c r="P812" s="13">
        <v>0</v>
      </c>
      <c r="Q812" s="13" t="s">
        <v>764</v>
      </c>
      <c r="R812" s="13"/>
      <c r="S812" s="13">
        <v>30</v>
      </c>
      <c r="T812" s="13"/>
      <c r="U812" s="13"/>
      <c r="V812" s="13"/>
      <c r="W812" s="13"/>
      <c r="X812" s="13">
        <f t="shared" si="12"/>
        <v>30</v>
      </c>
    </row>
    <row r="813" spans="1:24" ht="15" customHeight="1" x14ac:dyDescent="0.25">
      <c r="A813" s="11" t="s">
        <v>35</v>
      </c>
      <c r="B813" s="29">
        <v>213226</v>
      </c>
      <c r="C813" s="11" t="s">
        <v>765</v>
      </c>
      <c r="D813" s="11" t="s">
        <v>27</v>
      </c>
      <c r="E813" s="11" t="s">
        <v>28</v>
      </c>
      <c r="F813" s="11" t="s">
        <v>723</v>
      </c>
      <c r="G813" s="11"/>
      <c r="H813" s="12">
        <v>45264</v>
      </c>
      <c r="I813" s="11" t="s">
        <v>739</v>
      </c>
      <c r="J813" s="16">
        <v>10717703000199</v>
      </c>
      <c r="K813" s="11" t="s">
        <v>96</v>
      </c>
      <c r="L813" s="14" t="s">
        <v>88</v>
      </c>
      <c r="M813" s="11" t="s">
        <v>37</v>
      </c>
      <c r="N813" s="16">
        <v>0.92100000000000004</v>
      </c>
      <c r="O813" s="13">
        <v>0</v>
      </c>
      <c r="P813" s="13">
        <v>0</v>
      </c>
      <c r="Q813" s="13" t="s">
        <v>764</v>
      </c>
      <c r="R813" s="13"/>
      <c r="S813" s="13">
        <v>30</v>
      </c>
      <c r="T813" s="13"/>
      <c r="U813" s="13"/>
      <c r="V813" s="13"/>
      <c r="W813" s="13"/>
      <c r="X813" s="13">
        <f t="shared" si="12"/>
        <v>30</v>
      </c>
    </row>
    <row r="814" spans="1:24" ht="15" customHeight="1" x14ac:dyDescent="0.25">
      <c r="A814" s="11" t="s">
        <v>35</v>
      </c>
      <c r="B814" s="29">
        <v>213228</v>
      </c>
      <c r="C814" s="11" t="s">
        <v>765</v>
      </c>
      <c r="D814" s="11" t="s">
        <v>27</v>
      </c>
      <c r="E814" s="11" t="s">
        <v>28</v>
      </c>
      <c r="F814" s="11" t="s">
        <v>723</v>
      </c>
      <c r="G814" s="11"/>
      <c r="H814" s="12">
        <v>45264</v>
      </c>
      <c r="I814" s="11" t="s">
        <v>739</v>
      </c>
      <c r="J814" s="16">
        <v>10717703000199</v>
      </c>
      <c r="K814" s="11" t="s">
        <v>96</v>
      </c>
      <c r="L814" s="14" t="s">
        <v>88</v>
      </c>
      <c r="M814" s="11" t="s">
        <v>37</v>
      </c>
      <c r="N814" s="16">
        <v>0.92100000000000004</v>
      </c>
      <c r="O814" s="13">
        <v>0</v>
      </c>
      <c r="P814" s="13">
        <v>0</v>
      </c>
      <c r="Q814" s="13" t="s">
        <v>764</v>
      </c>
      <c r="R814" s="13"/>
      <c r="S814" s="13">
        <v>30</v>
      </c>
      <c r="T814" s="13"/>
      <c r="U814" s="13"/>
      <c r="V814" s="13"/>
      <c r="W814" s="13"/>
      <c r="X814" s="13">
        <f t="shared" si="12"/>
        <v>30</v>
      </c>
    </row>
    <row r="815" spans="1:24" ht="15" customHeight="1" x14ac:dyDescent="0.25">
      <c r="A815" s="11" t="s">
        <v>35</v>
      </c>
      <c r="B815" s="29">
        <v>213229</v>
      </c>
      <c r="C815" s="11" t="s">
        <v>765</v>
      </c>
      <c r="D815" s="11" t="s">
        <v>27</v>
      </c>
      <c r="E815" s="11" t="s">
        <v>28</v>
      </c>
      <c r="F815" s="11" t="s">
        <v>723</v>
      </c>
      <c r="G815" s="11"/>
      <c r="H815" s="12">
        <v>45264</v>
      </c>
      <c r="I815" s="11" t="s">
        <v>739</v>
      </c>
      <c r="J815" s="16">
        <v>10717703000199</v>
      </c>
      <c r="K815" s="11" t="s">
        <v>96</v>
      </c>
      <c r="L815" s="14" t="s">
        <v>88</v>
      </c>
      <c r="M815" s="11" t="s">
        <v>37</v>
      </c>
      <c r="N815" s="16">
        <v>0.92100000000000004</v>
      </c>
      <c r="O815" s="13">
        <v>0</v>
      </c>
      <c r="P815" s="13">
        <v>0</v>
      </c>
      <c r="Q815" s="13" t="s">
        <v>764</v>
      </c>
      <c r="R815" s="13"/>
      <c r="S815" s="13">
        <v>30</v>
      </c>
      <c r="T815" s="13"/>
      <c r="U815" s="13"/>
      <c r="V815" s="13"/>
      <c r="W815" s="13"/>
      <c r="X815" s="13">
        <f t="shared" si="12"/>
        <v>30</v>
      </c>
    </row>
    <row r="816" spans="1:24" ht="15" customHeight="1" x14ac:dyDescent="0.25">
      <c r="A816" s="11" t="s">
        <v>35</v>
      </c>
      <c r="B816" s="29">
        <v>213230</v>
      </c>
      <c r="C816" s="11" t="s">
        <v>765</v>
      </c>
      <c r="D816" s="11" t="s">
        <v>27</v>
      </c>
      <c r="E816" s="11" t="s">
        <v>28</v>
      </c>
      <c r="F816" s="11" t="s">
        <v>723</v>
      </c>
      <c r="G816" s="11"/>
      <c r="H816" s="12">
        <v>45264</v>
      </c>
      <c r="I816" s="11" t="s">
        <v>739</v>
      </c>
      <c r="J816" s="16">
        <v>10717703000199</v>
      </c>
      <c r="K816" s="11" t="s">
        <v>96</v>
      </c>
      <c r="L816" s="14" t="s">
        <v>88</v>
      </c>
      <c r="M816" s="11" t="s">
        <v>37</v>
      </c>
      <c r="N816" s="16">
        <v>0.92100000000000004</v>
      </c>
      <c r="O816" s="13">
        <v>0</v>
      </c>
      <c r="P816" s="13">
        <v>0</v>
      </c>
      <c r="Q816" s="13" t="s">
        <v>764</v>
      </c>
      <c r="R816" s="13"/>
      <c r="S816" s="13">
        <v>30</v>
      </c>
      <c r="T816" s="13"/>
      <c r="U816" s="13"/>
      <c r="V816" s="13"/>
      <c r="W816" s="13"/>
      <c r="X816" s="13">
        <f t="shared" si="12"/>
        <v>30</v>
      </c>
    </row>
    <row r="817" spans="1:25" ht="15" customHeight="1" x14ac:dyDescent="0.25">
      <c r="A817" s="11" t="s">
        <v>35</v>
      </c>
      <c r="B817" s="29">
        <v>213231</v>
      </c>
      <c r="C817" s="11" t="s">
        <v>765</v>
      </c>
      <c r="D817" s="11" t="s">
        <v>27</v>
      </c>
      <c r="E817" s="11" t="s">
        <v>28</v>
      </c>
      <c r="F817" s="11" t="s">
        <v>723</v>
      </c>
      <c r="G817" s="11"/>
      <c r="H817" s="12">
        <v>45264</v>
      </c>
      <c r="I817" s="11" t="s">
        <v>739</v>
      </c>
      <c r="J817" s="16">
        <v>10717703000199</v>
      </c>
      <c r="K817" s="11" t="s">
        <v>96</v>
      </c>
      <c r="L817" s="14" t="s">
        <v>88</v>
      </c>
      <c r="M817" s="11" t="s">
        <v>37</v>
      </c>
      <c r="N817" s="16">
        <v>0.92100000000000004</v>
      </c>
      <c r="O817" s="13">
        <v>0</v>
      </c>
      <c r="P817" s="13">
        <v>0</v>
      </c>
      <c r="Q817" s="13" t="s">
        <v>764</v>
      </c>
      <c r="R817" s="13"/>
      <c r="S817" s="13">
        <v>30</v>
      </c>
      <c r="T817" s="13"/>
      <c r="U817" s="13"/>
      <c r="V817" s="13"/>
      <c r="W817" s="13"/>
      <c r="X817" s="13">
        <f t="shared" si="12"/>
        <v>30</v>
      </c>
    </row>
    <row r="818" spans="1:25" ht="15" customHeight="1" x14ac:dyDescent="0.25">
      <c r="A818" s="11" t="s">
        <v>35</v>
      </c>
      <c r="B818" s="29">
        <v>213232</v>
      </c>
      <c r="C818" s="11" t="s">
        <v>765</v>
      </c>
      <c r="D818" s="11" t="s">
        <v>27</v>
      </c>
      <c r="E818" s="11" t="s">
        <v>28</v>
      </c>
      <c r="F818" s="11" t="s">
        <v>723</v>
      </c>
      <c r="G818" s="11"/>
      <c r="H818" s="12">
        <v>45264</v>
      </c>
      <c r="I818" s="11" t="s">
        <v>739</v>
      </c>
      <c r="J818" s="16">
        <v>10717703000199</v>
      </c>
      <c r="K818" s="11" t="s">
        <v>96</v>
      </c>
      <c r="L818" s="14" t="s">
        <v>88</v>
      </c>
      <c r="M818" s="11" t="s">
        <v>37</v>
      </c>
      <c r="N818" s="16">
        <v>0.92100000000000004</v>
      </c>
      <c r="O818" s="13">
        <v>0</v>
      </c>
      <c r="P818" s="13">
        <v>0</v>
      </c>
      <c r="Q818" s="13" t="s">
        <v>764</v>
      </c>
      <c r="R818" s="13"/>
      <c r="S818" s="13">
        <v>30</v>
      </c>
      <c r="T818" s="13"/>
      <c r="U818" s="13"/>
      <c r="V818" s="13"/>
      <c r="W818" s="13"/>
      <c r="X818" s="13">
        <f t="shared" si="12"/>
        <v>30</v>
      </c>
    </row>
    <row r="819" spans="1:25" ht="15" customHeight="1" x14ac:dyDescent="0.25">
      <c r="A819" s="11" t="s">
        <v>35</v>
      </c>
      <c r="B819" s="29">
        <v>213233</v>
      </c>
      <c r="C819" s="11" t="s">
        <v>765</v>
      </c>
      <c r="D819" s="11" t="s">
        <v>27</v>
      </c>
      <c r="E819" s="11" t="s">
        <v>28</v>
      </c>
      <c r="F819" s="11" t="s">
        <v>723</v>
      </c>
      <c r="G819" s="11"/>
      <c r="H819" s="12">
        <v>45264</v>
      </c>
      <c r="I819" s="11" t="s">
        <v>739</v>
      </c>
      <c r="J819" s="16">
        <v>10717703000199</v>
      </c>
      <c r="K819" s="11" t="s">
        <v>96</v>
      </c>
      <c r="L819" s="14" t="s">
        <v>88</v>
      </c>
      <c r="M819" s="11" t="s">
        <v>37</v>
      </c>
      <c r="N819" s="16">
        <v>0.95399999999999996</v>
      </c>
      <c r="O819" s="13">
        <v>0</v>
      </c>
      <c r="P819" s="13">
        <v>0</v>
      </c>
      <c r="Q819" s="13" t="s">
        <v>764</v>
      </c>
      <c r="R819" s="13"/>
      <c r="S819" s="13">
        <v>30</v>
      </c>
      <c r="T819" s="13"/>
      <c r="U819" s="13"/>
      <c r="V819" s="13"/>
      <c r="W819" s="13"/>
      <c r="X819" s="13">
        <f t="shared" si="12"/>
        <v>30</v>
      </c>
    </row>
    <row r="820" spans="1:25" ht="15" customHeight="1" x14ac:dyDescent="0.25">
      <c r="A820" s="11" t="s">
        <v>35</v>
      </c>
      <c r="B820" s="29">
        <v>213234</v>
      </c>
      <c r="C820" s="11" t="s">
        <v>765</v>
      </c>
      <c r="D820" s="11" t="s">
        <v>27</v>
      </c>
      <c r="E820" s="11" t="s">
        <v>28</v>
      </c>
      <c r="F820" s="11" t="s">
        <v>723</v>
      </c>
      <c r="G820" s="11"/>
      <c r="H820" s="12">
        <v>45264</v>
      </c>
      <c r="I820" s="11" t="s">
        <v>739</v>
      </c>
      <c r="J820" s="16">
        <v>10717703000199</v>
      </c>
      <c r="K820" s="11" t="s">
        <v>96</v>
      </c>
      <c r="L820" s="14" t="s">
        <v>88</v>
      </c>
      <c r="M820" s="11" t="s">
        <v>37</v>
      </c>
      <c r="N820" s="16">
        <v>14.505000000000001</v>
      </c>
      <c r="O820" s="13">
        <v>0</v>
      </c>
      <c r="P820" s="13">
        <v>0</v>
      </c>
      <c r="Q820" s="13" t="s">
        <v>764</v>
      </c>
      <c r="R820" s="13"/>
      <c r="S820" s="13">
        <v>30</v>
      </c>
      <c r="T820" s="13"/>
      <c r="U820" s="13"/>
      <c r="V820" s="13"/>
      <c r="W820" s="13"/>
      <c r="X820" s="13">
        <f t="shared" si="12"/>
        <v>30</v>
      </c>
    </row>
    <row r="821" spans="1:25" ht="15" customHeight="1" x14ac:dyDescent="0.25">
      <c r="A821" s="11" t="s">
        <v>35</v>
      </c>
      <c r="B821" s="29">
        <v>213235</v>
      </c>
      <c r="C821" s="11" t="s">
        <v>765</v>
      </c>
      <c r="D821" s="11" t="s">
        <v>27</v>
      </c>
      <c r="E821" s="11" t="s">
        <v>28</v>
      </c>
      <c r="F821" s="11" t="s">
        <v>723</v>
      </c>
      <c r="G821" s="11"/>
      <c r="H821" s="12">
        <v>45264</v>
      </c>
      <c r="I821" s="11" t="s">
        <v>739</v>
      </c>
      <c r="J821" s="16">
        <v>10717703000199</v>
      </c>
      <c r="K821" s="11" t="s">
        <v>96</v>
      </c>
      <c r="L821" s="14" t="s">
        <v>88</v>
      </c>
      <c r="M821" s="11" t="s">
        <v>37</v>
      </c>
      <c r="N821" s="16">
        <v>14.505000000000001</v>
      </c>
      <c r="O821" s="13">
        <v>0</v>
      </c>
      <c r="P821" s="13">
        <v>0</v>
      </c>
      <c r="Q821" s="13" t="s">
        <v>764</v>
      </c>
      <c r="R821" s="13"/>
      <c r="S821" s="13">
        <v>30</v>
      </c>
      <c r="T821" s="13"/>
      <c r="U821" s="13"/>
      <c r="V821" s="13"/>
      <c r="W821" s="13"/>
      <c r="X821" s="13">
        <f t="shared" si="12"/>
        <v>30</v>
      </c>
    </row>
    <row r="822" spans="1:25" ht="15" customHeight="1" x14ac:dyDescent="0.25">
      <c r="A822" s="11" t="s">
        <v>35</v>
      </c>
      <c r="B822" s="29">
        <v>213236</v>
      </c>
      <c r="C822" s="11" t="s">
        <v>765</v>
      </c>
      <c r="D822" s="11" t="s">
        <v>27</v>
      </c>
      <c r="E822" s="11" t="s">
        <v>28</v>
      </c>
      <c r="F822" s="11" t="s">
        <v>723</v>
      </c>
      <c r="G822" s="11"/>
      <c r="H822" s="12">
        <v>45264</v>
      </c>
      <c r="I822" s="11" t="s">
        <v>739</v>
      </c>
      <c r="J822" s="16">
        <v>10717703000199</v>
      </c>
      <c r="K822" s="11" t="s">
        <v>96</v>
      </c>
      <c r="L822" s="14" t="s">
        <v>88</v>
      </c>
      <c r="M822" s="11" t="s">
        <v>37</v>
      </c>
      <c r="N822" s="16">
        <v>14.505000000000001</v>
      </c>
      <c r="O822" s="13">
        <v>0</v>
      </c>
      <c r="P822" s="13">
        <v>0</v>
      </c>
      <c r="Q822" s="13" t="s">
        <v>764</v>
      </c>
      <c r="R822" s="13"/>
      <c r="S822" s="13">
        <v>30</v>
      </c>
      <c r="T822" s="13"/>
      <c r="U822" s="13"/>
      <c r="V822" s="13"/>
      <c r="W822" s="13"/>
      <c r="X822" s="13">
        <f t="shared" si="12"/>
        <v>30</v>
      </c>
    </row>
    <row r="823" spans="1:25" ht="15" customHeight="1" x14ac:dyDescent="0.25">
      <c r="A823" s="11" t="s">
        <v>35</v>
      </c>
      <c r="B823" s="29">
        <v>213237</v>
      </c>
      <c r="C823" s="11" t="s">
        <v>765</v>
      </c>
      <c r="D823" s="11" t="s">
        <v>27</v>
      </c>
      <c r="E823" s="11" t="s">
        <v>28</v>
      </c>
      <c r="F823" s="11" t="s">
        <v>723</v>
      </c>
      <c r="G823" s="11"/>
      <c r="H823" s="12">
        <v>45264</v>
      </c>
      <c r="I823" s="11" t="s">
        <v>739</v>
      </c>
      <c r="J823" s="16">
        <v>10717703000199</v>
      </c>
      <c r="K823" s="11" t="s">
        <v>96</v>
      </c>
      <c r="L823" s="14" t="s">
        <v>88</v>
      </c>
      <c r="M823" s="11" t="s">
        <v>37</v>
      </c>
      <c r="N823" s="16">
        <v>14.505000000000001</v>
      </c>
      <c r="O823" s="13">
        <v>0</v>
      </c>
      <c r="P823" s="13">
        <v>0</v>
      </c>
      <c r="Q823" s="13" t="s">
        <v>764</v>
      </c>
      <c r="R823" s="13"/>
      <c r="S823" s="13">
        <v>30</v>
      </c>
      <c r="T823" s="13"/>
      <c r="U823" s="13"/>
      <c r="V823" s="13"/>
      <c r="W823" s="13"/>
      <c r="X823" s="13">
        <f t="shared" si="12"/>
        <v>30</v>
      </c>
    </row>
    <row r="824" spans="1:25" ht="15" customHeight="1" x14ac:dyDescent="0.25">
      <c r="A824" s="11" t="s">
        <v>35</v>
      </c>
      <c r="B824" s="29">
        <v>213238</v>
      </c>
      <c r="C824" s="11" t="s">
        <v>765</v>
      </c>
      <c r="D824" s="11" t="s">
        <v>27</v>
      </c>
      <c r="E824" s="11" t="s">
        <v>28</v>
      </c>
      <c r="F824" s="11" t="s">
        <v>723</v>
      </c>
      <c r="G824" s="11"/>
      <c r="H824" s="12">
        <v>45264</v>
      </c>
      <c r="I824" s="11" t="s">
        <v>739</v>
      </c>
      <c r="J824" s="16">
        <v>10717703000199</v>
      </c>
      <c r="K824" s="11" t="s">
        <v>96</v>
      </c>
      <c r="L824" s="14" t="s">
        <v>88</v>
      </c>
      <c r="M824" s="11" t="s">
        <v>37</v>
      </c>
      <c r="N824" s="16">
        <v>14.505000000000001</v>
      </c>
      <c r="O824" s="13">
        <v>0</v>
      </c>
      <c r="P824" s="13">
        <v>0</v>
      </c>
      <c r="Q824" s="13" t="s">
        <v>764</v>
      </c>
      <c r="R824" s="13"/>
      <c r="S824" s="13">
        <v>30</v>
      </c>
      <c r="T824" s="13"/>
      <c r="U824" s="13"/>
      <c r="V824" s="13"/>
      <c r="W824" s="13"/>
      <c r="X824" s="13">
        <f t="shared" si="12"/>
        <v>30</v>
      </c>
    </row>
    <row r="825" spans="1:25" ht="15" customHeight="1" x14ac:dyDescent="0.25">
      <c r="A825" s="11" t="s">
        <v>35</v>
      </c>
      <c r="B825" s="29">
        <v>213239</v>
      </c>
      <c r="C825" s="11" t="s">
        <v>765</v>
      </c>
      <c r="D825" s="11" t="s">
        <v>27</v>
      </c>
      <c r="E825" s="11" t="s">
        <v>28</v>
      </c>
      <c r="F825" s="11" t="s">
        <v>723</v>
      </c>
      <c r="G825" s="11"/>
      <c r="H825" s="12">
        <v>45264</v>
      </c>
      <c r="I825" s="11" t="s">
        <v>739</v>
      </c>
      <c r="J825" s="16">
        <v>10717703000199</v>
      </c>
      <c r="K825" s="11" t="s">
        <v>96</v>
      </c>
      <c r="L825" s="14" t="s">
        <v>88</v>
      </c>
      <c r="M825" s="11" t="s">
        <v>37</v>
      </c>
      <c r="N825" s="16">
        <v>14.505000000000001</v>
      </c>
      <c r="O825" s="13">
        <v>0</v>
      </c>
      <c r="P825" s="13">
        <v>0</v>
      </c>
      <c r="Q825" s="13" t="s">
        <v>764</v>
      </c>
      <c r="R825" s="13"/>
      <c r="S825" s="13">
        <v>30</v>
      </c>
      <c r="T825" s="13"/>
      <c r="U825" s="13"/>
      <c r="V825" s="13"/>
      <c r="W825" s="13"/>
      <c r="X825" s="13">
        <f t="shared" si="12"/>
        <v>30</v>
      </c>
    </row>
    <row r="826" spans="1:25" ht="15" customHeight="1" x14ac:dyDescent="0.25">
      <c r="A826" s="11" t="s">
        <v>35</v>
      </c>
      <c r="B826" s="29">
        <v>213240</v>
      </c>
      <c r="C826" s="11" t="s">
        <v>765</v>
      </c>
      <c r="D826" s="11" t="s">
        <v>27</v>
      </c>
      <c r="E826" s="11" t="s">
        <v>28</v>
      </c>
      <c r="F826" s="11" t="s">
        <v>723</v>
      </c>
      <c r="G826" s="11"/>
      <c r="H826" s="12">
        <v>45264</v>
      </c>
      <c r="I826" s="11" t="s">
        <v>739</v>
      </c>
      <c r="J826" s="16">
        <v>10717703000199</v>
      </c>
      <c r="K826" s="11" t="s">
        <v>96</v>
      </c>
      <c r="L826" s="14" t="s">
        <v>88</v>
      </c>
      <c r="M826" s="11" t="s">
        <v>37</v>
      </c>
      <c r="N826" s="16">
        <v>14.505000000000001</v>
      </c>
      <c r="O826" s="13">
        <v>0</v>
      </c>
      <c r="P826" s="13">
        <v>0</v>
      </c>
      <c r="Q826" s="13" t="s">
        <v>764</v>
      </c>
      <c r="R826" s="13"/>
      <c r="S826" s="13">
        <v>30</v>
      </c>
      <c r="T826" s="13"/>
      <c r="U826" s="13"/>
      <c r="V826" s="13"/>
      <c r="W826" s="13"/>
      <c r="X826" s="13">
        <f t="shared" si="12"/>
        <v>30</v>
      </c>
    </row>
    <row r="827" spans="1:25" ht="15" customHeight="1" x14ac:dyDescent="0.25">
      <c r="A827" s="11" t="s">
        <v>35</v>
      </c>
      <c r="B827" s="29">
        <v>213242</v>
      </c>
      <c r="C827" s="11" t="s">
        <v>765</v>
      </c>
      <c r="D827" s="11" t="s">
        <v>27</v>
      </c>
      <c r="E827" s="11" t="s">
        <v>28</v>
      </c>
      <c r="F827" s="11" t="s">
        <v>723</v>
      </c>
      <c r="G827" s="11"/>
      <c r="H827" s="12">
        <v>45264</v>
      </c>
      <c r="I827" s="11" t="s">
        <v>739</v>
      </c>
      <c r="J827" s="16">
        <v>10717703000199</v>
      </c>
      <c r="K827" s="11" t="s">
        <v>96</v>
      </c>
      <c r="L827" s="14" t="s">
        <v>88</v>
      </c>
      <c r="M827" s="11" t="s">
        <v>37</v>
      </c>
      <c r="N827" s="16">
        <v>14.505000000000001</v>
      </c>
      <c r="O827" s="13">
        <v>0</v>
      </c>
      <c r="P827" s="13">
        <v>0</v>
      </c>
      <c r="Q827" s="13" t="s">
        <v>764</v>
      </c>
      <c r="R827" s="13"/>
      <c r="S827" s="13">
        <v>30</v>
      </c>
      <c r="T827" s="13"/>
      <c r="U827" s="13"/>
      <c r="V827" s="13"/>
      <c r="W827" s="13"/>
      <c r="X827" s="13">
        <f t="shared" si="12"/>
        <v>30</v>
      </c>
    </row>
    <row r="828" spans="1:25" ht="15" customHeight="1" x14ac:dyDescent="0.25">
      <c r="A828" s="11" t="s">
        <v>35</v>
      </c>
      <c r="B828" s="29">
        <v>213243</v>
      </c>
      <c r="C828" s="11" t="s">
        <v>765</v>
      </c>
      <c r="D828" s="11" t="s">
        <v>27</v>
      </c>
      <c r="E828" s="11" t="s">
        <v>28</v>
      </c>
      <c r="F828" s="11" t="s">
        <v>723</v>
      </c>
      <c r="G828" s="11"/>
      <c r="H828" s="12">
        <v>45264</v>
      </c>
      <c r="I828" s="11" t="s">
        <v>739</v>
      </c>
      <c r="J828" s="16">
        <v>10717703000199</v>
      </c>
      <c r="K828" s="11" t="s">
        <v>96</v>
      </c>
      <c r="L828" s="14" t="s">
        <v>88</v>
      </c>
      <c r="M828" s="11" t="s">
        <v>37</v>
      </c>
      <c r="N828" s="16">
        <v>14.505000000000001</v>
      </c>
      <c r="O828" s="13">
        <v>0</v>
      </c>
      <c r="P828" s="13">
        <v>0</v>
      </c>
      <c r="Q828" s="13" t="s">
        <v>764</v>
      </c>
      <c r="R828" s="13"/>
      <c r="S828" s="13">
        <v>30</v>
      </c>
      <c r="T828" s="13"/>
      <c r="U828" s="13"/>
      <c r="V828" s="13"/>
      <c r="W828" s="13"/>
      <c r="X828" s="13">
        <f t="shared" si="12"/>
        <v>30</v>
      </c>
    </row>
    <row r="829" spans="1:25" ht="15" customHeight="1" x14ac:dyDescent="0.25">
      <c r="A829" s="11" t="s">
        <v>35</v>
      </c>
      <c r="B829" s="29">
        <v>213245</v>
      </c>
      <c r="C829" s="11" t="s">
        <v>765</v>
      </c>
      <c r="D829" s="11" t="s">
        <v>27</v>
      </c>
      <c r="E829" s="11" t="s">
        <v>28</v>
      </c>
      <c r="F829" s="11" t="s">
        <v>723</v>
      </c>
      <c r="G829" s="11"/>
      <c r="H829" s="12">
        <v>45264</v>
      </c>
      <c r="I829" s="11" t="s">
        <v>739</v>
      </c>
      <c r="J829" s="16">
        <v>10717703000199</v>
      </c>
      <c r="K829" s="11" t="s">
        <v>96</v>
      </c>
      <c r="L829" s="14" t="s">
        <v>88</v>
      </c>
      <c r="M829" s="11" t="s">
        <v>37</v>
      </c>
      <c r="N829" s="16">
        <v>14.505000000000001</v>
      </c>
      <c r="O829" s="13">
        <v>0</v>
      </c>
      <c r="P829" s="13">
        <v>0</v>
      </c>
      <c r="Q829" s="13" t="s">
        <v>764</v>
      </c>
      <c r="R829" s="13"/>
      <c r="S829" s="13">
        <v>30</v>
      </c>
      <c r="T829" s="13"/>
      <c r="U829" s="13"/>
      <c r="V829" s="13"/>
      <c r="W829" s="13"/>
      <c r="X829" s="13">
        <f t="shared" si="12"/>
        <v>30</v>
      </c>
    </row>
    <row r="830" spans="1:25" ht="15" customHeight="1" x14ac:dyDescent="0.25">
      <c r="A830" s="11" t="s">
        <v>35</v>
      </c>
      <c r="B830" s="29">
        <v>213246</v>
      </c>
      <c r="C830" s="11" t="s">
        <v>765</v>
      </c>
      <c r="D830" s="11" t="s">
        <v>27</v>
      </c>
      <c r="E830" s="11" t="s">
        <v>28</v>
      </c>
      <c r="F830" s="11" t="s">
        <v>723</v>
      </c>
      <c r="G830" s="11"/>
      <c r="H830" s="12">
        <v>45264</v>
      </c>
      <c r="I830" s="11" t="s">
        <v>739</v>
      </c>
      <c r="J830" s="16">
        <v>10717703000199</v>
      </c>
      <c r="K830" s="11" t="s">
        <v>96</v>
      </c>
      <c r="L830" s="14" t="s">
        <v>88</v>
      </c>
      <c r="M830" s="11" t="s">
        <v>37</v>
      </c>
      <c r="N830" s="16">
        <v>14.505000000000001</v>
      </c>
      <c r="O830" s="13">
        <v>0</v>
      </c>
      <c r="P830" s="13">
        <v>0</v>
      </c>
      <c r="Q830" s="13" t="s">
        <v>764</v>
      </c>
      <c r="R830" s="13"/>
      <c r="S830" s="13">
        <v>30</v>
      </c>
      <c r="T830" s="13"/>
      <c r="U830" s="13"/>
      <c r="V830" s="13"/>
      <c r="W830" s="13"/>
      <c r="X830" s="13">
        <f t="shared" si="12"/>
        <v>30</v>
      </c>
    </row>
    <row r="831" spans="1:25" ht="15" customHeight="1" x14ac:dyDescent="0.25">
      <c r="A831" s="11" t="s">
        <v>35</v>
      </c>
      <c r="B831" s="29">
        <v>213247</v>
      </c>
      <c r="C831" s="11" t="s">
        <v>765</v>
      </c>
      <c r="D831" s="11" t="s">
        <v>27</v>
      </c>
      <c r="E831" s="11" t="s">
        <v>28</v>
      </c>
      <c r="F831" s="11" t="s">
        <v>723</v>
      </c>
      <c r="G831" s="11"/>
      <c r="H831" s="12">
        <v>45264</v>
      </c>
      <c r="I831" s="11" t="s">
        <v>739</v>
      </c>
      <c r="J831" s="16">
        <v>10717703000199</v>
      </c>
      <c r="K831" s="11" t="s">
        <v>96</v>
      </c>
      <c r="L831" s="14" t="s">
        <v>88</v>
      </c>
      <c r="M831" s="11" t="s">
        <v>37</v>
      </c>
      <c r="N831" s="16">
        <v>14.505000000000001</v>
      </c>
      <c r="O831" s="13">
        <v>0</v>
      </c>
      <c r="P831" s="13">
        <v>0</v>
      </c>
      <c r="Q831" s="13" t="s">
        <v>764</v>
      </c>
      <c r="R831" s="13"/>
      <c r="S831" s="13">
        <v>30</v>
      </c>
      <c r="T831" s="13"/>
      <c r="U831" s="13"/>
      <c r="V831" s="13"/>
      <c r="W831" s="13"/>
      <c r="X831" s="13">
        <f t="shared" si="12"/>
        <v>30</v>
      </c>
    </row>
    <row r="832" spans="1:25" ht="15" customHeight="1" x14ac:dyDescent="0.25">
      <c r="A832" s="11" t="s">
        <v>35</v>
      </c>
      <c r="B832" s="29">
        <v>213248</v>
      </c>
      <c r="C832" s="11" t="s">
        <v>765</v>
      </c>
      <c r="D832" s="11" t="s">
        <v>27</v>
      </c>
      <c r="E832" s="11" t="s">
        <v>28</v>
      </c>
      <c r="F832" s="11" t="s">
        <v>723</v>
      </c>
      <c r="G832" s="11"/>
      <c r="H832" s="12">
        <v>45264</v>
      </c>
      <c r="I832" s="11" t="s">
        <v>739</v>
      </c>
      <c r="J832" s="16">
        <v>10717703000199</v>
      </c>
      <c r="K832" s="11" t="s">
        <v>96</v>
      </c>
      <c r="L832" s="14" t="s">
        <v>88</v>
      </c>
      <c r="M832" s="11" t="s">
        <v>37</v>
      </c>
      <c r="N832" s="16">
        <v>14.505000000000001</v>
      </c>
      <c r="O832" s="13">
        <v>0</v>
      </c>
      <c r="P832" s="13">
        <v>0</v>
      </c>
      <c r="Q832" s="13" t="s">
        <v>764</v>
      </c>
      <c r="R832" s="13"/>
      <c r="S832" s="13">
        <v>30</v>
      </c>
      <c r="T832" s="13"/>
      <c r="U832" s="13"/>
      <c r="V832" s="13"/>
      <c r="W832" s="13"/>
      <c r="X832" s="13">
        <f t="shared" ref="X832:X895" si="13">SUM(S832:W832)</f>
        <v>30</v>
      </c>
      <c r="Y832" s="24"/>
    </row>
    <row r="833" spans="1:24" ht="15" customHeight="1" x14ac:dyDescent="0.25">
      <c r="A833" s="11" t="s">
        <v>35</v>
      </c>
      <c r="B833" s="29">
        <v>213249</v>
      </c>
      <c r="C833" s="11" t="s">
        <v>765</v>
      </c>
      <c r="D833" s="11" t="s">
        <v>27</v>
      </c>
      <c r="E833" s="11" t="s">
        <v>28</v>
      </c>
      <c r="F833" s="11" t="s">
        <v>723</v>
      </c>
      <c r="G833" s="11"/>
      <c r="H833" s="12">
        <v>45264</v>
      </c>
      <c r="I833" s="11" t="s">
        <v>739</v>
      </c>
      <c r="J833" s="16">
        <v>10717703000199</v>
      </c>
      <c r="K833" s="11" t="s">
        <v>96</v>
      </c>
      <c r="L833" s="14" t="s">
        <v>88</v>
      </c>
      <c r="M833" s="11" t="s">
        <v>37</v>
      </c>
      <c r="N833" s="16">
        <v>14.505000000000001</v>
      </c>
      <c r="O833" s="13">
        <v>0</v>
      </c>
      <c r="P833" s="13">
        <v>0</v>
      </c>
      <c r="Q833" s="13" t="s">
        <v>764</v>
      </c>
      <c r="R833" s="13"/>
      <c r="S833" s="13">
        <v>30</v>
      </c>
      <c r="T833" s="13"/>
      <c r="U833" s="13"/>
      <c r="V833" s="13"/>
      <c r="W833" s="13"/>
      <c r="X833" s="13">
        <f t="shared" si="13"/>
        <v>30</v>
      </c>
    </row>
    <row r="834" spans="1:24" ht="15" customHeight="1" x14ac:dyDescent="0.25">
      <c r="A834" s="11" t="s">
        <v>35</v>
      </c>
      <c r="B834" s="29">
        <v>213250</v>
      </c>
      <c r="C834" s="11" t="s">
        <v>765</v>
      </c>
      <c r="D834" s="11" t="s">
        <v>27</v>
      </c>
      <c r="E834" s="11" t="s">
        <v>28</v>
      </c>
      <c r="F834" s="11" t="s">
        <v>723</v>
      </c>
      <c r="G834" s="11"/>
      <c r="H834" s="12">
        <v>45264</v>
      </c>
      <c r="I834" s="11" t="s">
        <v>739</v>
      </c>
      <c r="J834" s="16">
        <v>10717703000199</v>
      </c>
      <c r="K834" s="11" t="s">
        <v>96</v>
      </c>
      <c r="L834" s="14" t="s">
        <v>88</v>
      </c>
      <c r="M834" s="11" t="s">
        <v>37</v>
      </c>
      <c r="N834" s="16">
        <v>14.505000000000001</v>
      </c>
      <c r="O834" s="13">
        <v>0</v>
      </c>
      <c r="P834" s="13">
        <v>0</v>
      </c>
      <c r="Q834" s="13" t="s">
        <v>764</v>
      </c>
      <c r="R834" s="13"/>
      <c r="S834" s="13">
        <v>30</v>
      </c>
      <c r="T834" s="13"/>
      <c r="U834" s="13"/>
      <c r="V834" s="13"/>
      <c r="W834" s="13"/>
      <c r="X834" s="13">
        <f t="shared" si="13"/>
        <v>30</v>
      </c>
    </row>
    <row r="835" spans="1:24" ht="15" customHeight="1" x14ac:dyDescent="0.25">
      <c r="A835" s="11" t="s">
        <v>35</v>
      </c>
      <c r="B835" s="29">
        <v>213251</v>
      </c>
      <c r="C835" s="11" t="s">
        <v>765</v>
      </c>
      <c r="D835" s="11" t="s">
        <v>27</v>
      </c>
      <c r="E835" s="11" t="s">
        <v>28</v>
      </c>
      <c r="F835" s="11" t="s">
        <v>723</v>
      </c>
      <c r="G835" s="11"/>
      <c r="H835" s="12">
        <v>45264</v>
      </c>
      <c r="I835" s="11" t="s">
        <v>739</v>
      </c>
      <c r="J835" s="16">
        <v>10717703000199</v>
      </c>
      <c r="K835" s="11" t="s">
        <v>96</v>
      </c>
      <c r="L835" s="14" t="s">
        <v>88</v>
      </c>
      <c r="M835" s="11" t="s">
        <v>37</v>
      </c>
      <c r="N835" s="16">
        <v>14.505000000000001</v>
      </c>
      <c r="O835" s="13">
        <v>0</v>
      </c>
      <c r="P835" s="13">
        <v>0</v>
      </c>
      <c r="Q835" s="13" t="s">
        <v>764</v>
      </c>
      <c r="R835" s="13"/>
      <c r="S835" s="13">
        <v>30</v>
      </c>
      <c r="T835" s="13"/>
      <c r="U835" s="13"/>
      <c r="V835" s="13"/>
      <c r="W835" s="13"/>
      <c r="X835" s="13">
        <f t="shared" si="13"/>
        <v>30</v>
      </c>
    </row>
    <row r="836" spans="1:24" ht="15" customHeight="1" x14ac:dyDescent="0.25">
      <c r="A836" s="11" t="s">
        <v>35</v>
      </c>
      <c r="B836" s="29">
        <v>213252</v>
      </c>
      <c r="C836" s="11" t="s">
        <v>765</v>
      </c>
      <c r="D836" s="11" t="s">
        <v>27</v>
      </c>
      <c r="E836" s="11" t="s">
        <v>28</v>
      </c>
      <c r="F836" s="11" t="s">
        <v>723</v>
      </c>
      <c r="G836" s="11"/>
      <c r="H836" s="12">
        <v>45264</v>
      </c>
      <c r="I836" s="11" t="s">
        <v>739</v>
      </c>
      <c r="J836" s="16">
        <v>10717703000199</v>
      </c>
      <c r="K836" s="11" t="s">
        <v>96</v>
      </c>
      <c r="L836" s="14" t="s">
        <v>88</v>
      </c>
      <c r="M836" s="11" t="s">
        <v>37</v>
      </c>
      <c r="N836" s="16">
        <v>14.505000000000001</v>
      </c>
      <c r="O836" s="13">
        <v>0</v>
      </c>
      <c r="P836" s="13">
        <v>0</v>
      </c>
      <c r="Q836" s="13" t="s">
        <v>764</v>
      </c>
      <c r="R836" s="13"/>
      <c r="S836" s="13">
        <v>30</v>
      </c>
      <c r="T836" s="13"/>
      <c r="U836" s="13"/>
      <c r="V836" s="13"/>
      <c r="W836" s="13"/>
      <c r="X836" s="13">
        <f t="shared" si="13"/>
        <v>30</v>
      </c>
    </row>
    <row r="837" spans="1:24" ht="15" customHeight="1" x14ac:dyDescent="0.25">
      <c r="A837" s="11" t="s">
        <v>35</v>
      </c>
      <c r="B837" s="29">
        <v>213253</v>
      </c>
      <c r="C837" s="11" t="s">
        <v>765</v>
      </c>
      <c r="D837" s="11" t="s">
        <v>27</v>
      </c>
      <c r="E837" s="11" t="s">
        <v>28</v>
      </c>
      <c r="F837" s="11" t="s">
        <v>723</v>
      </c>
      <c r="G837" s="11"/>
      <c r="H837" s="12">
        <v>45264</v>
      </c>
      <c r="I837" s="11" t="s">
        <v>739</v>
      </c>
      <c r="J837" s="16">
        <v>10717703000199</v>
      </c>
      <c r="K837" s="11" t="s">
        <v>96</v>
      </c>
      <c r="L837" s="14" t="s">
        <v>88</v>
      </c>
      <c r="M837" s="11" t="s">
        <v>37</v>
      </c>
      <c r="N837" s="16">
        <v>14.505000000000001</v>
      </c>
      <c r="O837" s="13">
        <v>0</v>
      </c>
      <c r="P837" s="13">
        <v>0</v>
      </c>
      <c r="Q837" s="13" t="s">
        <v>764</v>
      </c>
      <c r="R837" s="13"/>
      <c r="S837" s="13">
        <v>30</v>
      </c>
      <c r="T837" s="13"/>
      <c r="U837" s="13"/>
      <c r="V837" s="13"/>
      <c r="W837" s="13"/>
      <c r="X837" s="13">
        <f t="shared" si="13"/>
        <v>30</v>
      </c>
    </row>
    <row r="838" spans="1:24" ht="15" customHeight="1" x14ac:dyDescent="0.25">
      <c r="A838" s="11" t="s">
        <v>35</v>
      </c>
      <c r="B838" s="29">
        <v>213254</v>
      </c>
      <c r="C838" s="11" t="s">
        <v>765</v>
      </c>
      <c r="D838" s="11" t="s">
        <v>27</v>
      </c>
      <c r="E838" s="11" t="s">
        <v>28</v>
      </c>
      <c r="F838" s="11" t="s">
        <v>723</v>
      </c>
      <c r="G838" s="11"/>
      <c r="H838" s="12">
        <v>45264</v>
      </c>
      <c r="I838" s="11" t="s">
        <v>739</v>
      </c>
      <c r="J838" s="16">
        <v>10717703000199</v>
      </c>
      <c r="K838" s="11" t="s">
        <v>96</v>
      </c>
      <c r="L838" s="14" t="s">
        <v>88</v>
      </c>
      <c r="M838" s="11" t="s">
        <v>37</v>
      </c>
      <c r="N838" s="16">
        <v>14.505000000000001</v>
      </c>
      <c r="O838" s="13">
        <v>0</v>
      </c>
      <c r="P838" s="13">
        <v>0</v>
      </c>
      <c r="Q838" s="13" t="s">
        <v>764</v>
      </c>
      <c r="R838" s="13"/>
      <c r="S838" s="13">
        <v>30</v>
      </c>
      <c r="T838" s="13"/>
      <c r="U838" s="13"/>
      <c r="V838" s="13"/>
      <c r="W838" s="13"/>
      <c r="X838" s="13">
        <f t="shared" si="13"/>
        <v>30</v>
      </c>
    </row>
    <row r="839" spans="1:24" ht="15" customHeight="1" x14ac:dyDescent="0.25">
      <c r="A839" s="11" t="s">
        <v>35</v>
      </c>
      <c r="B839" s="29">
        <v>213255</v>
      </c>
      <c r="C839" s="11" t="s">
        <v>765</v>
      </c>
      <c r="D839" s="11" t="s">
        <v>27</v>
      </c>
      <c r="E839" s="11" t="s">
        <v>28</v>
      </c>
      <c r="F839" s="11" t="s">
        <v>723</v>
      </c>
      <c r="G839" s="11"/>
      <c r="H839" s="12">
        <v>45264</v>
      </c>
      <c r="I839" s="11" t="s">
        <v>739</v>
      </c>
      <c r="J839" s="16">
        <v>10717703000199</v>
      </c>
      <c r="K839" s="11" t="s">
        <v>96</v>
      </c>
      <c r="L839" s="14" t="s">
        <v>88</v>
      </c>
      <c r="M839" s="11" t="s">
        <v>37</v>
      </c>
      <c r="N839" s="16">
        <v>14.505000000000001</v>
      </c>
      <c r="O839" s="13">
        <v>0</v>
      </c>
      <c r="P839" s="13">
        <v>0</v>
      </c>
      <c r="Q839" s="13" t="s">
        <v>764</v>
      </c>
      <c r="R839" s="13"/>
      <c r="S839" s="13">
        <v>30</v>
      </c>
      <c r="T839" s="13"/>
      <c r="U839" s="13"/>
      <c r="V839" s="13"/>
      <c r="W839" s="13"/>
      <c r="X839" s="13">
        <f t="shared" si="13"/>
        <v>30</v>
      </c>
    </row>
    <row r="840" spans="1:24" ht="15" customHeight="1" x14ac:dyDescent="0.25">
      <c r="A840" s="11" t="s">
        <v>35</v>
      </c>
      <c r="B840" s="29">
        <v>213256</v>
      </c>
      <c r="C840" s="11" t="s">
        <v>765</v>
      </c>
      <c r="D840" s="11" t="s">
        <v>27</v>
      </c>
      <c r="E840" s="11" t="s">
        <v>28</v>
      </c>
      <c r="F840" s="11" t="s">
        <v>723</v>
      </c>
      <c r="G840" s="11"/>
      <c r="H840" s="12">
        <v>45264</v>
      </c>
      <c r="I840" s="11" t="s">
        <v>739</v>
      </c>
      <c r="J840" s="16">
        <v>10717703000199</v>
      </c>
      <c r="K840" s="11" t="s">
        <v>96</v>
      </c>
      <c r="L840" s="14" t="s">
        <v>88</v>
      </c>
      <c r="M840" s="11" t="s">
        <v>37</v>
      </c>
      <c r="N840" s="16">
        <v>14.505000000000001</v>
      </c>
      <c r="O840" s="13">
        <v>0</v>
      </c>
      <c r="P840" s="13">
        <v>0</v>
      </c>
      <c r="Q840" s="13" t="s">
        <v>764</v>
      </c>
      <c r="R840" s="13"/>
      <c r="S840" s="13">
        <v>30</v>
      </c>
      <c r="T840" s="13"/>
      <c r="U840" s="13"/>
      <c r="V840" s="13"/>
      <c r="W840" s="13"/>
      <c r="X840" s="13">
        <f t="shared" si="13"/>
        <v>30</v>
      </c>
    </row>
    <row r="841" spans="1:24" ht="15" customHeight="1" x14ac:dyDescent="0.25">
      <c r="A841" s="11" t="s">
        <v>35</v>
      </c>
      <c r="B841" s="29">
        <v>213257</v>
      </c>
      <c r="C841" s="11" t="s">
        <v>765</v>
      </c>
      <c r="D841" s="11" t="s">
        <v>27</v>
      </c>
      <c r="E841" s="11" t="s">
        <v>28</v>
      </c>
      <c r="F841" s="11" t="s">
        <v>723</v>
      </c>
      <c r="G841" s="11"/>
      <c r="H841" s="12">
        <v>45264</v>
      </c>
      <c r="I841" s="11" t="s">
        <v>739</v>
      </c>
      <c r="J841" s="16">
        <v>10717703000199</v>
      </c>
      <c r="K841" s="11" t="s">
        <v>96</v>
      </c>
      <c r="L841" s="14" t="s">
        <v>88</v>
      </c>
      <c r="M841" s="11" t="s">
        <v>37</v>
      </c>
      <c r="N841" s="16">
        <v>14.505000000000001</v>
      </c>
      <c r="O841" s="13">
        <v>0</v>
      </c>
      <c r="P841" s="13">
        <v>0</v>
      </c>
      <c r="Q841" s="13" t="s">
        <v>764</v>
      </c>
      <c r="R841" s="13"/>
      <c r="S841" s="13">
        <v>30</v>
      </c>
      <c r="T841" s="13"/>
      <c r="U841" s="13"/>
      <c r="V841" s="13"/>
      <c r="W841" s="13"/>
      <c r="X841" s="13">
        <f t="shared" si="13"/>
        <v>30</v>
      </c>
    </row>
    <row r="842" spans="1:24" ht="15" customHeight="1" x14ac:dyDescent="0.25">
      <c r="A842" s="11" t="s">
        <v>35</v>
      </c>
      <c r="B842" s="29">
        <v>213258</v>
      </c>
      <c r="C842" s="11" t="s">
        <v>765</v>
      </c>
      <c r="D842" s="11" t="s">
        <v>27</v>
      </c>
      <c r="E842" s="11" t="s">
        <v>28</v>
      </c>
      <c r="F842" s="11" t="s">
        <v>723</v>
      </c>
      <c r="G842" s="11"/>
      <c r="H842" s="12">
        <v>45264</v>
      </c>
      <c r="I842" s="11" t="s">
        <v>739</v>
      </c>
      <c r="J842" s="16">
        <v>10717703000199</v>
      </c>
      <c r="K842" s="11" t="s">
        <v>96</v>
      </c>
      <c r="L842" s="14" t="s">
        <v>88</v>
      </c>
      <c r="M842" s="11" t="s">
        <v>37</v>
      </c>
      <c r="N842" s="16">
        <v>14.505000000000001</v>
      </c>
      <c r="O842" s="13">
        <v>0</v>
      </c>
      <c r="P842" s="13">
        <v>0</v>
      </c>
      <c r="Q842" s="13" t="s">
        <v>764</v>
      </c>
      <c r="R842" s="13"/>
      <c r="S842" s="13">
        <v>30</v>
      </c>
      <c r="T842" s="13"/>
      <c r="U842" s="13"/>
      <c r="V842" s="13"/>
      <c r="W842" s="13"/>
      <c r="X842" s="13">
        <f t="shared" si="13"/>
        <v>30</v>
      </c>
    </row>
    <row r="843" spans="1:24" ht="15" customHeight="1" x14ac:dyDescent="0.25">
      <c r="A843" s="11" t="s">
        <v>35</v>
      </c>
      <c r="B843" s="29">
        <v>213259</v>
      </c>
      <c r="C843" s="11" t="s">
        <v>765</v>
      </c>
      <c r="D843" s="11" t="s">
        <v>27</v>
      </c>
      <c r="E843" s="11" t="s">
        <v>28</v>
      </c>
      <c r="F843" s="11" t="s">
        <v>723</v>
      </c>
      <c r="G843" s="11"/>
      <c r="H843" s="12">
        <v>45264</v>
      </c>
      <c r="I843" s="11" t="s">
        <v>739</v>
      </c>
      <c r="J843" s="16">
        <v>10717703000199</v>
      </c>
      <c r="K843" s="11" t="s">
        <v>96</v>
      </c>
      <c r="L843" s="14" t="s">
        <v>88</v>
      </c>
      <c r="M843" s="11" t="s">
        <v>37</v>
      </c>
      <c r="N843" s="16">
        <v>14.505000000000001</v>
      </c>
      <c r="O843" s="13">
        <v>0</v>
      </c>
      <c r="P843" s="13">
        <v>0</v>
      </c>
      <c r="Q843" s="13" t="s">
        <v>764</v>
      </c>
      <c r="R843" s="13"/>
      <c r="S843" s="13">
        <v>30</v>
      </c>
      <c r="T843" s="13"/>
      <c r="U843" s="13"/>
      <c r="V843" s="13"/>
      <c r="W843" s="13"/>
      <c r="X843" s="13">
        <f t="shared" si="13"/>
        <v>30</v>
      </c>
    </row>
    <row r="844" spans="1:24" ht="15" customHeight="1" x14ac:dyDescent="0.25">
      <c r="A844" s="11" t="s">
        <v>35</v>
      </c>
      <c r="B844" s="29">
        <v>213260</v>
      </c>
      <c r="C844" s="11" t="s">
        <v>765</v>
      </c>
      <c r="D844" s="11" t="s">
        <v>27</v>
      </c>
      <c r="E844" s="11" t="s">
        <v>28</v>
      </c>
      <c r="F844" s="11" t="s">
        <v>723</v>
      </c>
      <c r="G844" s="11"/>
      <c r="H844" s="12">
        <v>45264</v>
      </c>
      <c r="I844" s="11" t="s">
        <v>739</v>
      </c>
      <c r="J844" s="16">
        <v>10717703000199</v>
      </c>
      <c r="K844" s="11" t="s">
        <v>96</v>
      </c>
      <c r="L844" s="14" t="s">
        <v>88</v>
      </c>
      <c r="M844" s="11" t="s">
        <v>37</v>
      </c>
      <c r="N844" s="16">
        <v>14.505000000000001</v>
      </c>
      <c r="O844" s="13">
        <v>0</v>
      </c>
      <c r="P844" s="13">
        <v>0</v>
      </c>
      <c r="Q844" s="13" t="s">
        <v>764</v>
      </c>
      <c r="R844" s="13"/>
      <c r="S844" s="13">
        <v>30</v>
      </c>
      <c r="T844" s="13"/>
      <c r="U844" s="13"/>
      <c r="V844" s="13"/>
      <c r="W844" s="13"/>
      <c r="X844" s="13">
        <f t="shared" si="13"/>
        <v>30</v>
      </c>
    </row>
    <row r="845" spans="1:24" ht="15" customHeight="1" x14ac:dyDescent="0.25">
      <c r="A845" s="11" t="s">
        <v>35</v>
      </c>
      <c r="B845" s="29">
        <v>213261</v>
      </c>
      <c r="C845" s="11" t="s">
        <v>765</v>
      </c>
      <c r="D845" s="11" t="s">
        <v>27</v>
      </c>
      <c r="E845" s="11" t="s">
        <v>28</v>
      </c>
      <c r="F845" s="11" t="s">
        <v>723</v>
      </c>
      <c r="G845" s="11"/>
      <c r="H845" s="12">
        <v>45264</v>
      </c>
      <c r="I845" s="11" t="s">
        <v>739</v>
      </c>
      <c r="J845" s="16">
        <v>10717703000199</v>
      </c>
      <c r="K845" s="11" t="s">
        <v>96</v>
      </c>
      <c r="L845" s="14" t="s">
        <v>88</v>
      </c>
      <c r="M845" s="11" t="s">
        <v>37</v>
      </c>
      <c r="N845" s="16">
        <v>14.505000000000001</v>
      </c>
      <c r="O845" s="13">
        <v>0</v>
      </c>
      <c r="P845" s="13">
        <v>0</v>
      </c>
      <c r="Q845" s="13" t="s">
        <v>764</v>
      </c>
      <c r="R845" s="13"/>
      <c r="S845" s="13">
        <v>30</v>
      </c>
      <c r="T845" s="13"/>
      <c r="U845" s="13"/>
      <c r="V845" s="13"/>
      <c r="W845" s="13"/>
      <c r="X845" s="13">
        <f t="shared" si="13"/>
        <v>30</v>
      </c>
    </row>
    <row r="846" spans="1:24" ht="15" customHeight="1" x14ac:dyDescent="0.25">
      <c r="A846" s="11" t="s">
        <v>35</v>
      </c>
      <c r="B846" s="29">
        <v>213262</v>
      </c>
      <c r="C846" s="11" t="s">
        <v>765</v>
      </c>
      <c r="D846" s="11" t="s">
        <v>27</v>
      </c>
      <c r="E846" s="11" t="s">
        <v>28</v>
      </c>
      <c r="F846" s="11" t="s">
        <v>723</v>
      </c>
      <c r="G846" s="11"/>
      <c r="H846" s="12">
        <v>45264</v>
      </c>
      <c r="I846" s="11" t="s">
        <v>739</v>
      </c>
      <c r="J846" s="16">
        <v>10717703000199</v>
      </c>
      <c r="K846" s="11" t="s">
        <v>96</v>
      </c>
      <c r="L846" s="14" t="s">
        <v>88</v>
      </c>
      <c r="M846" s="11" t="s">
        <v>37</v>
      </c>
      <c r="N846" s="16">
        <v>14.505000000000001</v>
      </c>
      <c r="O846" s="13">
        <v>0</v>
      </c>
      <c r="P846" s="13">
        <v>0</v>
      </c>
      <c r="Q846" s="13" t="s">
        <v>764</v>
      </c>
      <c r="R846" s="13"/>
      <c r="S846" s="13">
        <v>30</v>
      </c>
      <c r="T846" s="13"/>
      <c r="U846" s="13"/>
      <c r="V846" s="13"/>
      <c r="W846" s="13"/>
      <c r="X846" s="13">
        <f t="shared" si="13"/>
        <v>30</v>
      </c>
    </row>
    <row r="847" spans="1:24" ht="15" customHeight="1" x14ac:dyDescent="0.25">
      <c r="A847" s="11" t="s">
        <v>35</v>
      </c>
      <c r="B847" s="29">
        <v>213263</v>
      </c>
      <c r="C847" s="11" t="s">
        <v>765</v>
      </c>
      <c r="D847" s="11" t="s">
        <v>27</v>
      </c>
      <c r="E847" s="11" t="s">
        <v>28</v>
      </c>
      <c r="F847" s="11" t="s">
        <v>723</v>
      </c>
      <c r="G847" s="11"/>
      <c r="H847" s="12">
        <v>45264</v>
      </c>
      <c r="I847" s="11" t="s">
        <v>739</v>
      </c>
      <c r="J847" s="16">
        <v>10717703000199</v>
      </c>
      <c r="K847" s="11" t="s">
        <v>96</v>
      </c>
      <c r="L847" s="14" t="s">
        <v>88</v>
      </c>
      <c r="M847" s="11" t="s">
        <v>37</v>
      </c>
      <c r="N847" s="16">
        <v>14.505000000000001</v>
      </c>
      <c r="O847" s="13">
        <v>0</v>
      </c>
      <c r="P847" s="13">
        <v>0</v>
      </c>
      <c r="Q847" s="13" t="s">
        <v>764</v>
      </c>
      <c r="R847" s="13"/>
      <c r="S847" s="13">
        <v>30</v>
      </c>
      <c r="T847" s="13"/>
      <c r="U847" s="13"/>
      <c r="V847" s="13"/>
      <c r="W847" s="13"/>
      <c r="X847" s="13">
        <f t="shared" si="13"/>
        <v>30</v>
      </c>
    </row>
    <row r="848" spans="1:24" ht="15" customHeight="1" x14ac:dyDescent="0.25">
      <c r="A848" s="11" t="s">
        <v>35</v>
      </c>
      <c r="B848" s="29">
        <v>213264</v>
      </c>
      <c r="C848" s="11" t="s">
        <v>765</v>
      </c>
      <c r="D848" s="11" t="s">
        <v>27</v>
      </c>
      <c r="E848" s="11" t="s">
        <v>28</v>
      </c>
      <c r="F848" s="11" t="s">
        <v>723</v>
      </c>
      <c r="G848" s="11"/>
      <c r="H848" s="12">
        <v>45264</v>
      </c>
      <c r="I848" s="11" t="s">
        <v>739</v>
      </c>
      <c r="J848" s="16">
        <v>10717703000199</v>
      </c>
      <c r="K848" s="11" t="s">
        <v>96</v>
      </c>
      <c r="L848" s="14" t="s">
        <v>88</v>
      </c>
      <c r="M848" s="11" t="s">
        <v>37</v>
      </c>
      <c r="N848" s="16">
        <v>14.505000000000001</v>
      </c>
      <c r="O848" s="13">
        <v>0</v>
      </c>
      <c r="P848" s="13">
        <v>0</v>
      </c>
      <c r="Q848" s="13" t="s">
        <v>764</v>
      </c>
      <c r="R848" s="13"/>
      <c r="S848" s="13">
        <v>30</v>
      </c>
      <c r="T848" s="13"/>
      <c r="U848" s="13"/>
      <c r="V848" s="13"/>
      <c r="W848" s="13"/>
      <c r="X848" s="13">
        <f t="shared" si="13"/>
        <v>30</v>
      </c>
    </row>
    <row r="849" spans="1:24" ht="15" customHeight="1" x14ac:dyDescent="0.25">
      <c r="A849" s="11" t="s">
        <v>35</v>
      </c>
      <c r="B849" s="29">
        <v>213265</v>
      </c>
      <c r="C849" s="11" t="s">
        <v>765</v>
      </c>
      <c r="D849" s="11" t="s">
        <v>27</v>
      </c>
      <c r="E849" s="11" t="s">
        <v>28</v>
      </c>
      <c r="F849" s="11" t="s">
        <v>723</v>
      </c>
      <c r="G849" s="11"/>
      <c r="H849" s="12">
        <v>45264</v>
      </c>
      <c r="I849" s="11" t="s">
        <v>739</v>
      </c>
      <c r="J849" s="16">
        <v>10717703000199</v>
      </c>
      <c r="K849" s="11" t="s">
        <v>96</v>
      </c>
      <c r="L849" s="14" t="s">
        <v>88</v>
      </c>
      <c r="M849" s="11" t="s">
        <v>37</v>
      </c>
      <c r="N849" s="16">
        <v>14.505000000000001</v>
      </c>
      <c r="O849" s="13">
        <v>0</v>
      </c>
      <c r="P849" s="13">
        <v>0</v>
      </c>
      <c r="Q849" s="13" t="s">
        <v>764</v>
      </c>
      <c r="R849" s="13"/>
      <c r="S849" s="13">
        <v>30</v>
      </c>
      <c r="T849" s="13"/>
      <c r="U849" s="13"/>
      <c r="V849" s="13"/>
      <c r="W849" s="13"/>
      <c r="X849" s="13">
        <f t="shared" si="13"/>
        <v>30</v>
      </c>
    </row>
    <row r="850" spans="1:24" ht="15" customHeight="1" x14ac:dyDescent="0.25">
      <c r="A850" s="11" t="s">
        <v>35</v>
      </c>
      <c r="B850" s="29">
        <v>213266</v>
      </c>
      <c r="C850" s="11" t="s">
        <v>765</v>
      </c>
      <c r="D850" s="11" t="s">
        <v>27</v>
      </c>
      <c r="E850" s="11" t="s">
        <v>28</v>
      </c>
      <c r="F850" s="11" t="s">
        <v>723</v>
      </c>
      <c r="G850" s="11"/>
      <c r="H850" s="12">
        <v>45264</v>
      </c>
      <c r="I850" s="11" t="s">
        <v>739</v>
      </c>
      <c r="J850" s="16">
        <v>10717703000199</v>
      </c>
      <c r="K850" s="11" t="s">
        <v>96</v>
      </c>
      <c r="L850" s="14" t="s">
        <v>88</v>
      </c>
      <c r="M850" s="11" t="s">
        <v>37</v>
      </c>
      <c r="N850" s="16">
        <v>14.505000000000001</v>
      </c>
      <c r="O850" s="13">
        <v>0</v>
      </c>
      <c r="P850" s="13">
        <v>0</v>
      </c>
      <c r="Q850" s="13" t="s">
        <v>764</v>
      </c>
      <c r="R850" s="13"/>
      <c r="S850" s="13">
        <v>30</v>
      </c>
      <c r="T850" s="13"/>
      <c r="U850" s="13"/>
      <c r="V850" s="13"/>
      <c r="W850" s="13"/>
      <c r="X850" s="13">
        <f t="shared" si="13"/>
        <v>30</v>
      </c>
    </row>
    <row r="851" spans="1:24" ht="15" customHeight="1" x14ac:dyDescent="0.25">
      <c r="A851" s="11" t="s">
        <v>35</v>
      </c>
      <c r="B851" s="29">
        <v>213267</v>
      </c>
      <c r="C851" s="11" t="s">
        <v>765</v>
      </c>
      <c r="D851" s="11" t="s">
        <v>27</v>
      </c>
      <c r="E851" s="11" t="s">
        <v>28</v>
      </c>
      <c r="F851" s="11" t="s">
        <v>723</v>
      </c>
      <c r="G851" s="11"/>
      <c r="H851" s="12">
        <v>45264</v>
      </c>
      <c r="I851" s="11" t="s">
        <v>739</v>
      </c>
      <c r="J851" s="16">
        <v>10717703000199</v>
      </c>
      <c r="K851" s="11" t="s">
        <v>96</v>
      </c>
      <c r="L851" s="14" t="s">
        <v>88</v>
      </c>
      <c r="M851" s="11" t="s">
        <v>37</v>
      </c>
      <c r="N851" s="16">
        <v>14.505000000000001</v>
      </c>
      <c r="O851" s="13">
        <v>0</v>
      </c>
      <c r="P851" s="13">
        <v>0</v>
      </c>
      <c r="Q851" s="13" t="s">
        <v>764</v>
      </c>
      <c r="R851" s="13"/>
      <c r="S851" s="13">
        <v>30</v>
      </c>
      <c r="T851" s="13"/>
      <c r="U851" s="13"/>
      <c r="V851" s="13"/>
      <c r="W851" s="13"/>
      <c r="X851" s="13">
        <f t="shared" si="13"/>
        <v>30</v>
      </c>
    </row>
    <row r="852" spans="1:24" ht="15" customHeight="1" x14ac:dyDescent="0.25">
      <c r="A852" s="11" t="s">
        <v>35</v>
      </c>
      <c r="B852" s="29">
        <v>213268</v>
      </c>
      <c r="C852" s="11" t="s">
        <v>765</v>
      </c>
      <c r="D852" s="11" t="s">
        <v>27</v>
      </c>
      <c r="E852" s="11" t="s">
        <v>28</v>
      </c>
      <c r="F852" s="11" t="s">
        <v>723</v>
      </c>
      <c r="G852" s="11"/>
      <c r="H852" s="12">
        <v>45264</v>
      </c>
      <c r="I852" s="11" t="s">
        <v>739</v>
      </c>
      <c r="J852" s="16">
        <v>10717703000199</v>
      </c>
      <c r="K852" s="11" t="s">
        <v>96</v>
      </c>
      <c r="L852" s="14" t="s">
        <v>88</v>
      </c>
      <c r="M852" s="11" t="s">
        <v>37</v>
      </c>
      <c r="N852" s="16">
        <v>14.505000000000001</v>
      </c>
      <c r="O852" s="13">
        <v>0</v>
      </c>
      <c r="P852" s="13">
        <v>0</v>
      </c>
      <c r="Q852" s="13" t="s">
        <v>764</v>
      </c>
      <c r="R852" s="13"/>
      <c r="S852" s="13">
        <v>30</v>
      </c>
      <c r="T852" s="13"/>
      <c r="U852" s="13"/>
      <c r="V852" s="13"/>
      <c r="W852" s="13"/>
      <c r="X852" s="13">
        <f t="shared" si="13"/>
        <v>30</v>
      </c>
    </row>
    <row r="853" spans="1:24" ht="15" customHeight="1" x14ac:dyDescent="0.25">
      <c r="A853" s="11" t="s">
        <v>35</v>
      </c>
      <c r="B853" s="29">
        <v>214778</v>
      </c>
      <c r="C853" s="11" t="s">
        <v>765</v>
      </c>
      <c r="D853" s="11" t="s">
        <v>27</v>
      </c>
      <c r="E853" s="11" t="s">
        <v>28</v>
      </c>
      <c r="F853" s="11" t="s">
        <v>723</v>
      </c>
      <c r="G853" s="11"/>
      <c r="H853" s="12">
        <v>45287</v>
      </c>
      <c r="I853" s="11" t="s">
        <v>740</v>
      </c>
      <c r="J853" s="16">
        <v>11256805000117</v>
      </c>
      <c r="K853" s="11" t="s">
        <v>126</v>
      </c>
      <c r="L853" s="14" t="s">
        <v>83</v>
      </c>
      <c r="M853" s="11" t="s">
        <v>81</v>
      </c>
      <c r="N853" s="16">
        <v>16.818000000000001</v>
      </c>
      <c r="O853" s="13">
        <v>0</v>
      </c>
      <c r="P853" s="13">
        <v>0</v>
      </c>
      <c r="Q853" s="13" t="s">
        <v>764</v>
      </c>
      <c r="R853" s="13"/>
      <c r="S853" s="13">
        <v>30</v>
      </c>
      <c r="T853" s="13"/>
      <c r="U853" s="13"/>
      <c r="V853" s="13"/>
      <c r="W853" s="13"/>
      <c r="X853" s="13">
        <f t="shared" si="13"/>
        <v>30</v>
      </c>
    </row>
    <row r="854" spans="1:24" ht="15" customHeight="1" x14ac:dyDescent="0.25">
      <c r="A854" s="11" t="s">
        <v>35</v>
      </c>
      <c r="B854" s="29">
        <v>214779</v>
      </c>
      <c r="C854" s="11" t="s">
        <v>765</v>
      </c>
      <c r="D854" s="11" t="s">
        <v>27</v>
      </c>
      <c r="E854" s="11" t="s">
        <v>28</v>
      </c>
      <c r="F854" s="11" t="s">
        <v>723</v>
      </c>
      <c r="G854" s="11"/>
      <c r="H854" s="12">
        <v>45287</v>
      </c>
      <c r="I854" s="11" t="s">
        <v>740</v>
      </c>
      <c r="J854" s="16">
        <v>11256805000117</v>
      </c>
      <c r="K854" s="11" t="s">
        <v>126</v>
      </c>
      <c r="L854" s="14" t="s">
        <v>83</v>
      </c>
      <c r="M854" s="11" t="s">
        <v>81</v>
      </c>
      <c r="N854" s="16">
        <v>2.8559999999999999</v>
      </c>
      <c r="O854" s="13">
        <v>0</v>
      </c>
      <c r="P854" s="13">
        <v>0</v>
      </c>
      <c r="Q854" s="13" t="s">
        <v>764</v>
      </c>
      <c r="R854" s="13"/>
      <c r="S854" s="13">
        <v>30</v>
      </c>
      <c r="T854" s="13"/>
      <c r="U854" s="13"/>
      <c r="V854" s="13"/>
      <c r="W854" s="13"/>
      <c r="X854" s="13">
        <f t="shared" si="13"/>
        <v>30</v>
      </c>
    </row>
    <row r="855" spans="1:24" ht="15" customHeight="1" x14ac:dyDescent="0.25">
      <c r="A855" s="11" t="s">
        <v>35</v>
      </c>
      <c r="B855" s="29">
        <v>213746</v>
      </c>
      <c r="C855" s="11" t="s">
        <v>765</v>
      </c>
      <c r="D855" s="11" t="s">
        <v>27</v>
      </c>
      <c r="E855" s="11" t="s">
        <v>28</v>
      </c>
      <c r="F855" s="11" t="s">
        <v>723</v>
      </c>
      <c r="G855" s="11"/>
      <c r="H855" s="12">
        <v>45272</v>
      </c>
      <c r="I855" s="11" t="s">
        <v>741</v>
      </c>
      <c r="J855" s="16">
        <v>11344130000168</v>
      </c>
      <c r="K855" s="11" t="s">
        <v>116</v>
      </c>
      <c r="L855" s="14" t="s">
        <v>49</v>
      </c>
      <c r="M855" s="11" t="s">
        <v>37</v>
      </c>
      <c r="N855" s="16">
        <v>41.537999999999997</v>
      </c>
      <c r="O855" s="13">
        <v>0</v>
      </c>
      <c r="P855" s="13">
        <v>0</v>
      </c>
      <c r="Q855" s="13" t="s">
        <v>764</v>
      </c>
      <c r="R855" s="13"/>
      <c r="S855" s="13">
        <v>30</v>
      </c>
      <c r="T855" s="13"/>
      <c r="U855" s="13"/>
      <c r="V855" s="13"/>
      <c r="W855" s="13"/>
      <c r="X855" s="13">
        <f t="shared" si="13"/>
        <v>30</v>
      </c>
    </row>
    <row r="856" spans="1:24" ht="15" customHeight="1" x14ac:dyDescent="0.25">
      <c r="A856" s="11" t="s">
        <v>35</v>
      </c>
      <c r="B856" s="29">
        <v>214442</v>
      </c>
      <c r="C856" s="11" t="s">
        <v>765</v>
      </c>
      <c r="D856" s="11" t="s">
        <v>27</v>
      </c>
      <c r="E856" s="11" t="s">
        <v>28</v>
      </c>
      <c r="F856" s="11" t="s">
        <v>723</v>
      </c>
      <c r="G856" s="11"/>
      <c r="H856" s="12">
        <v>45281</v>
      </c>
      <c r="I856" s="11" t="s">
        <v>741</v>
      </c>
      <c r="J856" s="16">
        <v>11344130000168</v>
      </c>
      <c r="K856" s="11" t="s">
        <v>116</v>
      </c>
      <c r="L856" s="14" t="s">
        <v>49</v>
      </c>
      <c r="M856" s="11" t="s">
        <v>37</v>
      </c>
      <c r="N856" s="16">
        <v>1.605</v>
      </c>
      <c r="O856" s="13">
        <v>0</v>
      </c>
      <c r="P856" s="13">
        <v>0</v>
      </c>
      <c r="Q856" s="13" t="s">
        <v>764</v>
      </c>
      <c r="R856" s="13"/>
      <c r="S856" s="13">
        <v>30</v>
      </c>
      <c r="T856" s="13"/>
      <c r="U856" s="13"/>
      <c r="V856" s="13"/>
      <c r="W856" s="13"/>
      <c r="X856" s="13">
        <f t="shared" si="13"/>
        <v>30</v>
      </c>
    </row>
    <row r="857" spans="1:24" ht="15" customHeight="1" x14ac:dyDescent="0.25">
      <c r="A857" s="11" t="s">
        <v>35</v>
      </c>
      <c r="B857" s="29">
        <v>214443</v>
      </c>
      <c r="C857" s="11" t="s">
        <v>765</v>
      </c>
      <c r="D857" s="11" t="s">
        <v>27</v>
      </c>
      <c r="E857" s="11" t="s">
        <v>28</v>
      </c>
      <c r="F857" s="11" t="s">
        <v>723</v>
      </c>
      <c r="G857" s="11"/>
      <c r="H857" s="12">
        <v>45281</v>
      </c>
      <c r="I857" s="11" t="s">
        <v>741</v>
      </c>
      <c r="J857" s="16">
        <v>11344130000168</v>
      </c>
      <c r="K857" s="11" t="s">
        <v>116</v>
      </c>
      <c r="L857" s="14" t="s">
        <v>49</v>
      </c>
      <c r="M857" s="11" t="s">
        <v>37</v>
      </c>
      <c r="N857" s="16">
        <v>12.315</v>
      </c>
      <c r="O857" s="13">
        <v>0</v>
      </c>
      <c r="P857" s="13">
        <v>0</v>
      </c>
      <c r="Q857" s="13" t="s">
        <v>764</v>
      </c>
      <c r="R857" s="13"/>
      <c r="S857" s="13">
        <v>30</v>
      </c>
      <c r="T857" s="13"/>
      <c r="U857" s="13"/>
      <c r="V857" s="13"/>
      <c r="W857" s="13"/>
      <c r="X857" s="13">
        <f t="shared" si="13"/>
        <v>30</v>
      </c>
    </row>
    <row r="858" spans="1:24" ht="15" customHeight="1" x14ac:dyDescent="0.25">
      <c r="A858" s="11" t="s">
        <v>35</v>
      </c>
      <c r="B858" s="29">
        <v>214444</v>
      </c>
      <c r="C858" s="11" t="s">
        <v>765</v>
      </c>
      <c r="D858" s="11" t="s">
        <v>27</v>
      </c>
      <c r="E858" s="11" t="s">
        <v>28</v>
      </c>
      <c r="F858" s="11" t="s">
        <v>723</v>
      </c>
      <c r="G858" s="11"/>
      <c r="H858" s="12">
        <v>45281</v>
      </c>
      <c r="I858" s="11" t="s">
        <v>741</v>
      </c>
      <c r="J858" s="16">
        <v>11344130000168</v>
      </c>
      <c r="K858" s="11" t="s">
        <v>116</v>
      </c>
      <c r="L858" s="14" t="s">
        <v>49</v>
      </c>
      <c r="M858" s="11" t="s">
        <v>37</v>
      </c>
      <c r="N858" s="16">
        <v>28.574999999999999</v>
      </c>
      <c r="O858" s="13">
        <v>0</v>
      </c>
      <c r="P858" s="13">
        <v>0</v>
      </c>
      <c r="Q858" s="13" t="s">
        <v>764</v>
      </c>
      <c r="R858" s="13"/>
      <c r="S858" s="13">
        <v>30</v>
      </c>
      <c r="T858" s="13"/>
      <c r="U858" s="13"/>
      <c r="V858" s="13"/>
      <c r="W858" s="13"/>
      <c r="X858" s="13">
        <f t="shared" si="13"/>
        <v>30</v>
      </c>
    </row>
    <row r="859" spans="1:24" ht="15" customHeight="1" x14ac:dyDescent="0.25">
      <c r="A859" s="11" t="s">
        <v>35</v>
      </c>
      <c r="B859" s="29">
        <v>212940</v>
      </c>
      <c r="C859" s="11" t="s">
        <v>765</v>
      </c>
      <c r="D859" s="11" t="s">
        <v>27</v>
      </c>
      <c r="E859" s="11" t="s">
        <v>28</v>
      </c>
      <c r="F859" s="11" t="s">
        <v>723</v>
      </c>
      <c r="G859" s="11"/>
      <c r="H859" s="12">
        <v>45264</v>
      </c>
      <c r="I859" s="11" t="s">
        <v>742</v>
      </c>
      <c r="J859" s="16">
        <v>13304868000127</v>
      </c>
      <c r="K859" s="11" t="s">
        <v>136</v>
      </c>
      <c r="L859" s="14" t="s">
        <v>47</v>
      </c>
      <c r="M859" s="11" t="s">
        <v>81</v>
      </c>
      <c r="N859" s="16">
        <v>0.92100000000000004</v>
      </c>
      <c r="O859" s="13">
        <v>0</v>
      </c>
      <c r="P859" s="13">
        <v>0</v>
      </c>
      <c r="Q859" s="13" t="s">
        <v>764</v>
      </c>
      <c r="R859" s="13"/>
      <c r="S859" s="13">
        <v>30</v>
      </c>
      <c r="T859" s="13"/>
      <c r="U859" s="13"/>
      <c r="V859" s="13"/>
      <c r="W859" s="13"/>
      <c r="X859" s="13">
        <f t="shared" si="13"/>
        <v>30</v>
      </c>
    </row>
    <row r="860" spans="1:24" ht="15" customHeight="1" x14ac:dyDescent="0.25">
      <c r="A860" s="11" t="s">
        <v>35</v>
      </c>
      <c r="B860" s="29">
        <v>212943</v>
      </c>
      <c r="C860" s="11" t="s">
        <v>765</v>
      </c>
      <c r="D860" s="11" t="s">
        <v>27</v>
      </c>
      <c r="E860" s="11" t="s">
        <v>28</v>
      </c>
      <c r="F860" s="11" t="s">
        <v>723</v>
      </c>
      <c r="G860" s="11"/>
      <c r="H860" s="12">
        <v>45264</v>
      </c>
      <c r="I860" s="11" t="s">
        <v>742</v>
      </c>
      <c r="J860" s="16">
        <v>13304868000127</v>
      </c>
      <c r="K860" s="11" t="s">
        <v>136</v>
      </c>
      <c r="L860" s="14" t="s">
        <v>47</v>
      </c>
      <c r="M860" s="11" t="s">
        <v>81</v>
      </c>
      <c r="N860" s="16">
        <v>0.92100000000000004</v>
      </c>
      <c r="O860" s="13">
        <v>0</v>
      </c>
      <c r="P860" s="13">
        <v>0</v>
      </c>
      <c r="Q860" s="13" t="s">
        <v>764</v>
      </c>
      <c r="R860" s="13"/>
      <c r="S860" s="13">
        <v>30</v>
      </c>
      <c r="T860" s="13"/>
      <c r="U860" s="13"/>
      <c r="V860" s="13"/>
      <c r="W860" s="13"/>
      <c r="X860" s="13">
        <f t="shared" si="13"/>
        <v>30</v>
      </c>
    </row>
    <row r="861" spans="1:24" ht="15" customHeight="1" x14ac:dyDescent="0.25">
      <c r="A861" s="11" t="s">
        <v>35</v>
      </c>
      <c r="B861" s="29">
        <v>212945</v>
      </c>
      <c r="C861" s="11" t="s">
        <v>765</v>
      </c>
      <c r="D861" s="11" t="s">
        <v>27</v>
      </c>
      <c r="E861" s="11" t="s">
        <v>28</v>
      </c>
      <c r="F861" s="11" t="s">
        <v>723</v>
      </c>
      <c r="G861" s="11"/>
      <c r="H861" s="12">
        <v>45264</v>
      </c>
      <c r="I861" s="11" t="s">
        <v>742</v>
      </c>
      <c r="J861" s="16">
        <v>13304868000127</v>
      </c>
      <c r="K861" s="11" t="s">
        <v>136</v>
      </c>
      <c r="L861" s="14" t="s">
        <v>47</v>
      </c>
      <c r="M861" s="11" t="s">
        <v>81</v>
      </c>
      <c r="N861" s="16">
        <v>0.92100000000000004</v>
      </c>
      <c r="O861" s="13">
        <v>0</v>
      </c>
      <c r="P861" s="13">
        <v>0</v>
      </c>
      <c r="Q861" s="13" t="s">
        <v>764</v>
      </c>
      <c r="R861" s="13"/>
      <c r="S861" s="13">
        <v>30</v>
      </c>
      <c r="T861" s="13"/>
      <c r="U861" s="13"/>
      <c r="V861" s="13"/>
      <c r="W861" s="13"/>
      <c r="X861" s="13">
        <f t="shared" si="13"/>
        <v>30</v>
      </c>
    </row>
    <row r="862" spans="1:24" ht="15" customHeight="1" x14ac:dyDescent="0.25">
      <c r="A862" s="11" t="s">
        <v>35</v>
      </c>
      <c r="B862" s="29">
        <v>212871</v>
      </c>
      <c r="C862" s="11" t="s">
        <v>765</v>
      </c>
      <c r="D862" s="11" t="s">
        <v>27</v>
      </c>
      <c r="E862" s="11" t="s">
        <v>28</v>
      </c>
      <c r="F862" s="11" t="s">
        <v>723</v>
      </c>
      <c r="G862" s="11"/>
      <c r="H862" s="12">
        <v>45261</v>
      </c>
      <c r="I862" s="11" t="s">
        <v>743</v>
      </c>
      <c r="J862" s="16">
        <v>13553898000177</v>
      </c>
      <c r="K862" s="11" t="s">
        <v>110</v>
      </c>
      <c r="L862" s="14" t="s">
        <v>87</v>
      </c>
      <c r="M862" s="11" t="s">
        <v>37</v>
      </c>
      <c r="N862" s="16">
        <v>1.518</v>
      </c>
      <c r="O862" s="13">
        <v>0</v>
      </c>
      <c r="P862" s="13">
        <v>0</v>
      </c>
      <c r="Q862" s="13" t="s">
        <v>764</v>
      </c>
      <c r="R862" s="13"/>
      <c r="S862" s="13">
        <v>30</v>
      </c>
      <c r="T862" s="13"/>
      <c r="U862" s="13"/>
      <c r="V862" s="13"/>
      <c r="W862" s="13"/>
      <c r="X862" s="13">
        <f t="shared" si="13"/>
        <v>30</v>
      </c>
    </row>
    <row r="863" spans="1:24" ht="15" customHeight="1" x14ac:dyDescent="0.25">
      <c r="A863" s="11" t="s">
        <v>35</v>
      </c>
      <c r="B863" s="29">
        <v>212872</v>
      </c>
      <c r="C863" s="11" t="s">
        <v>765</v>
      </c>
      <c r="D863" s="11" t="s">
        <v>27</v>
      </c>
      <c r="E863" s="11" t="s">
        <v>28</v>
      </c>
      <c r="F863" s="11" t="s">
        <v>723</v>
      </c>
      <c r="G863" s="11"/>
      <c r="H863" s="12">
        <v>45261</v>
      </c>
      <c r="I863" s="11" t="s">
        <v>743</v>
      </c>
      <c r="J863" s="16">
        <v>13553898000177</v>
      </c>
      <c r="K863" s="11" t="s">
        <v>110</v>
      </c>
      <c r="L863" s="14" t="s">
        <v>87</v>
      </c>
      <c r="M863" s="11" t="s">
        <v>37</v>
      </c>
      <c r="N863" s="16">
        <v>0.95399999999999996</v>
      </c>
      <c r="O863" s="13">
        <v>0</v>
      </c>
      <c r="P863" s="13">
        <v>0</v>
      </c>
      <c r="Q863" s="13" t="s">
        <v>764</v>
      </c>
      <c r="R863" s="13"/>
      <c r="S863" s="13">
        <v>30</v>
      </c>
      <c r="T863" s="13"/>
      <c r="U863" s="13"/>
      <c r="V863" s="13"/>
      <c r="W863" s="13"/>
      <c r="X863" s="13">
        <f t="shared" si="13"/>
        <v>30</v>
      </c>
    </row>
    <row r="864" spans="1:24" ht="15" customHeight="1" x14ac:dyDescent="0.25">
      <c r="A864" s="11" t="s">
        <v>35</v>
      </c>
      <c r="B864" s="29">
        <v>212873</v>
      </c>
      <c r="C864" s="11" t="s">
        <v>765</v>
      </c>
      <c r="D864" s="11" t="s">
        <v>27</v>
      </c>
      <c r="E864" s="11" t="s">
        <v>28</v>
      </c>
      <c r="F864" s="11" t="s">
        <v>723</v>
      </c>
      <c r="G864" s="11"/>
      <c r="H864" s="12">
        <v>45261</v>
      </c>
      <c r="I864" s="11" t="s">
        <v>743</v>
      </c>
      <c r="J864" s="16">
        <v>13553898000177</v>
      </c>
      <c r="K864" s="11" t="s">
        <v>110</v>
      </c>
      <c r="L864" s="14" t="s">
        <v>87</v>
      </c>
      <c r="M864" s="11" t="s">
        <v>37</v>
      </c>
      <c r="N864" s="16">
        <v>1.518</v>
      </c>
      <c r="O864" s="13">
        <v>0</v>
      </c>
      <c r="P864" s="13">
        <v>0</v>
      </c>
      <c r="Q864" s="13" t="s">
        <v>764</v>
      </c>
      <c r="R864" s="13"/>
      <c r="S864" s="13">
        <v>30</v>
      </c>
      <c r="T864" s="13"/>
      <c r="U864" s="13"/>
      <c r="V864" s="13"/>
      <c r="W864" s="13"/>
      <c r="X864" s="13">
        <f t="shared" si="13"/>
        <v>30</v>
      </c>
    </row>
    <row r="865" spans="1:24" ht="15" customHeight="1" x14ac:dyDescent="0.25">
      <c r="A865" s="11" t="s">
        <v>35</v>
      </c>
      <c r="B865" s="29">
        <v>212874</v>
      </c>
      <c r="C865" s="11" t="s">
        <v>765</v>
      </c>
      <c r="D865" s="11" t="s">
        <v>27</v>
      </c>
      <c r="E865" s="11" t="s">
        <v>28</v>
      </c>
      <c r="F865" s="11" t="s">
        <v>723</v>
      </c>
      <c r="G865" s="11"/>
      <c r="H865" s="12">
        <v>45261</v>
      </c>
      <c r="I865" s="11" t="s">
        <v>743</v>
      </c>
      <c r="J865" s="16">
        <v>13553898000177</v>
      </c>
      <c r="K865" s="11" t="s">
        <v>110</v>
      </c>
      <c r="L865" s="14" t="s">
        <v>87</v>
      </c>
      <c r="M865" s="11" t="s">
        <v>37</v>
      </c>
      <c r="N865" s="16">
        <v>0.95399999999999996</v>
      </c>
      <c r="O865" s="13">
        <v>0</v>
      </c>
      <c r="P865" s="13">
        <v>0</v>
      </c>
      <c r="Q865" s="13" t="s">
        <v>764</v>
      </c>
      <c r="R865" s="13"/>
      <c r="S865" s="13">
        <v>30</v>
      </c>
      <c r="T865" s="13"/>
      <c r="U865" s="13"/>
      <c r="V865" s="13"/>
      <c r="W865" s="13"/>
      <c r="X865" s="13">
        <f t="shared" si="13"/>
        <v>30</v>
      </c>
    </row>
    <row r="866" spans="1:24" ht="15" customHeight="1" x14ac:dyDescent="0.25">
      <c r="A866" s="11" t="s">
        <v>35</v>
      </c>
      <c r="B866" s="29">
        <v>212875</v>
      </c>
      <c r="C866" s="11" t="s">
        <v>765</v>
      </c>
      <c r="D866" s="11" t="s">
        <v>27</v>
      </c>
      <c r="E866" s="11" t="s">
        <v>28</v>
      </c>
      <c r="F866" s="11" t="s">
        <v>723</v>
      </c>
      <c r="G866" s="11"/>
      <c r="H866" s="12">
        <v>45261</v>
      </c>
      <c r="I866" s="11" t="s">
        <v>743</v>
      </c>
      <c r="J866" s="16">
        <v>13553898000177</v>
      </c>
      <c r="K866" s="11" t="s">
        <v>110</v>
      </c>
      <c r="L866" s="14" t="s">
        <v>87</v>
      </c>
      <c r="M866" s="11" t="s">
        <v>37</v>
      </c>
      <c r="N866" s="16">
        <v>1.518</v>
      </c>
      <c r="O866" s="13">
        <v>0</v>
      </c>
      <c r="P866" s="13">
        <v>0</v>
      </c>
      <c r="Q866" s="13" t="s">
        <v>764</v>
      </c>
      <c r="R866" s="13"/>
      <c r="S866" s="13">
        <v>30</v>
      </c>
      <c r="T866" s="13"/>
      <c r="U866" s="13"/>
      <c r="V866" s="13"/>
      <c r="W866" s="13"/>
      <c r="X866" s="13">
        <f t="shared" si="13"/>
        <v>30</v>
      </c>
    </row>
    <row r="867" spans="1:24" ht="15" customHeight="1" x14ac:dyDescent="0.25">
      <c r="A867" s="11" t="s">
        <v>35</v>
      </c>
      <c r="B867" s="29">
        <v>212876</v>
      </c>
      <c r="C867" s="11" t="s">
        <v>765</v>
      </c>
      <c r="D867" s="11" t="s">
        <v>27</v>
      </c>
      <c r="E867" s="11" t="s">
        <v>28</v>
      </c>
      <c r="F867" s="11" t="s">
        <v>723</v>
      </c>
      <c r="G867" s="11"/>
      <c r="H867" s="12">
        <v>45261</v>
      </c>
      <c r="I867" s="11" t="s">
        <v>743</v>
      </c>
      <c r="J867" s="16">
        <v>13553898000177</v>
      </c>
      <c r="K867" s="11" t="s">
        <v>110</v>
      </c>
      <c r="L867" s="14" t="s">
        <v>87</v>
      </c>
      <c r="M867" s="11" t="s">
        <v>37</v>
      </c>
      <c r="N867" s="16">
        <v>0.95399999999999996</v>
      </c>
      <c r="O867" s="13">
        <v>0</v>
      </c>
      <c r="P867" s="13">
        <v>0</v>
      </c>
      <c r="Q867" s="13" t="s">
        <v>764</v>
      </c>
      <c r="R867" s="13"/>
      <c r="S867" s="13">
        <v>30</v>
      </c>
      <c r="T867" s="13"/>
      <c r="U867" s="13"/>
      <c r="V867" s="13"/>
      <c r="W867" s="13"/>
      <c r="X867" s="13">
        <f t="shared" si="13"/>
        <v>30</v>
      </c>
    </row>
    <row r="868" spans="1:24" ht="15" customHeight="1" x14ac:dyDescent="0.25">
      <c r="A868" s="11" t="s">
        <v>35</v>
      </c>
      <c r="B868" s="29">
        <v>212877</v>
      </c>
      <c r="C868" s="11" t="s">
        <v>765</v>
      </c>
      <c r="D868" s="11" t="s">
        <v>27</v>
      </c>
      <c r="E868" s="11" t="s">
        <v>28</v>
      </c>
      <c r="F868" s="11" t="s">
        <v>723</v>
      </c>
      <c r="G868" s="11"/>
      <c r="H868" s="12">
        <v>45261</v>
      </c>
      <c r="I868" s="11" t="s">
        <v>743</v>
      </c>
      <c r="J868" s="16">
        <v>13553898000177</v>
      </c>
      <c r="K868" s="11" t="s">
        <v>110</v>
      </c>
      <c r="L868" s="14" t="s">
        <v>87</v>
      </c>
      <c r="M868" s="11" t="s">
        <v>37</v>
      </c>
      <c r="N868" s="16">
        <v>1.518</v>
      </c>
      <c r="O868" s="13">
        <v>0</v>
      </c>
      <c r="P868" s="13">
        <v>0</v>
      </c>
      <c r="Q868" s="13" t="s">
        <v>764</v>
      </c>
      <c r="R868" s="13"/>
      <c r="S868" s="13">
        <v>30</v>
      </c>
      <c r="T868" s="13"/>
      <c r="U868" s="13"/>
      <c r="V868" s="13"/>
      <c r="W868" s="13"/>
      <c r="X868" s="13">
        <f t="shared" si="13"/>
        <v>30</v>
      </c>
    </row>
    <row r="869" spans="1:24" ht="15" customHeight="1" x14ac:dyDescent="0.25">
      <c r="A869" s="11" t="s">
        <v>35</v>
      </c>
      <c r="B869" s="29">
        <v>212878</v>
      </c>
      <c r="C869" s="11" t="s">
        <v>765</v>
      </c>
      <c r="D869" s="11" t="s">
        <v>27</v>
      </c>
      <c r="E869" s="11" t="s">
        <v>28</v>
      </c>
      <c r="F869" s="11" t="s">
        <v>723</v>
      </c>
      <c r="G869" s="11"/>
      <c r="H869" s="12">
        <v>45261</v>
      </c>
      <c r="I869" s="11" t="s">
        <v>743</v>
      </c>
      <c r="J869" s="16">
        <v>13553898000177</v>
      </c>
      <c r="K869" s="11" t="s">
        <v>110</v>
      </c>
      <c r="L869" s="14" t="s">
        <v>87</v>
      </c>
      <c r="M869" s="11" t="s">
        <v>37</v>
      </c>
      <c r="N869" s="16">
        <v>1.704</v>
      </c>
      <c r="O869" s="13">
        <v>0</v>
      </c>
      <c r="P869" s="13">
        <v>0</v>
      </c>
      <c r="Q869" s="13" t="s">
        <v>764</v>
      </c>
      <c r="R869" s="13"/>
      <c r="S869" s="13">
        <v>30</v>
      </c>
      <c r="T869" s="13"/>
      <c r="U869" s="13"/>
      <c r="V869" s="13"/>
      <c r="W869" s="13"/>
      <c r="X869" s="13">
        <f t="shared" si="13"/>
        <v>30</v>
      </c>
    </row>
    <row r="870" spans="1:24" ht="15" customHeight="1" x14ac:dyDescent="0.25">
      <c r="A870" s="11" t="s">
        <v>35</v>
      </c>
      <c r="B870" s="29">
        <v>212879</v>
      </c>
      <c r="C870" s="11" t="s">
        <v>765</v>
      </c>
      <c r="D870" s="11" t="s">
        <v>27</v>
      </c>
      <c r="E870" s="11" t="s">
        <v>28</v>
      </c>
      <c r="F870" s="11" t="s">
        <v>723</v>
      </c>
      <c r="G870" s="11"/>
      <c r="H870" s="12">
        <v>45261</v>
      </c>
      <c r="I870" s="11" t="s">
        <v>743</v>
      </c>
      <c r="J870" s="16">
        <v>13553898000177</v>
      </c>
      <c r="K870" s="11" t="s">
        <v>110</v>
      </c>
      <c r="L870" s="14" t="s">
        <v>87</v>
      </c>
      <c r="M870" s="11" t="s">
        <v>37</v>
      </c>
      <c r="N870" s="16">
        <v>0.92100000000000004</v>
      </c>
      <c r="O870" s="13">
        <v>0</v>
      </c>
      <c r="P870" s="13">
        <v>0</v>
      </c>
      <c r="Q870" s="13" t="s">
        <v>764</v>
      </c>
      <c r="R870" s="13"/>
      <c r="S870" s="13">
        <v>30</v>
      </c>
      <c r="T870" s="13"/>
      <c r="U870" s="13"/>
      <c r="V870" s="13"/>
      <c r="W870" s="13"/>
      <c r="X870" s="13">
        <f t="shared" si="13"/>
        <v>30</v>
      </c>
    </row>
    <row r="871" spans="1:24" ht="15" customHeight="1" x14ac:dyDescent="0.25">
      <c r="A871" s="11" t="s">
        <v>35</v>
      </c>
      <c r="B871" s="29">
        <v>212880</v>
      </c>
      <c r="C871" s="11" t="s">
        <v>765</v>
      </c>
      <c r="D871" s="11" t="s">
        <v>27</v>
      </c>
      <c r="E871" s="11" t="s">
        <v>28</v>
      </c>
      <c r="F871" s="11" t="s">
        <v>723</v>
      </c>
      <c r="G871" s="11"/>
      <c r="H871" s="12">
        <v>45261</v>
      </c>
      <c r="I871" s="11" t="s">
        <v>743</v>
      </c>
      <c r="J871" s="16">
        <v>13553898000177</v>
      </c>
      <c r="K871" s="11" t="s">
        <v>110</v>
      </c>
      <c r="L871" s="14" t="s">
        <v>87</v>
      </c>
      <c r="M871" s="11" t="s">
        <v>37</v>
      </c>
      <c r="N871" s="16">
        <v>1.518</v>
      </c>
      <c r="O871" s="13">
        <v>0</v>
      </c>
      <c r="P871" s="13">
        <v>0</v>
      </c>
      <c r="Q871" s="13" t="s">
        <v>764</v>
      </c>
      <c r="R871" s="13"/>
      <c r="S871" s="13">
        <v>30</v>
      </c>
      <c r="T871" s="13"/>
      <c r="U871" s="13"/>
      <c r="V871" s="13"/>
      <c r="W871" s="13"/>
      <c r="X871" s="13">
        <f t="shared" si="13"/>
        <v>30</v>
      </c>
    </row>
    <row r="872" spans="1:24" ht="15" customHeight="1" x14ac:dyDescent="0.25">
      <c r="A872" s="11" t="s">
        <v>35</v>
      </c>
      <c r="B872" s="29">
        <v>212881</v>
      </c>
      <c r="C872" s="11" t="s">
        <v>765</v>
      </c>
      <c r="D872" s="11" t="s">
        <v>27</v>
      </c>
      <c r="E872" s="11" t="s">
        <v>28</v>
      </c>
      <c r="F872" s="11" t="s">
        <v>723</v>
      </c>
      <c r="G872" s="11"/>
      <c r="H872" s="12">
        <v>45261</v>
      </c>
      <c r="I872" s="11" t="s">
        <v>743</v>
      </c>
      <c r="J872" s="16">
        <v>13553898000177</v>
      </c>
      <c r="K872" s="11" t="s">
        <v>110</v>
      </c>
      <c r="L872" s="14" t="s">
        <v>87</v>
      </c>
      <c r="M872" s="11" t="s">
        <v>37</v>
      </c>
      <c r="N872" s="16">
        <v>1.518</v>
      </c>
      <c r="O872" s="13">
        <v>0</v>
      </c>
      <c r="P872" s="13">
        <v>0</v>
      </c>
      <c r="Q872" s="13" t="s">
        <v>764</v>
      </c>
      <c r="R872" s="13"/>
      <c r="S872" s="13">
        <v>30</v>
      </c>
      <c r="T872" s="13"/>
      <c r="U872" s="13"/>
      <c r="V872" s="13"/>
      <c r="W872" s="13"/>
      <c r="X872" s="13">
        <f t="shared" si="13"/>
        <v>30</v>
      </c>
    </row>
    <row r="873" spans="1:24" ht="15" customHeight="1" x14ac:dyDescent="0.25">
      <c r="A873" s="11" t="s">
        <v>35</v>
      </c>
      <c r="B873" s="29">
        <v>212882</v>
      </c>
      <c r="C873" s="11" t="s">
        <v>765</v>
      </c>
      <c r="D873" s="11" t="s">
        <v>27</v>
      </c>
      <c r="E873" s="11" t="s">
        <v>28</v>
      </c>
      <c r="F873" s="11" t="s">
        <v>723</v>
      </c>
      <c r="G873" s="11"/>
      <c r="H873" s="12">
        <v>45261</v>
      </c>
      <c r="I873" s="11" t="s">
        <v>743</v>
      </c>
      <c r="J873" s="16">
        <v>13553898000177</v>
      </c>
      <c r="K873" s="11" t="s">
        <v>110</v>
      </c>
      <c r="L873" s="14" t="s">
        <v>87</v>
      </c>
      <c r="M873" s="11" t="s">
        <v>37</v>
      </c>
      <c r="N873" s="16">
        <v>0.92100000000000004</v>
      </c>
      <c r="O873" s="13">
        <v>0</v>
      </c>
      <c r="P873" s="13">
        <v>0</v>
      </c>
      <c r="Q873" s="13" t="s">
        <v>764</v>
      </c>
      <c r="R873" s="13"/>
      <c r="S873" s="13">
        <v>30</v>
      </c>
      <c r="T873" s="13"/>
      <c r="U873" s="13"/>
      <c r="V873" s="13"/>
      <c r="W873" s="13"/>
      <c r="X873" s="13">
        <f t="shared" si="13"/>
        <v>30</v>
      </c>
    </row>
    <row r="874" spans="1:24" ht="15" customHeight="1" x14ac:dyDescent="0.25">
      <c r="A874" s="11" t="s">
        <v>35</v>
      </c>
      <c r="B874" s="29">
        <v>212883</v>
      </c>
      <c r="C874" s="11" t="s">
        <v>765</v>
      </c>
      <c r="D874" s="11" t="s">
        <v>27</v>
      </c>
      <c r="E874" s="11" t="s">
        <v>28</v>
      </c>
      <c r="F874" s="11" t="s">
        <v>723</v>
      </c>
      <c r="G874" s="11"/>
      <c r="H874" s="12">
        <v>45261</v>
      </c>
      <c r="I874" s="11" t="s">
        <v>743</v>
      </c>
      <c r="J874" s="16">
        <v>13553898000177</v>
      </c>
      <c r="K874" s="11" t="s">
        <v>110</v>
      </c>
      <c r="L874" s="14" t="s">
        <v>87</v>
      </c>
      <c r="M874" s="11" t="s">
        <v>37</v>
      </c>
      <c r="N874" s="16">
        <v>1.518</v>
      </c>
      <c r="O874" s="13">
        <v>0</v>
      </c>
      <c r="P874" s="13">
        <v>0</v>
      </c>
      <c r="Q874" s="13" t="s">
        <v>764</v>
      </c>
      <c r="R874" s="13"/>
      <c r="S874" s="13">
        <v>30</v>
      </c>
      <c r="T874" s="13"/>
      <c r="U874" s="13"/>
      <c r="V874" s="13"/>
      <c r="W874" s="13"/>
      <c r="X874" s="13">
        <f t="shared" si="13"/>
        <v>30</v>
      </c>
    </row>
    <row r="875" spans="1:24" ht="15" customHeight="1" x14ac:dyDescent="0.25">
      <c r="A875" s="11" t="s">
        <v>35</v>
      </c>
      <c r="B875" s="29">
        <v>212884</v>
      </c>
      <c r="C875" s="11" t="s">
        <v>765</v>
      </c>
      <c r="D875" s="11" t="s">
        <v>27</v>
      </c>
      <c r="E875" s="11" t="s">
        <v>28</v>
      </c>
      <c r="F875" s="11" t="s">
        <v>723</v>
      </c>
      <c r="G875" s="11"/>
      <c r="H875" s="12">
        <v>45261</v>
      </c>
      <c r="I875" s="11" t="s">
        <v>743</v>
      </c>
      <c r="J875" s="16">
        <v>13553898000177</v>
      </c>
      <c r="K875" s="11" t="s">
        <v>110</v>
      </c>
      <c r="L875" s="14" t="s">
        <v>87</v>
      </c>
      <c r="M875" s="11" t="s">
        <v>37</v>
      </c>
      <c r="N875" s="16">
        <v>1.8180000000000001</v>
      </c>
      <c r="O875" s="13">
        <v>0</v>
      </c>
      <c r="P875" s="13">
        <v>0</v>
      </c>
      <c r="Q875" s="13" t="s">
        <v>764</v>
      </c>
      <c r="R875" s="13"/>
      <c r="S875" s="13">
        <v>30</v>
      </c>
      <c r="T875" s="13"/>
      <c r="U875" s="13"/>
      <c r="V875" s="13"/>
      <c r="W875" s="13"/>
      <c r="X875" s="13">
        <f t="shared" si="13"/>
        <v>30</v>
      </c>
    </row>
    <row r="876" spans="1:24" ht="15" customHeight="1" x14ac:dyDescent="0.25">
      <c r="A876" s="11" t="s">
        <v>35</v>
      </c>
      <c r="B876" s="29">
        <v>212885</v>
      </c>
      <c r="C876" s="11" t="s">
        <v>765</v>
      </c>
      <c r="D876" s="11" t="s">
        <v>27</v>
      </c>
      <c r="E876" s="11" t="s">
        <v>28</v>
      </c>
      <c r="F876" s="11" t="s">
        <v>723</v>
      </c>
      <c r="G876" s="11"/>
      <c r="H876" s="12">
        <v>45261</v>
      </c>
      <c r="I876" s="11" t="s">
        <v>743</v>
      </c>
      <c r="J876" s="16">
        <v>13553898000177</v>
      </c>
      <c r="K876" s="11" t="s">
        <v>110</v>
      </c>
      <c r="L876" s="14" t="s">
        <v>87</v>
      </c>
      <c r="M876" s="11" t="s">
        <v>37</v>
      </c>
      <c r="N876" s="16">
        <v>1.518</v>
      </c>
      <c r="O876" s="13">
        <v>0</v>
      </c>
      <c r="P876" s="13">
        <v>0</v>
      </c>
      <c r="Q876" s="13" t="s">
        <v>764</v>
      </c>
      <c r="R876" s="13"/>
      <c r="S876" s="13">
        <v>30</v>
      </c>
      <c r="T876" s="13"/>
      <c r="U876" s="13"/>
      <c r="V876" s="13"/>
      <c r="W876" s="13"/>
      <c r="X876" s="13">
        <f t="shared" si="13"/>
        <v>30</v>
      </c>
    </row>
    <row r="877" spans="1:24" ht="15" customHeight="1" x14ac:dyDescent="0.25">
      <c r="A877" s="11" t="s">
        <v>35</v>
      </c>
      <c r="B877" s="29">
        <v>212886</v>
      </c>
      <c r="C877" s="11" t="s">
        <v>765</v>
      </c>
      <c r="D877" s="11" t="s">
        <v>27</v>
      </c>
      <c r="E877" s="11" t="s">
        <v>28</v>
      </c>
      <c r="F877" s="11" t="s">
        <v>723</v>
      </c>
      <c r="G877" s="11"/>
      <c r="H877" s="12">
        <v>45261</v>
      </c>
      <c r="I877" s="11" t="s">
        <v>743</v>
      </c>
      <c r="J877" s="16">
        <v>13553898000177</v>
      </c>
      <c r="K877" s="11" t="s">
        <v>110</v>
      </c>
      <c r="L877" s="14" t="s">
        <v>87</v>
      </c>
      <c r="M877" s="11" t="s">
        <v>37</v>
      </c>
      <c r="N877" s="16">
        <v>0.95399999999999996</v>
      </c>
      <c r="O877" s="13">
        <v>0</v>
      </c>
      <c r="P877" s="13">
        <v>0</v>
      </c>
      <c r="Q877" s="13" t="s">
        <v>764</v>
      </c>
      <c r="R877" s="13"/>
      <c r="S877" s="13">
        <v>30</v>
      </c>
      <c r="T877" s="13"/>
      <c r="U877" s="13"/>
      <c r="V877" s="13"/>
      <c r="W877" s="13"/>
      <c r="X877" s="13">
        <f t="shared" si="13"/>
        <v>30</v>
      </c>
    </row>
    <row r="878" spans="1:24" ht="15" customHeight="1" x14ac:dyDescent="0.25">
      <c r="A878" s="11" t="s">
        <v>35</v>
      </c>
      <c r="B878" s="29">
        <v>212887</v>
      </c>
      <c r="C878" s="11" t="s">
        <v>765</v>
      </c>
      <c r="D878" s="11" t="s">
        <v>27</v>
      </c>
      <c r="E878" s="11" t="s">
        <v>28</v>
      </c>
      <c r="F878" s="11" t="s">
        <v>723</v>
      </c>
      <c r="G878" s="11"/>
      <c r="H878" s="12">
        <v>45261</v>
      </c>
      <c r="I878" s="11" t="s">
        <v>743</v>
      </c>
      <c r="J878" s="16">
        <v>13553898000177</v>
      </c>
      <c r="K878" s="11" t="s">
        <v>110</v>
      </c>
      <c r="L878" s="14" t="s">
        <v>87</v>
      </c>
      <c r="M878" s="11" t="s">
        <v>37</v>
      </c>
      <c r="N878" s="16">
        <v>0.95399999999999996</v>
      </c>
      <c r="O878" s="13">
        <v>0</v>
      </c>
      <c r="P878" s="13">
        <v>0</v>
      </c>
      <c r="Q878" s="13" t="s">
        <v>764</v>
      </c>
      <c r="R878" s="13"/>
      <c r="S878" s="13">
        <v>30</v>
      </c>
      <c r="T878" s="13"/>
      <c r="U878" s="13"/>
      <c r="V878" s="13"/>
      <c r="W878" s="13"/>
      <c r="X878" s="13">
        <f t="shared" si="13"/>
        <v>30</v>
      </c>
    </row>
    <row r="879" spans="1:24" ht="15" customHeight="1" x14ac:dyDescent="0.25">
      <c r="A879" s="11" t="s">
        <v>35</v>
      </c>
      <c r="B879" s="29">
        <v>212888</v>
      </c>
      <c r="C879" s="11" t="s">
        <v>765</v>
      </c>
      <c r="D879" s="11" t="s">
        <v>27</v>
      </c>
      <c r="E879" s="11" t="s">
        <v>28</v>
      </c>
      <c r="F879" s="11" t="s">
        <v>723</v>
      </c>
      <c r="G879" s="11"/>
      <c r="H879" s="12">
        <v>45261</v>
      </c>
      <c r="I879" s="11" t="s">
        <v>743</v>
      </c>
      <c r="J879" s="16">
        <v>13553898000177</v>
      </c>
      <c r="K879" s="11" t="s">
        <v>110</v>
      </c>
      <c r="L879" s="14" t="s">
        <v>87</v>
      </c>
      <c r="M879" s="11" t="s">
        <v>37</v>
      </c>
      <c r="N879" s="16">
        <v>0.95399999999999996</v>
      </c>
      <c r="O879" s="13">
        <v>0</v>
      </c>
      <c r="P879" s="13">
        <v>0</v>
      </c>
      <c r="Q879" s="13" t="s">
        <v>764</v>
      </c>
      <c r="R879" s="13"/>
      <c r="S879" s="13">
        <v>30</v>
      </c>
      <c r="T879" s="13"/>
      <c r="U879" s="13"/>
      <c r="V879" s="13"/>
      <c r="W879" s="13"/>
      <c r="X879" s="13">
        <f t="shared" si="13"/>
        <v>30</v>
      </c>
    </row>
    <row r="880" spans="1:24" ht="15" customHeight="1" x14ac:dyDescent="0.25">
      <c r="A880" s="11" t="s">
        <v>35</v>
      </c>
      <c r="B880" s="29">
        <v>212889</v>
      </c>
      <c r="C880" s="11" t="s">
        <v>765</v>
      </c>
      <c r="D880" s="11" t="s">
        <v>27</v>
      </c>
      <c r="E880" s="11" t="s">
        <v>28</v>
      </c>
      <c r="F880" s="11" t="s">
        <v>723</v>
      </c>
      <c r="G880" s="11"/>
      <c r="H880" s="12">
        <v>45261</v>
      </c>
      <c r="I880" s="11" t="s">
        <v>743</v>
      </c>
      <c r="J880" s="16">
        <v>13553898000177</v>
      </c>
      <c r="K880" s="11" t="s">
        <v>110</v>
      </c>
      <c r="L880" s="14" t="s">
        <v>87</v>
      </c>
      <c r="M880" s="11" t="s">
        <v>37</v>
      </c>
      <c r="N880" s="16">
        <v>0.95399999999999996</v>
      </c>
      <c r="O880" s="13">
        <v>0</v>
      </c>
      <c r="P880" s="13">
        <v>0</v>
      </c>
      <c r="Q880" s="13" t="s">
        <v>764</v>
      </c>
      <c r="R880" s="13"/>
      <c r="S880" s="13">
        <v>30</v>
      </c>
      <c r="T880" s="13"/>
      <c r="U880" s="13"/>
      <c r="V880" s="13"/>
      <c r="W880" s="13"/>
      <c r="X880" s="13">
        <f t="shared" si="13"/>
        <v>30</v>
      </c>
    </row>
    <row r="881" spans="1:24" ht="15" customHeight="1" x14ac:dyDescent="0.25">
      <c r="A881" s="11" t="s">
        <v>35</v>
      </c>
      <c r="B881" s="29">
        <v>212890</v>
      </c>
      <c r="C881" s="11" t="s">
        <v>765</v>
      </c>
      <c r="D881" s="11" t="s">
        <v>27</v>
      </c>
      <c r="E881" s="11" t="s">
        <v>28</v>
      </c>
      <c r="F881" s="11" t="s">
        <v>723</v>
      </c>
      <c r="G881" s="11"/>
      <c r="H881" s="12">
        <v>45261</v>
      </c>
      <c r="I881" s="11" t="s">
        <v>743</v>
      </c>
      <c r="J881" s="16">
        <v>13553898000177</v>
      </c>
      <c r="K881" s="11" t="s">
        <v>110</v>
      </c>
      <c r="L881" s="14" t="s">
        <v>87</v>
      </c>
      <c r="M881" s="11" t="s">
        <v>37</v>
      </c>
      <c r="N881" s="16">
        <v>0.95399999999999996</v>
      </c>
      <c r="O881" s="13">
        <v>0</v>
      </c>
      <c r="P881" s="13">
        <v>0</v>
      </c>
      <c r="Q881" s="13" t="s">
        <v>764</v>
      </c>
      <c r="R881" s="13"/>
      <c r="S881" s="13">
        <v>30</v>
      </c>
      <c r="T881" s="13"/>
      <c r="U881" s="13"/>
      <c r="V881" s="13"/>
      <c r="W881" s="13"/>
      <c r="X881" s="13">
        <f t="shared" si="13"/>
        <v>30</v>
      </c>
    </row>
    <row r="882" spans="1:24" ht="15" customHeight="1" x14ac:dyDescent="0.25">
      <c r="A882" s="11" t="s">
        <v>35</v>
      </c>
      <c r="B882" s="29">
        <v>212891</v>
      </c>
      <c r="C882" s="11" t="s">
        <v>765</v>
      </c>
      <c r="D882" s="11" t="s">
        <v>27</v>
      </c>
      <c r="E882" s="11" t="s">
        <v>28</v>
      </c>
      <c r="F882" s="11" t="s">
        <v>723</v>
      </c>
      <c r="G882" s="11"/>
      <c r="H882" s="12">
        <v>45261</v>
      </c>
      <c r="I882" s="11" t="s">
        <v>743</v>
      </c>
      <c r="J882" s="16">
        <v>13553898000177</v>
      </c>
      <c r="K882" s="11" t="s">
        <v>110</v>
      </c>
      <c r="L882" s="14" t="s">
        <v>87</v>
      </c>
      <c r="M882" s="11" t="s">
        <v>37</v>
      </c>
      <c r="N882" s="16">
        <v>0.95399999999999996</v>
      </c>
      <c r="O882" s="13">
        <v>0</v>
      </c>
      <c r="P882" s="13">
        <v>0</v>
      </c>
      <c r="Q882" s="13" t="s">
        <v>764</v>
      </c>
      <c r="R882" s="13"/>
      <c r="S882" s="13">
        <v>30</v>
      </c>
      <c r="T882" s="13"/>
      <c r="U882" s="13"/>
      <c r="V882" s="13"/>
      <c r="W882" s="13"/>
      <c r="X882" s="13">
        <f t="shared" si="13"/>
        <v>30</v>
      </c>
    </row>
    <row r="883" spans="1:24" ht="15" customHeight="1" x14ac:dyDescent="0.25">
      <c r="A883" s="11" t="s">
        <v>35</v>
      </c>
      <c r="B883" s="29">
        <v>212892</v>
      </c>
      <c r="C883" s="11" t="s">
        <v>765</v>
      </c>
      <c r="D883" s="11" t="s">
        <v>27</v>
      </c>
      <c r="E883" s="11" t="s">
        <v>28</v>
      </c>
      <c r="F883" s="11" t="s">
        <v>723</v>
      </c>
      <c r="G883" s="11"/>
      <c r="H883" s="12">
        <v>45261</v>
      </c>
      <c r="I883" s="11" t="s">
        <v>743</v>
      </c>
      <c r="J883" s="16">
        <v>13553898000177</v>
      </c>
      <c r="K883" s="11" t="s">
        <v>110</v>
      </c>
      <c r="L883" s="14" t="s">
        <v>87</v>
      </c>
      <c r="M883" s="11" t="s">
        <v>37</v>
      </c>
      <c r="N883" s="16">
        <v>0.95399999999999996</v>
      </c>
      <c r="O883" s="13">
        <v>0</v>
      </c>
      <c r="P883" s="13">
        <v>0</v>
      </c>
      <c r="Q883" s="13" t="s">
        <v>764</v>
      </c>
      <c r="R883" s="13"/>
      <c r="S883" s="13">
        <v>30</v>
      </c>
      <c r="T883" s="13"/>
      <c r="U883" s="13"/>
      <c r="V883" s="13"/>
      <c r="W883" s="13"/>
      <c r="X883" s="13">
        <f t="shared" si="13"/>
        <v>30</v>
      </c>
    </row>
    <row r="884" spans="1:24" ht="15" customHeight="1" x14ac:dyDescent="0.25">
      <c r="A884" s="11" t="s">
        <v>35</v>
      </c>
      <c r="B884" s="29">
        <v>212893</v>
      </c>
      <c r="C884" s="11" t="s">
        <v>765</v>
      </c>
      <c r="D884" s="11" t="s">
        <v>27</v>
      </c>
      <c r="E884" s="11" t="s">
        <v>28</v>
      </c>
      <c r="F884" s="11" t="s">
        <v>723</v>
      </c>
      <c r="G884" s="11"/>
      <c r="H884" s="12">
        <v>45261</v>
      </c>
      <c r="I884" s="11" t="s">
        <v>743</v>
      </c>
      <c r="J884" s="16">
        <v>13553898000177</v>
      </c>
      <c r="K884" s="11" t="s">
        <v>110</v>
      </c>
      <c r="L884" s="14" t="s">
        <v>87</v>
      </c>
      <c r="M884" s="11" t="s">
        <v>37</v>
      </c>
      <c r="N884" s="16">
        <v>0.92100000000000004</v>
      </c>
      <c r="O884" s="13">
        <v>0</v>
      </c>
      <c r="P884" s="13">
        <v>0</v>
      </c>
      <c r="Q884" s="13" t="s">
        <v>764</v>
      </c>
      <c r="R884" s="13"/>
      <c r="S884" s="13">
        <v>30</v>
      </c>
      <c r="T884" s="13"/>
      <c r="U884" s="13"/>
      <c r="V884" s="13"/>
      <c r="W884" s="13"/>
      <c r="X884" s="13">
        <f t="shared" si="13"/>
        <v>30</v>
      </c>
    </row>
    <row r="885" spans="1:24" ht="15" customHeight="1" x14ac:dyDescent="0.25">
      <c r="A885" s="11" t="s">
        <v>35</v>
      </c>
      <c r="B885" s="29">
        <v>212894</v>
      </c>
      <c r="C885" s="11" t="s">
        <v>765</v>
      </c>
      <c r="D885" s="11" t="s">
        <v>27</v>
      </c>
      <c r="E885" s="11" t="s">
        <v>28</v>
      </c>
      <c r="F885" s="11" t="s">
        <v>723</v>
      </c>
      <c r="G885" s="11"/>
      <c r="H885" s="12">
        <v>45261</v>
      </c>
      <c r="I885" s="11" t="s">
        <v>743</v>
      </c>
      <c r="J885" s="16">
        <v>13553898000177</v>
      </c>
      <c r="K885" s="11" t="s">
        <v>110</v>
      </c>
      <c r="L885" s="14" t="s">
        <v>87</v>
      </c>
      <c r="M885" s="11" t="s">
        <v>37</v>
      </c>
      <c r="N885" s="16">
        <v>0.92100000000000004</v>
      </c>
      <c r="O885" s="13">
        <v>0</v>
      </c>
      <c r="P885" s="13">
        <v>0</v>
      </c>
      <c r="Q885" s="13" t="s">
        <v>764</v>
      </c>
      <c r="R885" s="13"/>
      <c r="S885" s="13">
        <v>30</v>
      </c>
      <c r="T885" s="13"/>
      <c r="U885" s="13"/>
      <c r="V885" s="13"/>
      <c r="W885" s="13"/>
      <c r="X885" s="13">
        <f t="shared" si="13"/>
        <v>30</v>
      </c>
    </row>
    <row r="886" spans="1:24" ht="15" customHeight="1" x14ac:dyDescent="0.25">
      <c r="A886" s="11" t="s">
        <v>35</v>
      </c>
      <c r="B886" s="29">
        <v>212895</v>
      </c>
      <c r="C886" s="11" t="s">
        <v>765</v>
      </c>
      <c r="D886" s="11" t="s">
        <v>27</v>
      </c>
      <c r="E886" s="11" t="s">
        <v>28</v>
      </c>
      <c r="F886" s="11" t="s">
        <v>723</v>
      </c>
      <c r="G886" s="11"/>
      <c r="H886" s="12">
        <v>45261</v>
      </c>
      <c r="I886" s="11" t="s">
        <v>743</v>
      </c>
      <c r="J886" s="16">
        <v>13553898000177</v>
      </c>
      <c r="K886" s="11" t="s">
        <v>110</v>
      </c>
      <c r="L886" s="14" t="s">
        <v>87</v>
      </c>
      <c r="M886" s="11" t="s">
        <v>37</v>
      </c>
      <c r="N886" s="16">
        <v>0.92100000000000004</v>
      </c>
      <c r="O886" s="13">
        <v>0</v>
      </c>
      <c r="P886" s="13">
        <v>0</v>
      </c>
      <c r="Q886" s="13" t="s">
        <v>764</v>
      </c>
      <c r="R886" s="13"/>
      <c r="S886" s="13">
        <v>30</v>
      </c>
      <c r="T886" s="13"/>
      <c r="U886" s="13"/>
      <c r="V886" s="13"/>
      <c r="W886" s="15"/>
      <c r="X886" s="13">
        <f t="shared" si="13"/>
        <v>30</v>
      </c>
    </row>
    <row r="887" spans="1:24" ht="15" customHeight="1" x14ac:dyDescent="0.25">
      <c r="A887" s="11" t="s">
        <v>35</v>
      </c>
      <c r="B887" s="29">
        <v>212896</v>
      </c>
      <c r="C887" s="11" t="s">
        <v>765</v>
      </c>
      <c r="D887" s="11" t="s">
        <v>27</v>
      </c>
      <c r="E887" s="11" t="s">
        <v>28</v>
      </c>
      <c r="F887" s="11" t="s">
        <v>723</v>
      </c>
      <c r="G887" s="11"/>
      <c r="H887" s="12">
        <v>45261</v>
      </c>
      <c r="I887" s="11" t="s">
        <v>743</v>
      </c>
      <c r="J887" s="16">
        <v>13553898000177</v>
      </c>
      <c r="K887" s="11" t="s">
        <v>110</v>
      </c>
      <c r="L887" s="14" t="s">
        <v>87</v>
      </c>
      <c r="M887" s="11" t="s">
        <v>37</v>
      </c>
      <c r="N887" s="16">
        <v>0.95399999999999996</v>
      </c>
      <c r="O887" s="13">
        <v>0</v>
      </c>
      <c r="P887" s="13">
        <v>0</v>
      </c>
      <c r="Q887" s="13" t="s">
        <v>764</v>
      </c>
      <c r="R887" s="13"/>
      <c r="S887" s="13">
        <v>30</v>
      </c>
      <c r="T887" s="13"/>
      <c r="U887" s="13"/>
      <c r="V887" s="13"/>
      <c r="W887" s="13"/>
      <c r="X887" s="13">
        <f t="shared" si="13"/>
        <v>30</v>
      </c>
    </row>
    <row r="888" spans="1:24" ht="15" customHeight="1" x14ac:dyDescent="0.25">
      <c r="A888" s="11" t="s">
        <v>35</v>
      </c>
      <c r="B888" s="29">
        <v>212897</v>
      </c>
      <c r="C888" s="11" t="s">
        <v>765</v>
      </c>
      <c r="D888" s="11" t="s">
        <v>27</v>
      </c>
      <c r="E888" s="11" t="s">
        <v>28</v>
      </c>
      <c r="F888" s="11" t="s">
        <v>723</v>
      </c>
      <c r="G888" s="11"/>
      <c r="H888" s="12">
        <v>45261</v>
      </c>
      <c r="I888" s="11" t="s">
        <v>743</v>
      </c>
      <c r="J888" s="16">
        <v>13553898000177</v>
      </c>
      <c r="K888" s="11" t="s">
        <v>110</v>
      </c>
      <c r="L888" s="14" t="s">
        <v>87</v>
      </c>
      <c r="M888" s="11" t="s">
        <v>37</v>
      </c>
      <c r="N888" s="16">
        <v>0.95399999999999996</v>
      </c>
      <c r="O888" s="13">
        <v>0</v>
      </c>
      <c r="P888" s="13">
        <v>0</v>
      </c>
      <c r="Q888" s="13" t="s">
        <v>764</v>
      </c>
      <c r="R888" s="13"/>
      <c r="S888" s="13">
        <v>30</v>
      </c>
      <c r="T888" s="13"/>
      <c r="U888" s="13"/>
      <c r="V888" s="13"/>
      <c r="W888" s="13"/>
      <c r="X888" s="13">
        <f t="shared" si="13"/>
        <v>30</v>
      </c>
    </row>
    <row r="889" spans="1:24" ht="15" customHeight="1" x14ac:dyDescent="0.25">
      <c r="A889" s="11" t="s">
        <v>35</v>
      </c>
      <c r="B889" s="29">
        <v>212898</v>
      </c>
      <c r="C889" s="11" t="s">
        <v>765</v>
      </c>
      <c r="D889" s="11" t="s">
        <v>27</v>
      </c>
      <c r="E889" s="11" t="s">
        <v>28</v>
      </c>
      <c r="F889" s="11" t="s">
        <v>723</v>
      </c>
      <c r="G889" s="11"/>
      <c r="H889" s="12">
        <v>45261</v>
      </c>
      <c r="I889" s="11" t="s">
        <v>743</v>
      </c>
      <c r="J889" s="16">
        <v>13553898000177</v>
      </c>
      <c r="K889" s="11" t="s">
        <v>110</v>
      </c>
      <c r="L889" s="14" t="s">
        <v>87</v>
      </c>
      <c r="M889" s="11" t="s">
        <v>37</v>
      </c>
      <c r="N889" s="16">
        <v>0.92100000000000004</v>
      </c>
      <c r="O889" s="13">
        <v>0</v>
      </c>
      <c r="P889" s="13">
        <v>0</v>
      </c>
      <c r="Q889" s="13" t="s">
        <v>764</v>
      </c>
      <c r="R889" s="13"/>
      <c r="S889" s="13">
        <v>30</v>
      </c>
      <c r="T889" s="13"/>
      <c r="U889" s="13"/>
      <c r="V889" s="13"/>
      <c r="W889" s="13"/>
      <c r="X889" s="13">
        <f t="shared" si="13"/>
        <v>30</v>
      </c>
    </row>
    <row r="890" spans="1:24" ht="15" customHeight="1" x14ac:dyDescent="0.25">
      <c r="A890" s="11" t="s">
        <v>35</v>
      </c>
      <c r="B890" s="29">
        <v>212899</v>
      </c>
      <c r="C890" s="11" t="s">
        <v>765</v>
      </c>
      <c r="D890" s="11" t="s">
        <v>27</v>
      </c>
      <c r="E890" s="11" t="s">
        <v>28</v>
      </c>
      <c r="F890" s="11" t="s">
        <v>723</v>
      </c>
      <c r="G890" s="11"/>
      <c r="H890" s="12">
        <v>45261</v>
      </c>
      <c r="I890" s="11" t="s">
        <v>743</v>
      </c>
      <c r="J890" s="16">
        <v>13553898000177</v>
      </c>
      <c r="K890" s="11" t="s">
        <v>110</v>
      </c>
      <c r="L890" s="14" t="s">
        <v>87</v>
      </c>
      <c r="M890" s="11" t="s">
        <v>37</v>
      </c>
      <c r="N890" s="16">
        <v>0.92100000000000004</v>
      </c>
      <c r="O890" s="13">
        <v>0</v>
      </c>
      <c r="P890" s="13">
        <v>0</v>
      </c>
      <c r="Q890" s="13" t="s">
        <v>764</v>
      </c>
      <c r="R890" s="13"/>
      <c r="S890" s="13">
        <v>30</v>
      </c>
      <c r="T890" s="13"/>
      <c r="U890" s="13"/>
      <c r="V890" s="13"/>
      <c r="W890" s="13"/>
      <c r="X890" s="13">
        <f t="shared" si="13"/>
        <v>30</v>
      </c>
    </row>
    <row r="891" spans="1:24" ht="15" customHeight="1" x14ac:dyDescent="0.25">
      <c r="A891" s="11" t="s">
        <v>35</v>
      </c>
      <c r="B891" s="29">
        <v>212900</v>
      </c>
      <c r="C891" s="11" t="s">
        <v>765</v>
      </c>
      <c r="D891" s="11" t="s">
        <v>27</v>
      </c>
      <c r="E891" s="11" t="s">
        <v>28</v>
      </c>
      <c r="F891" s="11" t="s">
        <v>723</v>
      </c>
      <c r="G891" s="11"/>
      <c r="H891" s="12">
        <v>45261</v>
      </c>
      <c r="I891" s="11" t="s">
        <v>743</v>
      </c>
      <c r="J891" s="16">
        <v>13553898000177</v>
      </c>
      <c r="K891" s="11" t="s">
        <v>110</v>
      </c>
      <c r="L891" s="14" t="s">
        <v>87</v>
      </c>
      <c r="M891" s="11" t="s">
        <v>37</v>
      </c>
      <c r="N891" s="16">
        <v>0.92100000000000004</v>
      </c>
      <c r="O891" s="13">
        <v>0</v>
      </c>
      <c r="P891" s="13">
        <v>0</v>
      </c>
      <c r="Q891" s="13" t="s">
        <v>764</v>
      </c>
      <c r="R891" s="13"/>
      <c r="S891" s="13">
        <v>30</v>
      </c>
      <c r="T891" s="13"/>
      <c r="U891" s="13"/>
      <c r="V891" s="13"/>
      <c r="W891" s="13"/>
      <c r="X891" s="13">
        <f t="shared" si="13"/>
        <v>30</v>
      </c>
    </row>
    <row r="892" spans="1:24" ht="15" customHeight="1" x14ac:dyDescent="0.25">
      <c r="A892" s="11" t="s">
        <v>35</v>
      </c>
      <c r="B892" s="29">
        <v>212901</v>
      </c>
      <c r="C892" s="11" t="s">
        <v>765</v>
      </c>
      <c r="D892" s="11" t="s">
        <v>27</v>
      </c>
      <c r="E892" s="11" t="s">
        <v>28</v>
      </c>
      <c r="F892" s="11" t="s">
        <v>723</v>
      </c>
      <c r="G892" s="11"/>
      <c r="H892" s="12">
        <v>45261</v>
      </c>
      <c r="I892" s="11" t="s">
        <v>743</v>
      </c>
      <c r="J892" s="16">
        <v>13553898000177</v>
      </c>
      <c r="K892" s="11" t="s">
        <v>110</v>
      </c>
      <c r="L892" s="14" t="s">
        <v>87</v>
      </c>
      <c r="M892" s="11" t="s">
        <v>37</v>
      </c>
      <c r="N892" s="16">
        <v>0.92100000000000004</v>
      </c>
      <c r="O892" s="13">
        <v>0</v>
      </c>
      <c r="P892" s="13">
        <v>0</v>
      </c>
      <c r="Q892" s="13" t="s">
        <v>764</v>
      </c>
      <c r="R892" s="13"/>
      <c r="S892" s="13">
        <v>30</v>
      </c>
      <c r="T892" s="13"/>
      <c r="U892" s="13"/>
      <c r="V892" s="13"/>
      <c r="W892" s="13"/>
      <c r="X892" s="13">
        <f t="shared" si="13"/>
        <v>30</v>
      </c>
    </row>
    <row r="893" spans="1:24" ht="15" customHeight="1" x14ac:dyDescent="0.25">
      <c r="A893" s="11" t="s">
        <v>35</v>
      </c>
      <c r="B893" s="29">
        <v>212902</v>
      </c>
      <c r="C893" s="11" t="s">
        <v>765</v>
      </c>
      <c r="D893" s="11" t="s">
        <v>27</v>
      </c>
      <c r="E893" s="11" t="s">
        <v>28</v>
      </c>
      <c r="F893" s="11" t="s">
        <v>723</v>
      </c>
      <c r="G893" s="11"/>
      <c r="H893" s="12">
        <v>45261</v>
      </c>
      <c r="I893" s="11" t="s">
        <v>743</v>
      </c>
      <c r="J893" s="16">
        <v>13553898000177</v>
      </c>
      <c r="K893" s="11" t="s">
        <v>110</v>
      </c>
      <c r="L893" s="14" t="s">
        <v>87</v>
      </c>
      <c r="M893" s="11" t="s">
        <v>37</v>
      </c>
      <c r="N893" s="16">
        <v>1.518</v>
      </c>
      <c r="O893" s="13">
        <v>0</v>
      </c>
      <c r="P893" s="13">
        <v>0</v>
      </c>
      <c r="Q893" s="13" t="s">
        <v>764</v>
      </c>
      <c r="R893" s="13"/>
      <c r="S893" s="13">
        <v>30</v>
      </c>
      <c r="T893" s="13"/>
      <c r="U893" s="13"/>
      <c r="V893" s="13"/>
      <c r="W893" s="13"/>
      <c r="X893" s="13">
        <f t="shared" si="13"/>
        <v>30</v>
      </c>
    </row>
    <row r="894" spans="1:24" ht="15" customHeight="1" x14ac:dyDescent="0.25">
      <c r="A894" s="11" t="s">
        <v>35</v>
      </c>
      <c r="B894" s="29">
        <v>212903</v>
      </c>
      <c r="C894" s="11" t="s">
        <v>765</v>
      </c>
      <c r="D894" s="11" t="s">
        <v>27</v>
      </c>
      <c r="E894" s="11" t="s">
        <v>28</v>
      </c>
      <c r="F894" s="11" t="s">
        <v>723</v>
      </c>
      <c r="G894" s="11"/>
      <c r="H894" s="12">
        <v>45261</v>
      </c>
      <c r="I894" s="11" t="s">
        <v>743</v>
      </c>
      <c r="J894" s="16">
        <v>13553898000177</v>
      </c>
      <c r="K894" s="11" t="s">
        <v>110</v>
      </c>
      <c r="L894" s="14" t="s">
        <v>87</v>
      </c>
      <c r="M894" s="11" t="s">
        <v>37</v>
      </c>
      <c r="N894" s="16">
        <v>0.92100000000000004</v>
      </c>
      <c r="O894" s="13">
        <v>0</v>
      </c>
      <c r="P894" s="13">
        <v>0</v>
      </c>
      <c r="Q894" s="13" t="s">
        <v>764</v>
      </c>
      <c r="R894" s="13"/>
      <c r="S894" s="13">
        <v>30</v>
      </c>
      <c r="T894" s="13"/>
      <c r="U894" s="13"/>
      <c r="V894" s="13"/>
      <c r="W894" s="13"/>
      <c r="X894" s="13">
        <f t="shared" si="13"/>
        <v>30</v>
      </c>
    </row>
    <row r="895" spans="1:24" ht="15" customHeight="1" x14ac:dyDescent="0.25">
      <c r="A895" s="11" t="s">
        <v>35</v>
      </c>
      <c r="B895" s="29">
        <v>212904</v>
      </c>
      <c r="C895" s="11" t="s">
        <v>765</v>
      </c>
      <c r="D895" s="11" t="s">
        <v>27</v>
      </c>
      <c r="E895" s="11" t="s">
        <v>28</v>
      </c>
      <c r="F895" s="11" t="s">
        <v>723</v>
      </c>
      <c r="G895" s="11"/>
      <c r="H895" s="12">
        <v>45261</v>
      </c>
      <c r="I895" s="11" t="s">
        <v>743</v>
      </c>
      <c r="J895" s="16">
        <v>13553898000177</v>
      </c>
      <c r="K895" s="11" t="s">
        <v>110</v>
      </c>
      <c r="L895" s="14" t="s">
        <v>87</v>
      </c>
      <c r="M895" s="11" t="s">
        <v>37</v>
      </c>
      <c r="N895" s="16">
        <v>0.92100000000000004</v>
      </c>
      <c r="O895" s="13">
        <v>0</v>
      </c>
      <c r="P895" s="13">
        <v>0</v>
      </c>
      <c r="Q895" s="13" t="s">
        <v>764</v>
      </c>
      <c r="R895" s="13"/>
      <c r="S895" s="13">
        <v>30</v>
      </c>
      <c r="T895" s="13"/>
      <c r="U895" s="13"/>
      <c r="V895" s="13"/>
      <c r="W895" s="13"/>
      <c r="X895" s="13">
        <f t="shared" si="13"/>
        <v>30</v>
      </c>
    </row>
    <row r="896" spans="1:24" ht="15" customHeight="1" x14ac:dyDescent="0.25">
      <c r="A896" s="11" t="s">
        <v>35</v>
      </c>
      <c r="B896" s="29">
        <v>212905</v>
      </c>
      <c r="C896" s="11" t="s">
        <v>765</v>
      </c>
      <c r="D896" s="11" t="s">
        <v>27</v>
      </c>
      <c r="E896" s="11" t="s">
        <v>28</v>
      </c>
      <c r="F896" s="11" t="s">
        <v>723</v>
      </c>
      <c r="G896" s="11"/>
      <c r="H896" s="12">
        <v>45261</v>
      </c>
      <c r="I896" s="11" t="s">
        <v>743</v>
      </c>
      <c r="J896" s="16">
        <v>13553898000177</v>
      </c>
      <c r="K896" s="11" t="s">
        <v>110</v>
      </c>
      <c r="L896" s="14" t="s">
        <v>87</v>
      </c>
      <c r="M896" s="11" t="s">
        <v>37</v>
      </c>
      <c r="N896" s="16">
        <v>0.92100000000000004</v>
      </c>
      <c r="O896" s="13">
        <v>0</v>
      </c>
      <c r="P896" s="13">
        <v>0</v>
      </c>
      <c r="Q896" s="13" t="s">
        <v>764</v>
      </c>
      <c r="R896" s="13"/>
      <c r="S896" s="13">
        <v>30</v>
      </c>
      <c r="T896" s="13"/>
      <c r="U896" s="13"/>
      <c r="V896" s="13"/>
      <c r="W896" s="13"/>
      <c r="X896" s="13">
        <f t="shared" ref="X896:X959" si="14">SUM(S896:W896)</f>
        <v>30</v>
      </c>
    </row>
    <row r="897" spans="1:24" ht="15" customHeight="1" x14ac:dyDescent="0.25">
      <c r="A897" s="11" t="s">
        <v>35</v>
      </c>
      <c r="B897" s="29">
        <v>212906</v>
      </c>
      <c r="C897" s="11" t="s">
        <v>765</v>
      </c>
      <c r="D897" s="11" t="s">
        <v>27</v>
      </c>
      <c r="E897" s="11" t="s">
        <v>28</v>
      </c>
      <c r="F897" s="11" t="s">
        <v>723</v>
      </c>
      <c r="G897" s="11"/>
      <c r="H897" s="12">
        <v>45261</v>
      </c>
      <c r="I897" s="11" t="s">
        <v>743</v>
      </c>
      <c r="J897" s="16">
        <v>13553898000177</v>
      </c>
      <c r="K897" s="11" t="s">
        <v>110</v>
      </c>
      <c r="L897" s="14" t="s">
        <v>87</v>
      </c>
      <c r="M897" s="11" t="s">
        <v>37</v>
      </c>
      <c r="N897" s="16">
        <v>0.92100000000000004</v>
      </c>
      <c r="O897" s="13">
        <v>0</v>
      </c>
      <c r="P897" s="13">
        <v>0</v>
      </c>
      <c r="Q897" s="13" t="s">
        <v>764</v>
      </c>
      <c r="R897" s="13"/>
      <c r="S897" s="13">
        <v>30</v>
      </c>
      <c r="T897" s="13"/>
      <c r="U897" s="13"/>
      <c r="V897" s="13"/>
      <c r="W897" s="13"/>
      <c r="X897" s="13">
        <f t="shared" si="14"/>
        <v>30</v>
      </c>
    </row>
    <row r="898" spans="1:24" ht="15" customHeight="1" x14ac:dyDescent="0.25">
      <c r="A898" s="11" t="s">
        <v>35</v>
      </c>
      <c r="B898" s="29">
        <v>212907</v>
      </c>
      <c r="C898" s="11" t="s">
        <v>765</v>
      </c>
      <c r="D898" s="11" t="s">
        <v>27</v>
      </c>
      <c r="E898" s="11" t="s">
        <v>28</v>
      </c>
      <c r="F898" s="11" t="s">
        <v>723</v>
      </c>
      <c r="G898" s="11"/>
      <c r="H898" s="12">
        <v>45261</v>
      </c>
      <c r="I898" s="11" t="s">
        <v>743</v>
      </c>
      <c r="J898" s="16">
        <v>13553898000177</v>
      </c>
      <c r="K898" s="11" t="s">
        <v>110</v>
      </c>
      <c r="L898" s="14" t="s">
        <v>87</v>
      </c>
      <c r="M898" s="11" t="s">
        <v>37</v>
      </c>
      <c r="N898" s="16">
        <v>0.92100000000000004</v>
      </c>
      <c r="O898" s="13">
        <v>0</v>
      </c>
      <c r="P898" s="13">
        <v>0</v>
      </c>
      <c r="Q898" s="13" t="s">
        <v>764</v>
      </c>
      <c r="R898" s="13"/>
      <c r="S898" s="13">
        <v>30</v>
      </c>
      <c r="T898" s="13"/>
      <c r="U898" s="13"/>
      <c r="V898" s="13"/>
      <c r="W898" s="13"/>
      <c r="X898" s="13">
        <f t="shared" si="14"/>
        <v>30</v>
      </c>
    </row>
    <row r="899" spans="1:24" ht="15" customHeight="1" x14ac:dyDescent="0.25">
      <c r="A899" s="11" t="s">
        <v>35</v>
      </c>
      <c r="B899" s="29">
        <v>213573</v>
      </c>
      <c r="C899" s="11" t="s">
        <v>765</v>
      </c>
      <c r="D899" s="11" t="s">
        <v>27</v>
      </c>
      <c r="E899" s="11" t="s">
        <v>28</v>
      </c>
      <c r="F899" s="11" t="s">
        <v>723</v>
      </c>
      <c r="G899" s="11"/>
      <c r="H899" s="12">
        <v>45267</v>
      </c>
      <c r="I899" s="11" t="s">
        <v>743</v>
      </c>
      <c r="J899" s="16">
        <v>13553898000177</v>
      </c>
      <c r="K899" s="11" t="s">
        <v>110</v>
      </c>
      <c r="L899" s="14" t="s">
        <v>87</v>
      </c>
      <c r="M899" s="11" t="s">
        <v>37</v>
      </c>
      <c r="N899" s="16">
        <v>1.548</v>
      </c>
      <c r="O899" s="13">
        <v>0</v>
      </c>
      <c r="P899" s="13">
        <v>0</v>
      </c>
      <c r="Q899" s="13" t="s">
        <v>764</v>
      </c>
      <c r="R899" s="13"/>
      <c r="S899" s="13">
        <v>30</v>
      </c>
      <c r="T899" s="13"/>
      <c r="U899" s="13"/>
      <c r="V899" s="13"/>
      <c r="W899" s="13"/>
      <c r="X899" s="13">
        <f t="shared" si="14"/>
        <v>30</v>
      </c>
    </row>
    <row r="900" spans="1:24" ht="15" customHeight="1" x14ac:dyDescent="0.25">
      <c r="A900" s="11" t="s">
        <v>35</v>
      </c>
      <c r="B900" s="29">
        <v>214428</v>
      </c>
      <c r="C900" s="11" t="s">
        <v>765</v>
      </c>
      <c r="D900" s="11" t="s">
        <v>27</v>
      </c>
      <c r="E900" s="11" t="s">
        <v>28</v>
      </c>
      <c r="F900" s="11" t="s">
        <v>723</v>
      </c>
      <c r="G900" s="11"/>
      <c r="H900" s="12">
        <v>45281</v>
      </c>
      <c r="I900" s="11" t="s">
        <v>743</v>
      </c>
      <c r="J900" s="16">
        <v>13553898000177</v>
      </c>
      <c r="K900" s="11" t="s">
        <v>110</v>
      </c>
      <c r="L900" s="14" t="s">
        <v>87</v>
      </c>
      <c r="M900" s="11" t="s">
        <v>37</v>
      </c>
      <c r="N900" s="16">
        <v>15.807</v>
      </c>
      <c r="O900" s="13">
        <v>0</v>
      </c>
      <c r="P900" s="13">
        <v>0</v>
      </c>
      <c r="Q900" s="13" t="s">
        <v>764</v>
      </c>
      <c r="R900" s="13"/>
      <c r="S900" s="13">
        <v>30</v>
      </c>
      <c r="T900" s="13"/>
      <c r="U900" s="13"/>
      <c r="V900" s="13"/>
      <c r="W900" s="13"/>
      <c r="X900" s="13">
        <f t="shared" si="14"/>
        <v>30</v>
      </c>
    </row>
    <row r="901" spans="1:24" ht="15" customHeight="1" x14ac:dyDescent="0.25">
      <c r="A901" s="11" t="s">
        <v>35</v>
      </c>
      <c r="B901" s="29">
        <v>214429</v>
      </c>
      <c r="C901" s="11" t="s">
        <v>765</v>
      </c>
      <c r="D901" s="11" t="s">
        <v>27</v>
      </c>
      <c r="E901" s="11" t="s">
        <v>28</v>
      </c>
      <c r="F901" s="11" t="s">
        <v>723</v>
      </c>
      <c r="G901" s="11"/>
      <c r="H901" s="12">
        <v>45281</v>
      </c>
      <c r="I901" s="11" t="s">
        <v>743</v>
      </c>
      <c r="J901" s="16">
        <v>13553898000177</v>
      </c>
      <c r="K901" s="11" t="s">
        <v>110</v>
      </c>
      <c r="L901" s="14" t="s">
        <v>87</v>
      </c>
      <c r="M901" s="11" t="s">
        <v>37</v>
      </c>
      <c r="N901" s="16">
        <v>14.538</v>
      </c>
      <c r="O901" s="13">
        <v>0</v>
      </c>
      <c r="P901" s="13">
        <v>0</v>
      </c>
      <c r="Q901" s="13" t="s">
        <v>764</v>
      </c>
      <c r="R901" s="13"/>
      <c r="S901" s="13">
        <v>30</v>
      </c>
      <c r="T901" s="13"/>
      <c r="U901" s="13"/>
      <c r="V901" s="13"/>
      <c r="W901" s="13"/>
      <c r="X901" s="13">
        <f t="shared" si="14"/>
        <v>30</v>
      </c>
    </row>
    <row r="902" spans="1:24" ht="15" customHeight="1" x14ac:dyDescent="0.25">
      <c r="A902" s="11" t="s">
        <v>35</v>
      </c>
      <c r="B902" s="29">
        <v>214431</v>
      </c>
      <c r="C902" s="11" t="s">
        <v>765</v>
      </c>
      <c r="D902" s="11" t="s">
        <v>27</v>
      </c>
      <c r="E902" s="11" t="s">
        <v>28</v>
      </c>
      <c r="F902" s="11" t="s">
        <v>723</v>
      </c>
      <c r="G902" s="11"/>
      <c r="H902" s="12">
        <v>45281</v>
      </c>
      <c r="I902" s="11" t="s">
        <v>743</v>
      </c>
      <c r="J902" s="16">
        <v>13553898000177</v>
      </c>
      <c r="K902" s="11" t="s">
        <v>110</v>
      </c>
      <c r="L902" s="14" t="s">
        <v>87</v>
      </c>
      <c r="M902" s="11" t="s">
        <v>37</v>
      </c>
      <c r="N902" s="16">
        <v>39.087000000000003</v>
      </c>
      <c r="O902" s="13">
        <v>0</v>
      </c>
      <c r="P902" s="13">
        <v>0</v>
      </c>
      <c r="Q902" s="13" t="s">
        <v>764</v>
      </c>
      <c r="R902" s="13"/>
      <c r="S902" s="13">
        <v>30</v>
      </c>
      <c r="T902" s="13"/>
      <c r="U902" s="13"/>
      <c r="V902" s="13"/>
      <c r="W902" s="13"/>
      <c r="X902" s="13">
        <f t="shared" si="14"/>
        <v>30</v>
      </c>
    </row>
    <row r="903" spans="1:24" ht="15" customHeight="1" x14ac:dyDescent="0.25">
      <c r="A903" s="11" t="s">
        <v>35</v>
      </c>
      <c r="B903" s="29">
        <v>214432</v>
      </c>
      <c r="C903" s="11" t="s">
        <v>765</v>
      </c>
      <c r="D903" s="11" t="s">
        <v>27</v>
      </c>
      <c r="E903" s="11" t="s">
        <v>28</v>
      </c>
      <c r="F903" s="11" t="s">
        <v>723</v>
      </c>
      <c r="G903" s="11"/>
      <c r="H903" s="12">
        <v>45281</v>
      </c>
      <c r="I903" s="11" t="s">
        <v>743</v>
      </c>
      <c r="J903" s="16">
        <v>13553898000177</v>
      </c>
      <c r="K903" s="11" t="s">
        <v>110</v>
      </c>
      <c r="L903" s="14" t="s">
        <v>87</v>
      </c>
      <c r="M903" s="11" t="s">
        <v>37</v>
      </c>
      <c r="N903" s="16">
        <v>7.5149999999999997</v>
      </c>
      <c r="O903" s="13">
        <v>0</v>
      </c>
      <c r="P903" s="13">
        <v>0</v>
      </c>
      <c r="Q903" s="13" t="s">
        <v>764</v>
      </c>
      <c r="R903" s="13"/>
      <c r="S903" s="13">
        <v>30</v>
      </c>
      <c r="T903" s="13"/>
      <c r="U903" s="13"/>
      <c r="V903" s="13"/>
      <c r="W903" s="13"/>
      <c r="X903" s="13">
        <f t="shared" si="14"/>
        <v>30</v>
      </c>
    </row>
    <row r="904" spans="1:24" ht="15" customHeight="1" x14ac:dyDescent="0.25">
      <c r="A904" s="11" t="s">
        <v>35</v>
      </c>
      <c r="B904" s="29">
        <v>214435</v>
      </c>
      <c r="C904" s="11" t="s">
        <v>765</v>
      </c>
      <c r="D904" s="11" t="s">
        <v>27</v>
      </c>
      <c r="E904" s="11" t="s">
        <v>28</v>
      </c>
      <c r="F904" s="11" t="s">
        <v>723</v>
      </c>
      <c r="G904" s="11"/>
      <c r="H904" s="12">
        <v>45281</v>
      </c>
      <c r="I904" s="11" t="s">
        <v>743</v>
      </c>
      <c r="J904" s="16">
        <v>13553898000177</v>
      </c>
      <c r="K904" s="11" t="s">
        <v>110</v>
      </c>
      <c r="L904" s="14" t="s">
        <v>87</v>
      </c>
      <c r="M904" s="11" t="s">
        <v>37</v>
      </c>
      <c r="N904" s="16">
        <v>8.4120000000000008</v>
      </c>
      <c r="O904" s="13">
        <v>0</v>
      </c>
      <c r="P904" s="13">
        <v>0</v>
      </c>
      <c r="Q904" s="13" t="s">
        <v>764</v>
      </c>
      <c r="R904" s="13"/>
      <c r="S904" s="13">
        <v>30</v>
      </c>
      <c r="T904" s="13"/>
      <c r="U904" s="13"/>
      <c r="V904" s="13"/>
      <c r="W904" s="13"/>
      <c r="X904" s="13">
        <f t="shared" si="14"/>
        <v>30</v>
      </c>
    </row>
    <row r="905" spans="1:24" ht="15" customHeight="1" x14ac:dyDescent="0.25">
      <c r="A905" s="11" t="s">
        <v>35</v>
      </c>
      <c r="B905" s="29">
        <v>214437</v>
      </c>
      <c r="C905" s="11" t="s">
        <v>765</v>
      </c>
      <c r="D905" s="11" t="s">
        <v>27</v>
      </c>
      <c r="E905" s="11" t="s">
        <v>28</v>
      </c>
      <c r="F905" s="11" t="s">
        <v>723</v>
      </c>
      <c r="G905" s="11"/>
      <c r="H905" s="12">
        <v>45281</v>
      </c>
      <c r="I905" s="11" t="s">
        <v>743</v>
      </c>
      <c r="J905" s="16">
        <v>13553898000177</v>
      </c>
      <c r="K905" s="11" t="s">
        <v>110</v>
      </c>
      <c r="L905" s="14" t="s">
        <v>87</v>
      </c>
      <c r="M905" s="11" t="s">
        <v>37</v>
      </c>
      <c r="N905" s="16">
        <v>11.211</v>
      </c>
      <c r="O905" s="13">
        <v>0</v>
      </c>
      <c r="P905" s="13">
        <v>0</v>
      </c>
      <c r="Q905" s="13" t="s">
        <v>764</v>
      </c>
      <c r="R905" s="13"/>
      <c r="S905" s="13">
        <v>30</v>
      </c>
      <c r="T905" s="13"/>
      <c r="U905" s="13"/>
      <c r="V905" s="13"/>
      <c r="W905" s="13"/>
      <c r="X905" s="13">
        <f t="shared" si="14"/>
        <v>30</v>
      </c>
    </row>
    <row r="906" spans="1:24" ht="15" customHeight="1" x14ac:dyDescent="0.25">
      <c r="A906" s="11" t="s">
        <v>35</v>
      </c>
      <c r="B906" s="29">
        <v>212866</v>
      </c>
      <c r="C906" s="11" t="s">
        <v>765</v>
      </c>
      <c r="D906" s="11" t="s">
        <v>27</v>
      </c>
      <c r="E906" s="11" t="s">
        <v>28</v>
      </c>
      <c r="F906" s="11" t="s">
        <v>723</v>
      </c>
      <c r="G906" s="11"/>
      <c r="H906" s="12">
        <v>45261</v>
      </c>
      <c r="I906" s="11" t="s">
        <v>744</v>
      </c>
      <c r="J906" s="16">
        <v>15431859000122</v>
      </c>
      <c r="K906" s="11" t="s">
        <v>117</v>
      </c>
      <c r="L906" s="14" t="s">
        <v>68</v>
      </c>
      <c r="M906" s="11" t="s">
        <v>37</v>
      </c>
      <c r="N906" s="16">
        <v>0.92100000000000004</v>
      </c>
      <c r="O906" s="13">
        <v>0</v>
      </c>
      <c r="P906" s="13">
        <v>0</v>
      </c>
      <c r="Q906" s="13" t="s">
        <v>764</v>
      </c>
      <c r="R906" s="13"/>
      <c r="S906" s="13">
        <v>30</v>
      </c>
      <c r="T906" s="13"/>
      <c r="U906" s="13"/>
      <c r="V906" s="13"/>
      <c r="W906" s="13"/>
      <c r="X906" s="13">
        <f t="shared" si="14"/>
        <v>30</v>
      </c>
    </row>
    <row r="907" spans="1:24" ht="15" customHeight="1" x14ac:dyDescent="0.25">
      <c r="A907" s="11" t="s">
        <v>35</v>
      </c>
      <c r="B907" s="29">
        <v>212867</v>
      </c>
      <c r="C907" s="11" t="s">
        <v>765</v>
      </c>
      <c r="D907" s="11" t="s">
        <v>27</v>
      </c>
      <c r="E907" s="11" t="s">
        <v>28</v>
      </c>
      <c r="F907" s="11" t="s">
        <v>723</v>
      </c>
      <c r="G907" s="11"/>
      <c r="H907" s="12">
        <v>45261</v>
      </c>
      <c r="I907" s="11" t="s">
        <v>744</v>
      </c>
      <c r="J907" s="16">
        <v>15431859000122</v>
      </c>
      <c r="K907" s="11" t="s">
        <v>117</v>
      </c>
      <c r="L907" s="14" t="s">
        <v>68</v>
      </c>
      <c r="M907" s="11" t="s">
        <v>37</v>
      </c>
      <c r="N907" s="16">
        <v>0.92100000000000004</v>
      </c>
      <c r="O907" s="13">
        <v>0</v>
      </c>
      <c r="P907" s="13">
        <v>0</v>
      </c>
      <c r="Q907" s="13" t="s">
        <v>764</v>
      </c>
      <c r="R907" s="13"/>
      <c r="S907" s="13">
        <v>30</v>
      </c>
      <c r="T907" s="13"/>
      <c r="U907" s="13"/>
      <c r="V907" s="13"/>
      <c r="W907" s="13"/>
      <c r="X907" s="13">
        <f t="shared" si="14"/>
        <v>30</v>
      </c>
    </row>
    <row r="908" spans="1:24" ht="15" customHeight="1" x14ac:dyDescent="0.25">
      <c r="A908" s="11" t="s">
        <v>35</v>
      </c>
      <c r="B908" s="29">
        <v>212868</v>
      </c>
      <c r="C908" s="11" t="s">
        <v>765</v>
      </c>
      <c r="D908" s="11" t="s">
        <v>27</v>
      </c>
      <c r="E908" s="11" t="s">
        <v>28</v>
      </c>
      <c r="F908" s="11" t="s">
        <v>723</v>
      </c>
      <c r="G908" s="11"/>
      <c r="H908" s="12">
        <v>45261</v>
      </c>
      <c r="I908" s="11" t="s">
        <v>744</v>
      </c>
      <c r="J908" s="16">
        <v>15431859000122</v>
      </c>
      <c r="K908" s="11" t="s">
        <v>117</v>
      </c>
      <c r="L908" s="14" t="s">
        <v>68</v>
      </c>
      <c r="M908" s="11" t="s">
        <v>37</v>
      </c>
      <c r="N908" s="16">
        <v>0.92100000000000004</v>
      </c>
      <c r="O908" s="13">
        <v>0</v>
      </c>
      <c r="P908" s="13">
        <v>0</v>
      </c>
      <c r="Q908" s="13" t="s">
        <v>764</v>
      </c>
      <c r="R908" s="13"/>
      <c r="S908" s="13">
        <v>30</v>
      </c>
      <c r="T908" s="13"/>
      <c r="U908" s="13"/>
      <c r="V908" s="13"/>
      <c r="W908" s="13"/>
      <c r="X908" s="13">
        <f t="shared" si="14"/>
        <v>30</v>
      </c>
    </row>
    <row r="909" spans="1:24" ht="15" customHeight="1" x14ac:dyDescent="0.25">
      <c r="A909" s="11" t="s">
        <v>35</v>
      </c>
      <c r="B909" s="29">
        <v>212869</v>
      </c>
      <c r="C909" s="11" t="s">
        <v>765</v>
      </c>
      <c r="D909" s="11" t="s">
        <v>27</v>
      </c>
      <c r="E909" s="11" t="s">
        <v>28</v>
      </c>
      <c r="F909" s="11" t="s">
        <v>723</v>
      </c>
      <c r="G909" s="11"/>
      <c r="H909" s="12">
        <v>45261</v>
      </c>
      <c r="I909" s="11" t="s">
        <v>744</v>
      </c>
      <c r="J909" s="16">
        <v>15431859000122</v>
      </c>
      <c r="K909" s="11" t="s">
        <v>117</v>
      </c>
      <c r="L909" s="14" t="s">
        <v>68</v>
      </c>
      <c r="M909" s="11" t="s">
        <v>37</v>
      </c>
      <c r="N909" s="16">
        <v>0.92100000000000004</v>
      </c>
      <c r="O909" s="13">
        <v>0</v>
      </c>
      <c r="P909" s="13">
        <v>0</v>
      </c>
      <c r="Q909" s="13" t="s">
        <v>764</v>
      </c>
      <c r="R909" s="13"/>
      <c r="S909" s="13">
        <v>30</v>
      </c>
      <c r="T909" s="13"/>
      <c r="U909" s="13"/>
      <c r="V909" s="13"/>
      <c r="W909" s="13"/>
      <c r="X909" s="13">
        <f t="shared" si="14"/>
        <v>30</v>
      </c>
    </row>
    <row r="910" spans="1:24" ht="15" customHeight="1" x14ac:dyDescent="0.25">
      <c r="A910" s="11" t="s">
        <v>35</v>
      </c>
      <c r="B910" s="29">
        <v>214110</v>
      </c>
      <c r="C910" s="11" t="s">
        <v>765</v>
      </c>
      <c r="D910" s="11" t="s">
        <v>27</v>
      </c>
      <c r="E910" s="11" t="s">
        <v>28</v>
      </c>
      <c r="F910" s="11" t="s">
        <v>723</v>
      </c>
      <c r="G910" s="11"/>
      <c r="H910" s="12">
        <v>45278</v>
      </c>
      <c r="I910" s="11" t="s">
        <v>744</v>
      </c>
      <c r="J910" s="16">
        <v>15431859000122</v>
      </c>
      <c r="K910" s="11" t="s">
        <v>117</v>
      </c>
      <c r="L910" s="14" t="s">
        <v>68</v>
      </c>
      <c r="M910" s="11" t="s">
        <v>37</v>
      </c>
      <c r="N910" s="16">
        <v>50.162999999999997</v>
      </c>
      <c r="O910" s="13">
        <v>0</v>
      </c>
      <c r="P910" s="13">
        <v>0</v>
      </c>
      <c r="Q910" s="13" t="s">
        <v>764</v>
      </c>
      <c r="R910" s="13"/>
      <c r="S910" s="13">
        <v>30</v>
      </c>
      <c r="T910" s="13"/>
      <c r="U910" s="13"/>
      <c r="V910" s="13"/>
      <c r="W910" s="13"/>
      <c r="X910" s="13">
        <f t="shared" si="14"/>
        <v>30</v>
      </c>
    </row>
    <row r="911" spans="1:24" ht="15" customHeight="1" x14ac:dyDescent="0.25">
      <c r="A911" s="11" t="s">
        <v>35</v>
      </c>
      <c r="B911" s="29">
        <v>214588</v>
      </c>
      <c r="C911" s="11" t="s">
        <v>765</v>
      </c>
      <c r="D911" s="11" t="s">
        <v>27</v>
      </c>
      <c r="E911" s="11" t="s">
        <v>28</v>
      </c>
      <c r="F911" s="11" t="s">
        <v>723</v>
      </c>
      <c r="G911" s="11"/>
      <c r="H911" s="12">
        <v>45286</v>
      </c>
      <c r="I911" s="11" t="s">
        <v>744</v>
      </c>
      <c r="J911" s="16">
        <v>15431859000122</v>
      </c>
      <c r="K911" s="11" t="s">
        <v>117</v>
      </c>
      <c r="L911" s="14" t="s">
        <v>68</v>
      </c>
      <c r="M911" s="11" t="s">
        <v>37</v>
      </c>
      <c r="N911" s="16">
        <v>12.888</v>
      </c>
      <c r="O911" s="13">
        <v>0</v>
      </c>
      <c r="P911" s="13">
        <v>0</v>
      </c>
      <c r="Q911" s="13" t="s">
        <v>764</v>
      </c>
      <c r="R911" s="13"/>
      <c r="S911" s="13">
        <v>30</v>
      </c>
      <c r="T911" s="13"/>
      <c r="U911" s="13"/>
      <c r="V911" s="13"/>
      <c r="W911" s="13"/>
      <c r="X911" s="13">
        <f t="shared" si="14"/>
        <v>30</v>
      </c>
    </row>
    <row r="912" spans="1:24" ht="15" customHeight="1" x14ac:dyDescent="0.25">
      <c r="A912" s="11" t="s">
        <v>35</v>
      </c>
      <c r="B912" s="29">
        <v>214590</v>
      </c>
      <c r="C912" s="11" t="s">
        <v>765</v>
      </c>
      <c r="D912" s="11" t="s">
        <v>27</v>
      </c>
      <c r="E912" s="11" t="s">
        <v>28</v>
      </c>
      <c r="F912" s="11" t="s">
        <v>723</v>
      </c>
      <c r="G912" s="11"/>
      <c r="H912" s="12">
        <v>45286</v>
      </c>
      <c r="I912" s="11" t="s">
        <v>744</v>
      </c>
      <c r="J912" s="16">
        <v>15431859000122</v>
      </c>
      <c r="K912" s="11" t="s">
        <v>117</v>
      </c>
      <c r="L912" s="14" t="s">
        <v>68</v>
      </c>
      <c r="M912" s="11" t="s">
        <v>37</v>
      </c>
      <c r="N912" s="16">
        <v>5.5170000000000003</v>
      </c>
      <c r="O912" s="13">
        <v>0</v>
      </c>
      <c r="P912" s="13">
        <v>0</v>
      </c>
      <c r="Q912" s="13" t="s">
        <v>764</v>
      </c>
      <c r="R912" s="13"/>
      <c r="S912" s="13">
        <v>30</v>
      </c>
      <c r="T912" s="13"/>
      <c r="U912" s="13"/>
      <c r="V912" s="13"/>
      <c r="W912" s="13"/>
      <c r="X912" s="13">
        <f t="shared" si="14"/>
        <v>30</v>
      </c>
    </row>
    <row r="913" spans="1:24" ht="15" customHeight="1" x14ac:dyDescent="0.25">
      <c r="A913" s="11" t="s">
        <v>35</v>
      </c>
      <c r="B913" s="29">
        <v>214591</v>
      </c>
      <c r="C913" s="11" t="s">
        <v>765</v>
      </c>
      <c r="D913" s="11" t="s">
        <v>27</v>
      </c>
      <c r="E913" s="11" t="s">
        <v>28</v>
      </c>
      <c r="F913" s="11" t="s">
        <v>723</v>
      </c>
      <c r="G913" s="11"/>
      <c r="H913" s="12">
        <v>45286</v>
      </c>
      <c r="I913" s="11" t="s">
        <v>744</v>
      </c>
      <c r="J913" s="16">
        <v>15431859000122</v>
      </c>
      <c r="K913" s="11" t="s">
        <v>117</v>
      </c>
      <c r="L913" s="14" t="s">
        <v>68</v>
      </c>
      <c r="M913" s="11" t="s">
        <v>37</v>
      </c>
      <c r="N913" s="16">
        <v>4.59</v>
      </c>
      <c r="O913" s="13">
        <v>0</v>
      </c>
      <c r="P913" s="13">
        <v>0</v>
      </c>
      <c r="Q913" s="13" t="s">
        <v>764</v>
      </c>
      <c r="R913" s="13"/>
      <c r="S913" s="13">
        <v>30</v>
      </c>
      <c r="T913" s="13"/>
      <c r="U913" s="13"/>
      <c r="V913" s="13"/>
      <c r="W913" s="13"/>
      <c r="X913" s="13">
        <f t="shared" si="14"/>
        <v>30</v>
      </c>
    </row>
    <row r="914" spans="1:24" ht="15" customHeight="1" x14ac:dyDescent="0.25">
      <c r="A914" s="11" t="s">
        <v>35</v>
      </c>
      <c r="B914" s="29">
        <v>214594</v>
      </c>
      <c r="C914" s="11" t="s">
        <v>765</v>
      </c>
      <c r="D914" s="11" t="s">
        <v>27</v>
      </c>
      <c r="E914" s="11" t="s">
        <v>28</v>
      </c>
      <c r="F914" s="11" t="s">
        <v>723</v>
      </c>
      <c r="G914" s="11"/>
      <c r="H914" s="12">
        <v>45286</v>
      </c>
      <c r="I914" s="11" t="s">
        <v>744</v>
      </c>
      <c r="J914" s="16">
        <v>15431859000122</v>
      </c>
      <c r="K914" s="11" t="s">
        <v>117</v>
      </c>
      <c r="L914" s="14" t="s">
        <v>68</v>
      </c>
      <c r="M914" s="11" t="s">
        <v>37</v>
      </c>
      <c r="N914" s="16">
        <v>3.7890000000000001</v>
      </c>
      <c r="O914" s="13">
        <v>0</v>
      </c>
      <c r="P914" s="13">
        <v>0</v>
      </c>
      <c r="Q914" s="13" t="s">
        <v>764</v>
      </c>
      <c r="R914" s="13"/>
      <c r="S914" s="13">
        <v>30</v>
      </c>
      <c r="T914" s="13"/>
      <c r="U914" s="13"/>
      <c r="V914" s="13"/>
      <c r="W914" s="13"/>
      <c r="X914" s="13">
        <f t="shared" si="14"/>
        <v>30</v>
      </c>
    </row>
    <row r="915" spans="1:24" ht="15" customHeight="1" x14ac:dyDescent="0.25">
      <c r="A915" s="11" t="s">
        <v>35</v>
      </c>
      <c r="B915" s="29">
        <v>214595</v>
      </c>
      <c r="C915" s="11" t="s">
        <v>765</v>
      </c>
      <c r="D915" s="11" t="s">
        <v>27</v>
      </c>
      <c r="E915" s="11" t="s">
        <v>28</v>
      </c>
      <c r="F915" s="11" t="s">
        <v>723</v>
      </c>
      <c r="G915" s="11"/>
      <c r="H915" s="12">
        <v>45286</v>
      </c>
      <c r="I915" s="11" t="s">
        <v>744</v>
      </c>
      <c r="J915" s="16">
        <v>15431859000122</v>
      </c>
      <c r="K915" s="11" t="s">
        <v>117</v>
      </c>
      <c r="L915" s="14" t="s">
        <v>68</v>
      </c>
      <c r="M915" s="11" t="s">
        <v>37</v>
      </c>
      <c r="N915" s="16">
        <v>9.2669999999999995</v>
      </c>
      <c r="O915" s="13">
        <v>0</v>
      </c>
      <c r="P915" s="13">
        <v>0</v>
      </c>
      <c r="Q915" s="13" t="s">
        <v>764</v>
      </c>
      <c r="R915" s="13"/>
      <c r="S915" s="13">
        <v>30</v>
      </c>
      <c r="T915" s="13"/>
      <c r="U915" s="13"/>
      <c r="V915" s="13"/>
      <c r="W915" s="13"/>
      <c r="X915" s="13">
        <f t="shared" si="14"/>
        <v>30</v>
      </c>
    </row>
    <row r="916" spans="1:24" ht="15" customHeight="1" x14ac:dyDescent="0.25">
      <c r="A916" s="11" t="s">
        <v>35</v>
      </c>
      <c r="B916" s="29">
        <v>214648</v>
      </c>
      <c r="C916" s="11" t="s">
        <v>765</v>
      </c>
      <c r="D916" s="11" t="s">
        <v>27</v>
      </c>
      <c r="E916" s="11" t="s">
        <v>28</v>
      </c>
      <c r="F916" s="11" t="s">
        <v>723</v>
      </c>
      <c r="G916" s="11"/>
      <c r="H916" s="12">
        <v>45286</v>
      </c>
      <c r="I916" s="11" t="s">
        <v>745</v>
      </c>
      <c r="J916" s="16">
        <v>16102248000101</v>
      </c>
      <c r="K916" s="11" t="s">
        <v>112</v>
      </c>
      <c r="L916" s="14" t="s">
        <v>70</v>
      </c>
      <c r="M916" s="11" t="s">
        <v>37</v>
      </c>
      <c r="N916" s="16">
        <v>1.1519999999999999</v>
      </c>
      <c r="O916" s="13">
        <v>0</v>
      </c>
      <c r="P916" s="13">
        <v>0</v>
      </c>
      <c r="Q916" s="13" t="s">
        <v>764</v>
      </c>
      <c r="R916" s="13"/>
      <c r="S916" s="13">
        <v>30</v>
      </c>
      <c r="T916" s="13"/>
      <c r="U916" s="13"/>
      <c r="V916" s="13"/>
      <c r="W916" s="13"/>
      <c r="X916" s="13">
        <f t="shared" si="14"/>
        <v>30</v>
      </c>
    </row>
    <row r="917" spans="1:24" ht="15" customHeight="1" x14ac:dyDescent="0.25">
      <c r="A917" s="11" t="s">
        <v>35</v>
      </c>
      <c r="B917" s="29">
        <v>214649</v>
      </c>
      <c r="C917" s="11" t="s">
        <v>765</v>
      </c>
      <c r="D917" s="11" t="s">
        <v>27</v>
      </c>
      <c r="E917" s="11" t="s">
        <v>28</v>
      </c>
      <c r="F917" s="11" t="s">
        <v>723</v>
      </c>
      <c r="G917" s="11"/>
      <c r="H917" s="12">
        <v>45286</v>
      </c>
      <c r="I917" s="11" t="s">
        <v>745</v>
      </c>
      <c r="J917" s="16">
        <v>16102248000101</v>
      </c>
      <c r="K917" s="11" t="s">
        <v>112</v>
      </c>
      <c r="L917" s="14" t="s">
        <v>70</v>
      </c>
      <c r="M917" s="11" t="s">
        <v>37</v>
      </c>
      <c r="N917" s="16">
        <v>21.452999999999999</v>
      </c>
      <c r="O917" s="13">
        <v>0</v>
      </c>
      <c r="P917" s="13">
        <v>0</v>
      </c>
      <c r="Q917" s="13" t="s">
        <v>764</v>
      </c>
      <c r="R917" s="13"/>
      <c r="S917" s="13">
        <v>30</v>
      </c>
      <c r="T917" s="13"/>
      <c r="U917" s="13"/>
      <c r="V917" s="13"/>
      <c r="W917" s="13"/>
      <c r="X917" s="13">
        <f t="shared" si="14"/>
        <v>30</v>
      </c>
    </row>
    <row r="918" spans="1:24" ht="15" customHeight="1" x14ac:dyDescent="0.25">
      <c r="A918" s="11" t="s">
        <v>35</v>
      </c>
      <c r="B918" s="29">
        <v>214650</v>
      </c>
      <c r="C918" s="11" t="s">
        <v>765</v>
      </c>
      <c r="D918" s="11" t="s">
        <v>27</v>
      </c>
      <c r="E918" s="11" t="s">
        <v>28</v>
      </c>
      <c r="F918" s="11" t="s">
        <v>723</v>
      </c>
      <c r="G918" s="11"/>
      <c r="H918" s="12">
        <v>45286</v>
      </c>
      <c r="I918" s="11" t="s">
        <v>745</v>
      </c>
      <c r="J918" s="16">
        <v>16102248000101</v>
      </c>
      <c r="K918" s="11" t="s">
        <v>112</v>
      </c>
      <c r="L918" s="14" t="s">
        <v>70</v>
      </c>
      <c r="M918" s="11" t="s">
        <v>37</v>
      </c>
      <c r="N918" s="16">
        <v>2.883</v>
      </c>
      <c r="O918" s="13">
        <v>0</v>
      </c>
      <c r="P918" s="13">
        <v>0</v>
      </c>
      <c r="Q918" s="13" t="s">
        <v>764</v>
      </c>
      <c r="R918" s="13"/>
      <c r="S918" s="13">
        <v>30</v>
      </c>
      <c r="T918" s="13"/>
      <c r="U918" s="13"/>
      <c r="V918" s="13"/>
      <c r="W918" s="13"/>
      <c r="X918" s="13">
        <f t="shared" si="14"/>
        <v>30</v>
      </c>
    </row>
    <row r="919" spans="1:24" ht="15" customHeight="1" x14ac:dyDescent="0.25">
      <c r="A919" s="11" t="s">
        <v>35</v>
      </c>
      <c r="B919" s="29">
        <v>214652</v>
      </c>
      <c r="C919" s="11" t="s">
        <v>765</v>
      </c>
      <c r="D919" s="11" t="s">
        <v>27</v>
      </c>
      <c r="E919" s="11" t="s">
        <v>28</v>
      </c>
      <c r="F919" s="11" t="s">
        <v>723</v>
      </c>
      <c r="G919" s="11"/>
      <c r="H919" s="12">
        <v>45286</v>
      </c>
      <c r="I919" s="11" t="s">
        <v>745</v>
      </c>
      <c r="J919" s="16">
        <v>16102248000101</v>
      </c>
      <c r="K919" s="11" t="s">
        <v>112</v>
      </c>
      <c r="L919" s="14" t="s">
        <v>70</v>
      </c>
      <c r="M919" s="11" t="s">
        <v>37</v>
      </c>
      <c r="N919" s="16">
        <v>2.823</v>
      </c>
      <c r="O919" s="13">
        <v>0</v>
      </c>
      <c r="P919" s="13">
        <v>0</v>
      </c>
      <c r="Q919" s="13" t="s">
        <v>764</v>
      </c>
      <c r="R919" s="13"/>
      <c r="S919" s="13">
        <v>30</v>
      </c>
      <c r="T919" s="13"/>
      <c r="U919" s="13"/>
      <c r="V919" s="13"/>
      <c r="W919" s="13"/>
      <c r="X919" s="13">
        <f t="shared" si="14"/>
        <v>30</v>
      </c>
    </row>
    <row r="920" spans="1:24" ht="15" customHeight="1" x14ac:dyDescent="0.25">
      <c r="A920" s="11" t="s">
        <v>35</v>
      </c>
      <c r="B920" s="29">
        <v>214653</v>
      </c>
      <c r="C920" s="11" t="s">
        <v>765</v>
      </c>
      <c r="D920" s="11" t="s">
        <v>27</v>
      </c>
      <c r="E920" s="11" t="s">
        <v>28</v>
      </c>
      <c r="F920" s="11" t="s">
        <v>723</v>
      </c>
      <c r="G920" s="11"/>
      <c r="H920" s="12">
        <v>45286</v>
      </c>
      <c r="I920" s="11" t="s">
        <v>745</v>
      </c>
      <c r="J920" s="16">
        <v>16102248000101</v>
      </c>
      <c r="K920" s="11" t="s">
        <v>112</v>
      </c>
      <c r="L920" s="14" t="s">
        <v>70</v>
      </c>
      <c r="M920" s="11" t="s">
        <v>37</v>
      </c>
      <c r="N920" s="16">
        <v>7.3319999999999999</v>
      </c>
      <c r="O920" s="13">
        <v>0</v>
      </c>
      <c r="P920" s="13">
        <v>0</v>
      </c>
      <c r="Q920" s="13" t="s">
        <v>764</v>
      </c>
      <c r="R920" s="13"/>
      <c r="S920" s="13">
        <v>30</v>
      </c>
      <c r="T920" s="13"/>
      <c r="U920" s="13"/>
      <c r="V920" s="13"/>
      <c r="W920" s="13"/>
      <c r="X920" s="13">
        <f t="shared" si="14"/>
        <v>30</v>
      </c>
    </row>
    <row r="921" spans="1:24" ht="15" customHeight="1" x14ac:dyDescent="0.25">
      <c r="A921" s="11" t="s">
        <v>35</v>
      </c>
      <c r="B921" s="29">
        <v>213434</v>
      </c>
      <c r="C921" s="11" t="s">
        <v>765</v>
      </c>
      <c r="D921" s="11" t="s">
        <v>27</v>
      </c>
      <c r="E921" s="11" t="s">
        <v>28</v>
      </c>
      <c r="F921" s="11" t="s">
        <v>723</v>
      </c>
      <c r="G921" s="11"/>
      <c r="H921" s="12">
        <v>45265</v>
      </c>
      <c r="I921" s="11" t="s">
        <v>746</v>
      </c>
      <c r="J921" s="16">
        <v>16852167000110</v>
      </c>
      <c r="K921" s="11" t="s">
        <v>134</v>
      </c>
      <c r="L921" s="14" t="s">
        <v>47</v>
      </c>
      <c r="M921" s="11" t="s">
        <v>81</v>
      </c>
      <c r="N921" s="16">
        <v>0.92100000000000004</v>
      </c>
      <c r="O921" s="13">
        <v>0</v>
      </c>
      <c r="P921" s="13">
        <v>0</v>
      </c>
      <c r="Q921" s="13" t="s">
        <v>764</v>
      </c>
      <c r="R921" s="13"/>
      <c r="S921" s="13">
        <v>30</v>
      </c>
      <c r="T921" s="13"/>
      <c r="U921" s="13"/>
      <c r="V921" s="13"/>
      <c r="W921" s="13"/>
      <c r="X921" s="13">
        <f t="shared" si="14"/>
        <v>30</v>
      </c>
    </row>
    <row r="922" spans="1:24" ht="15" customHeight="1" x14ac:dyDescent="0.25">
      <c r="A922" s="11" t="s">
        <v>35</v>
      </c>
      <c r="B922" s="29">
        <v>214643</v>
      </c>
      <c r="C922" s="11" t="s">
        <v>765</v>
      </c>
      <c r="D922" s="11" t="s">
        <v>27</v>
      </c>
      <c r="E922" s="11" t="s">
        <v>28</v>
      </c>
      <c r="F922" s="11" t="s">
        <v>723</v>
      </c>
      <c r="G922" s="11"/>
      <c r="H922" s="12">
        <v>45286</v>
      </c>
      <c r="I922" s="11" t="s">
        <v>746</v>
      </c>
      <c r="J922" s="16">
        <v>16852167000110</v>
      </c>
      <c r="K922" s="11" t="s">
        <v>134</v>
      </c>
      <c r="L922" s="14" t="s">
        <v>47</v>
      </c>
      <c r="M922" s="11" t="s">
        <v>81</v>
      </c>
      <c r="N922" s="16">
        <v>10.878</v>
      </c>
      <c r="O922" s="13">
        <v>0</v>
      </c>
      <c r="P922" s="13">
        <v>0</v>
      </c>
      <c r="Q922" s="13" t="s">
        <v>764</v>
      </c>
      <c r="R922" s="13"/>
      <c r="S922" s="13">
        <v>30</v>
      </c>
      <c r="T922" s="13"/>
      <c r="U922" s="13"/>
      <c r="V922" s="13"/>
      <c r="W922" s="13"/>
      <c r="X922" s="13">
        <f t="shared" si="14"/>
        <v>30</v>
      </c>
    </row>
    <row r="923" spans="1:24" ht="15" customHeight="1" x14ac:dyDescent="0.25">
      <c r="A923" s="11" t="s">
        <v>35</v>
      </c>
      <c r="B923" s="29">
        <v>214644</v>
      </c>
      <c r="C923" s="11" t="s">
        <v>765</v>
      </c>
      <c r="D923" s="11" t="s">
        <v>27</v>
      </c>
      <c r="E923" s="11" t="s">
        <v>28</v>
      </c>
      <c r="F923" s="11" t="s">
        <v>723</v>
      </c>
      <c r="G923" s="11"/>
      <c r="H923" s="12">
        <v>45286</v>
      </c>
      <c r="I923" s="11" t="s">
        <v>746</v>
      </c>
      <c r="J923" s="16">
        <v>16852167000110</v>
      </c>
      <c r="K923" s="11" t="s">
        <v>134</v>
      </c>
      <c r="L923" s="14" t="s">
        <v>47</v>
      </c>
      <c r="M923" s="11" t="s">
        <v>81</v>
      </c>
      <c r="N923" s="16">
        <v>14.004</v>
      </c>
      <c r="O923" s="13">
        <v>0</v>
      </c>
      <c r="P923" s="13">
        <v>0</v>
      </c>
      <c r="Q923" s="13" t="s">
        <v>764</v>
      </c>
      <c r="R923" s="13"/>
      <c r="S923" s="13">
        <v>30</v>
      </c>
      <c r="T923" s="13"/>
      <c r="U923" s="13"/>
      <c r="V923" s="13"/>
      <c r="W923" s="13"/>
      <c r="X923" s="13">
        <f t="shared" si="14"/>
        <v>30</v>
      </c>
    </row>
    <row r="924" spans="1:24" ht="15" customHeight="1" x14ac:dyDescent="0.25">
      <c r="A924" s="11" t="s">
        <v>35</v>
      </c>
      <c r="B924" s="29">
        <v>214647</v>
      </c>
      <c r="C924" s="11" t="s">
        <v>765</v>
      </c>
      <c r="D924" s="11" t="s">
        <v>27</v>
      </c>
      <c r="E924" s="11" t="s">
        <v>28</v>
      </c>
      <c r="F924" s="11" t="s">
        <v>723</v>
      </c>
      <c r="G924" s="11"/>
      <c r="H924" s="12">
        <v>45286</v>
      </c>
      <c r="I924" s="11" t="s">
        <v>746</v>
      </c>
      <c r="J924" s="16">
        <v>16852167000110</v>
      </c>
      <c r="K924" s="11" t="s">
        <v>134</v>
      </c>
      <c r="L924" s="14" t="s">
        <v>47</v>
      </c>
      <c r="M924" s="11" t="s">
        <v>81</v>
      </c>
      <c r="N924" s="16">
        <v>19.385999999999999</v>
      </c>
      <c r="O924" s="13">
        <v>0</v>
      </c>
      <c r="P924" s="13">
        <v>0</v>
      </c>
      <c r="Q924" s="13" t="s">
        <v>764</v>
      </c>
      <c r="R924" s="13"/>
      <c r="S924" s="13">
        <v>30</v>
      </c>
      <c r="T924" s="13"/>
      <c r="U924" s="13"/>
      <c r="V924" s="13"/>
      <c r="W924" s="13"/>
      <c r="X924" s="13">
        <f t="shared" si="14"/>
        <v>30</v>
      </c>
    </row>
    <row r="925" spans="1:24" ht="15" customHeight="1" x14ac:dyDescent="0.25">
      <c r="A925" s="11" t="s">
        <v>35</v>
      </c>
      <c r="B925" s="29">
        <v>213203</v>
      </c>
      <c r="C925" s="11" t="s">
        <v>765</v>
      </c>
      <c r="D925" s="11" t="s">
        <v>27</v>
      </c>
      <c r="E925" s="11" t="s">
        <v>28</v>
      </c>
      <c r="F925" s="11" t="s">
        <v>723</v>
      </c>
      <c r="G925" s="11"/>
      <c r="H925" s="12">
        <v>45264</v>
      </c>
      <c r="I925" s="11" t="s">
        <v>747</v>
      </c>
      <c r="J925" s="16">
        <v>17558447000183</v>
      </c>
      <c r="K925" s="11" t="s">
        <v>140</v>
      </c>
      <c r="L925" s="14" t="s">
        <v>36</v>
      </c>
      <c r="M925" s="11" t="s">
        <v>81</v>
      </c>
      <c r="N925" s="16">
        <v>1.6619999999999999</v>
      </c>
      <c r="O925" s="13">
        <v>0</v>
      </c>
      <c r="P925" s="13">
        <v>0</v>
      </c>
      <c r="Q925" s="13" t="s">
        <v>764</v>
      </c>
      <c r="R925" s="13"/>
      <c r="S925" s="13">
        <v>30</v>
      </c>
      <c r="T925" s="13"/>
      <c r="U925" s="13"/>
      <c r="V925" s="13"/>
      <c r="W925" s="13"/>
      <c r="X925" s="13">
        <f t="shared" si="14"/>
        <v>30</v>
      </c>
    </row>
    <row r="926" spans="1:24" ht="15" customHeight="1" x14ac:dyDescent="0.25">
      <c r="A926" s="11" t="s">
        <v>35</v>
      </c>
      <c r="B926" s="29">
        <v>213205</v>
      </c>
      <c r="C926" s="11" t="s">
        <v>765</v>
      </c>
      <c r="D926" s="11" t="s">
        <v>27</v>
      </c>
      <c r="E926" s="11" t="s">
        <v>28</v>
      </c>
      <c r="F926" s="11" t="s">
        <v>723</v>
      </c>
      <c r="G926" s="11"/>
      <c r="H926" s="12">
        <v>45264</v>
      </c>
      <c r="I926" s="11" t="s">
        <v>747</v>
      </c>
      <c r="J926" s="16">
        <v>17558447000183</v>
      </c>
      <c r="K926" s="11" t="s">
        <v>140</v>
      </c>
      <c r="L926" s="14" t="s">
        <v>36</v>
      </c>
      <c r="M926" s="11" t="s">
        <v>81</v>
      </c>
      <c r="N926" s="16">
        <v>1.6619999999999999</v>
      </c>
      <c r="O926" s="13">
        <v>0</v>
      </c>
      <c r="P926" s="13">
        <v>0</v>
      </c>
      <c r="Q926" s="13" t="s">
        <v>764</v>
      </c>
      <c r="R926" s="13"/>
      <c r="S926" s="13">
        <v>30</v>
      </c>
      <c r="T926" s="13"/>
      <c r="U926" s="13"/>
      <c r="V926" s="13"/>
      <c r="W926" s="13"/>
      <c r="X926" s="13">
        <f t="shared" si="14"/>
        <v>30</v>
      </c>
    </row>
    <row r="927" spans="1:24" ht="15" customHeight="1" x14ac:dyDescent="0.25">
      <c r="A927" s="11" t="s">
        <v>35</v>
      </c>
      <c r="B927" s="29">
        <v>213206</v>
      </c>
      <c r="C927" s="11" t="s">
        <v>765</v>
      </c>
      <c r="D927" s="11" t="s">
        <v>27</v>
      </c>
      <c r="E927" s="11" t="s">
        <v>28</v>
      </c>
      <c r="F927" s="11" t="s">
        <v>723</v>
      </c>
      <c r="G927" s="11"/>
      <c r="H927" s="12">
        <v>45264</v>
      </c>
      <c r="I927" s="11" t="s">
        <v>747</v>
      </c>
      <c r="J927" s="16">
        <v>17558447000183</v>
      </c>
      <c r="K927" s="11" t="s">
        <v>140</v>
      </c>
      <c r="L927" s="14" t="s">
        <v>36</v>
      </c>
      <c r="M927" s="11" t="s">
        <v>81</v>
      </c>
      <c r="N927" s="16">
        <v>1.6619999999999999</v>
      </c>
      <c r="O927" s="13">
        <v>0</v>
      </c>
      <c r="P927" s="13">
        <v>0</v>
      </c>
      <c r="Q927" s="13" t="s">
        <v>764</v>
      </c>
      <c r="R927" s="13"/>
      <c r="S927" s="13">
        <v>30</v>
      </c>
      <c r="T927" s="13"/>
      <c r="U927" s="13"/>
      <c r="V927" s="13"/>
      <c r="W927" s="13"/>
      <c r="X927" s="13">
        <f t="shared" si="14"/>
        <v>30</v>
      </c>
    </row>
    <row r="928" spans="1:24" ht="15" customHeight="1" x14ac:dyDescent="0.25">
      <c r="A928" s="11" t="s">
        <v>35</v>
      </c>
      <c r="B928" s="29">
        <v>213207</v>
      </c>
      <c r="C928" s="11" t="s">
        <v>765</v>
      </c>
      <c r="D928" s="11" t="s">
        <v>27</v>
      </c>
      <c r="E928" s="11" t="s">
        <v>28</v>
      </c>
      <c r="F928" s="11" t="s">
        <v>723</v>
      </c>
      <c r="G928" s="11"/>
      <c r="H928" s="12">
        <v>45264</v>
      </c>
      <c r="I928" s="11" t="s">
        <v>747</v>
      </c>
      <c r="J928" s="16">
        <v>17558447000183</v>
      </c>
      <c r="K928" s="11" t="s">
        <v>140</v>
      </c>
      <c r="L928" s="14" t="s">
        <v>36</v>
      </c>
      <c r="M928" s="11" t="s">
        <v>81</v>
      </c>
      <c r="N928" s="16">
        <v>1.6619999999999999</v>
      </c>
      <c r="O928" s="13">
        <v>0</v>
      </c>
      <c r="P928" s="13">
        <v>0</v>
      </c>
      <c r="Q928" s="13" t="s">
        <v>764</v>
      </c>
      <c r="R928" s="13"/>
      <c r="S928" s="13">
        <v>30</v>
      </c>
      <c r="T928" s="13"/>
      <c r="U928" s="13"/>
      <c r="V928" s="13"/>
      <c r="W928" s="13"/>
      <c r="X928" s="13">
        <f t="shared" si="14"/>
        <v>30</v>
      </c>
    </row>
    <row r="929" spans="1:24" ht="15" customHeight="1" x14ac:dyDescent="0.25">
      <c r="A929" s="11" t="s">
        <v>35</v>
      </c>
      <c r="B929" s="29">
        <v>214851</v>
      </c>
      <c r="C929" s="11" t="s">
        <v>765</v>
      </c>
      <c r="D929" s="11" t="s">
        <v>27</v>
      </c>
      <c r="E929" s="11" t="s">
        <v>28</v>
      </c>
      <c r="F929" s="11" t="s">
        <v>723</v>
      </c>
      <c r="G929" s="11"/>
      <c r="H929" s="12">
        <v>45287</v>
      </c>
      <c r="I929" s="11" t="s">
        <v>747</v>
      </c>
      <c r="J929" s="16">
        <v>17558447000183</v>
      </c>
      <c r="K929" s="11" t="s">
        <v>140</v>
      </c>
      <c r="L929" s="14" t="s">
        <v>36</v>
      </c>
      <c r="M929" s="11" t="s">
        <v>81</v>
      </c>
      <c r="N929" s="16">
        <v>88.100999999999999</v>
      </c>
      <c r="O929" s="13">
        <v>0</v>
      </c>
      <c r="P929" s="13">
        <v>0</v>
      </c>
      <c r="Q929" s="13" t="s">
        <v>764</v>
      </c>
      <c r="R929" s="13"/>
      <c r="S929" s="13">
        <v>30</v>
      </c>
      <c r="T929" s="13"/>
      <c r="U929" s="13"/>
      <c r="V929" s="13"/>
      <c r="W929" s="13"/>
      <c r="X929" s="13">
        <f t="shared" si="14"/>
        <v>30</v>
      </c>
    </row>
    <row r="930" spans="1:24" ht="15" customHeight="1" x14ac:dyDescent="0.25">
      <c r="A930" s="11" t="s">
        <v>35</v>
      </c>
      <c r="B930" s="29">
        <v>214852</v>
      </c>
      <c r="C930" s="11" t="s">
        <v>765</v>
      </c>
      <c r="D930" s="11" t="s">
        <v>27</v>
      </c>
      <c r="E930" s="11" t="s">
        <v>28</v>
      </c>
      <c r="F930" s="11" t="s">
        <v>723</v>
      </c>
      <c r="G930" s="11"/>
      <c r="H930" s="12">
        <v>45287</v>
      </c>
      <c r="I930" s="11" t="s">
        <v>747</v>
      </c>
      <c r="J930" s="16">
        <v>17558447000183</v>
      </c>
      <c r="K930" s="11" t="s">
        <v>140</v>
      </c>
      <c r="L930" s="14" t="s">
        <v>36</v>
      </c>
      <c r="M930" s="11" t="s">
        <v>81</v>
      </c>
      <c r="N930" s="16">
        <v>81.522000000000006</v>
      </c>
      <c r="O930" s="13">
        <v>0</v>
      </c>
      <c r="P930" s="13">
        <v>0</v>
      </c>
      <c r="Q930" s="13" t="s">
        <v>764</v>
      </c>
      <c r="R930" s="13"/>
      <c r="S930" s="13">
        <v>30</v>
      </c>
      <c r="T930" s="13"/>
      <c r="U930" s="13"/>
      <c r="V930" s="13"/>
      <c r="W930" s="13"/>
      <c r="X930" s="13">
        <f t="shared" si="14"/>
        <v>30</v>
      </c>
    </row>
    <row r="931" spans="1:24" ht="15" customHeight="1" x14ac:dyDescent="0.25">
      <c r="A931" s="11" t="s">
        <v>35</v>
      </c>
      <c r="B931" s="29">
        <v>214853</v>
      </c>
      <c r="C931" s="11" t="s">
        <v>765</v>
      </c>
      <c r="D931" s="11" t="s">
        <v>27</v>
      </c>
      <c r="E931" s="11" t="s">
        <v>28</v>
      </c>
      <c r="F931" s="11" t="s">
        <v>723</v>
      </c>
      <c r="G931" s="11"/>
      <c r="H931" s="12">
        <v>45287</v>
      </c>
      <c r="I931" s="11" t="s">
        <v>747</v>
      </c>
      <c r="J931" s="16">
        <v>17558447000183</v>
      </c>
      <c r="K931" s="11" t="s">
        <v>140</v>
      </c>
      <c r="L931" s="14" t="s">
        <v>36</v>
      </c>
      <c r="M931" s="11" t="s">
        <v>81</v>
      </c>
      <c r="N931" s="16">
        <v>17.417999999999999</v>
      </c>
      <c r="O931" s="13">
        <v>0</v>
      </c>
      <c r="P931" s="13">
        <v>0</v>
      </c>
      <c r="Q931" s="13" t="s">
        <v>764</v>
      </c>
      <c r="R931" s="13"/>
      <c r="S931" s="13">
        <v>30</v>
      </c>
      <c r="T931" s="13"/>
      <c r="U931" s="13"/>
      <c r="V931" s="13"/>
      <c r="W931" s="13"/>
      <c r="X931" s="13">
        <f t="shared" si="14"/>
        <v>30</v>
      </c>
    </row>
    <row r="932" spans="1:24" ht="15" customHeight="1" x14ac:dyDescent="0.25">
      <c r="A932" s="11" t="s">
        <v>35</v>
      </c>
      <c r="B932" s="29">
        <v>214628</v>
      </c>
      <c r="C932" s="11" t="s">
        <v>765</v>
      </c>
      <c r="D932" s="11" t="s">
        <v>27</v>
      </c>
      <c r="E932" s="11" t="s">
        <v>28</v>
      </c>
      <c r="F932" s="11" t="s">
        <v>723</v>
      </c>
      <c r="G932" s="11"/>
      <c r="H932" s="12">
        <v>45286</v>
      </c>
      <c r="I932" s="11" t="s">
        <v>748</v>
      </c>
      <c r="J932" s="16">
        <v>19080005000108</v>
      </c>
      <c r="K932" s="11" t="s">
        <v>50</v>
      </c>
      <c r="L932" s="14" t="s">
        <v>51</v>
      </c>
      <c r="M932" s="11" t="s">
        <v>81</v>
      </c>
      <c r="N932" s="16">
        <v>11.022</v>
      </c>
      <c r="O932" s="13">
        <v>0</v>
      </c>
      <c r="P932" s="13">
        <v>0</v>
      </c>
      <c r="Q932" s="13" t="s">
        <v>764</v>
      </c>
      <c r="R932" s="13"/>
      <c r="S932" s="13">
        <v>30</v>
      </c>
      <c r="T932" s="13"/>
      <c r="U932" s="13"/>
      <c r="V932" s="13"/>
      <c r="W932" s="13"/>
      <c r="X932" s="13">
        <f t="shared" si="14"/>
        <v>30</v>
      </c>
    </row>
    <row r="933" spans="1:24" ht="15" customHeight="1" x14ac:dyDescent="0.25">
      <c r="A933" s="11" t="s">
        <v>35</v>
      </c>
      <c r="B933" s="29">
        <v>214535</v>
      </c>
      <c r="C933" s="11" t="s">
        <v>765</v>
      </c>
      <c r="D933" s="11" t="s">
        <v>27</v>
      </c>
      <c r="E933" s="11" t="s">
        <v>28</v>
      </c>
      <c r="F933" s="11" t="s">
        <v>723</v>
      </c>
      <c r="G933" s="11"/>
      <c r="H933" s="12">
        <v>45282</v>
      </c>
      <c r="I933" s="11" t="s">
        <v>749</v>
      </c>
      <c r="J933" s="16">
        <v>19330821000114</v>
      </c>
      <c r="K933" s="11" t="s">
        <v>131</v>
      </c>
      <c r="L933" s="14" t="s">
        <v>51</v>
      </c>
      <c r="M933" s="11" t="s">
        <v>81</v>
      </c>
      <c r="N933" s="16">
        <v>21.893999999999998</v>
      </c>
      <c r="O933" s="13">
        <v>0</v>
      </c>
      <c r="P933" s="13">
        <v>0</v>
      </c>
      <c r="Q933" s="13" t="s">
        <v>764</v>
      </c>
      <c r="R933" s="13"/>
      <c r="S933" s="13">
        <v>30</v>
      </c>
      <c r="T933" s="13"/>
      <c r="U933" s="13"/>
      <c r="V933" s="13"/>
      <c r="W933" s="13"/>
      <c r="X933" s="13">
        <f t="shared" si="14"/>
        <v>30</v>
      </c>
    </row>
    <row r="934" spans="1:24" ht="15" customHeight="1" x14ac:dyDescent="0.25">
      <c r="A934" s="11" t="s">
        <v>35</v>
      </c>
      <c r="B934" s="29">
        <v>213615</v>
      </c>
      <c r="C934" s="11" t="s">
        <v>765</v>
      </c>
      <c r="D934" s="11" t="s">
        <v>27</v>
      </c>
      <c r="E934" s="11" t="s">
        <v>28</v>
      </c>
      <c r="F934" s="11" t="s">
        <v>723</v>
      </c>
      <c r="G934" s="11"/>
      <c r="H934" s="12">
        <v>45268</v>
      </c>
      <c r="I934" s="11" t="s">
        <v>750</v>
      </c>
      <c r="J934" s="16">
        <v>19346883000114</v>
      </c>
      <c r="K934" s="11" t="s">
        <v>148</v>
      </c>
      <c r="L934" s="14" t="s">
        <v>36</v>
      </c>
      <c r="M934" s="11" t="s">
        <v>81</v>
      </c>
      <c r="N934" s="16">
        <v>1.6619999999999999</v>
      </c>
      <c r="O934" s="13">
        <v>0</v>
      </c>
      <c r="P934" s="13">
        <v>0</v>
      </c>
      <c r="Q934" s="13" t="s">
        <v>764</v>
      </c>
      <c r="R934" s="13"/>
      <c r="S934" s="13">
        <v>30</v>
      </c>
      <c r="T934" s="13"/>
      <c r="U934" s="13"/>
      <c r="V934" s="13"/>
      <c r="W934" s="13"/>
      <c r="X934" s="13">
        <f t="shared" si="14"/>
        <v>30</v>
      </c>
    </row>
    <row r="935" spans="1:24" ht="15" customHeight="1" x14ac:dyDescent="0.25">
      <c r="A935" s="11" t="s">
        <v>35</v>
      </c>
      <c r="B935" s="29">
        <v>214862</v>
      </c>
      <c r="C935" s="11" t="s">
        <v>765</v>
      </c>
      <c r="D935" s="11" t="s">
        <v>27</v>
      </c>
      <c r="E935" s="11" t="s">
        <v>28</v>
      </c>
      <c r="F935" s="11" t="s">
        <v>723</v>
      </c>
      <c r="G935" s="11"/>
      <c r="H935" s="12">
        <v>45287</v>
      </c>
      <c r="I935" s="11" t="s">
        <v>750</v>
      </c>
      <c r="J935" s="16">
        <v>19346883000114</v>
      </c>
      <c r="K935" s="11" t="s">
        <v>148</v>
      </c>
      <c r="L935" s="14" t="s">
        <v>36</v>
      </c>
      <c r="M935" s="11" t="s">
        <v>81</v>
      </c>
      <c r="N935" s="16">
        <v>48.518999999999998</v>
      </c>
      <c r="O935" s="13">
        <v>0</v>
      </c>
      <c r="P935" s="13">
        <v>0</v>
      </c>
      <c r="Q935" s="13" t="s">
        <v>764</v>
      </c>
      <c r="R935" s="13"/>
      <c r="S935" s="13">
        <v>30</v>
      </c>
      <c r="T935" s="13"/>
      <c r="U935" s="13"/>
      <c r="V935" s="13"/>
      <c r="W935" s="13"/>
      <c r="X935" s="13">
        <f t="shared" si="14"/>
        <v>30</v>
      </c>
    </row>
    <row r="936" spans="1:24" ht="15" customHeight="1" x14ac:dyDescent="0.25">
      <c r="A936" s="11" t="s">
        <v>35</v>
      </c>
      <c r="B936" s="29">
        <v>214863</v>
      </c>
      <c r="C936" s="11" t="s">
        <v>765</v>
      </c>
      <c r="D936" s="11" t="s">
        <v>27</v>
      </c>
      <c r="E936" s="11" t="s">
        <v>28</v>
      </c>
      <c r="F936" s="11" t="s">
        <v>723</v>
      </c>
      <c r="G936" s="11"/>
      <c r="H936" s="12">
        <v>45287</v>
      </c>
      <c r="I936" s="11" t="s">
        <v>750</v>
      </c>
      <c r="J936" s="16">
        <v>19346883000114</v>
      </c>
      <c r="K936" s="11" t="s">
        <v>148</v>
      </c>
      <c r="L936" s="14" t="s">
        <v>36</v>
      </c>
      <c r="M936" s="11" t="s">
        <v>81</v>
      </c>
      <c r="N936" s="16">
        <v>34.926000000000002</v>
      </c>
      <c r="O936" s="13">
        <v>0</v>
      </c>
      <c r="P936" s="13">
        <v>0</v>
      </c>
      <c r="Q936" s="13" t="s">
        <v>764</v>
      </c>
      <c r="R936" s="13"/>
      <c r="S936" s="13">
        <v>30</v>
      </c>
      <c r="T936" s="13"/>
      <c r="U936" s="13"/>
      <c r="V936" s="13"/>
      <c r="W936" s="13"/>
      <c r="X936" s="13">
        <f t="shared" si="14"/>
        <v>30</v>
      </c>
    </row>
    <row r="937" spans="1:24" ht="15" customHeight="1" x14ac:dyDescent="0.25">
      <c r="A937" s="11" t="s">
        <v>35</v>
      </c>
      <c r="B937" s="29">
        <v>214373</v>
      </c>
      <c r="C937" s="11" t="s">
        <v>765</v>
      </c>
      <c r="D937" s="11" t="s">
        <v>27</v>
      </c>
      <c r="E937" s="11" t="s">
        <v>28</v>
      </c>
      <c r="F937" s="11" t="s">
        <v>723</v>
      </c>
      <c r="G937" s="11"/>
      <c r="H937" s="12">
        <v>45281</v>
      </c>
      <c r="I937" s="11" t="s">
        <v>751</v>
      </c>
      <c r="J937" s="16">
        <v>20155642000177</v>
      </c>
      <c r="K937" s="11" t="s">
        <v>133</v>
      </c>
      <c r="L937" s="14" t="s">
        <v>51</v>
      </c>
      <c r="M937" s="11" t="s">
        <v>37</v>
      </c>
      <c r="N937" s="16">
        <v>1.7130000000000001</v>
      </c>
      <c r="O937" s="13">
        <v>0</v>
      </c>
      <c r="P937" s="13">
        <v>0</v>
      </c>
      <c r="Q937" s="13" t="s">
        <v>764</v>
      </c>
      <c r="R937" s="13"/>
      <c r="S937" s="13">
        <v>30</v>
      </c>
      <c r="T937" s="13"/>
      <c r="U937" s="13"/>
      <c r="V937" s="13"/>
      <c r="W937" s="13"/>
      <c r="X937" s="13">
        <f t="shared" si="14"/>
        <v>30</v>
      </c>
    </row>
    <row r="938" spans="1:24" ht="15" customHeight="1" x14ac:dyDescent="0.25">
      <c r="A938" s="11" t="s">
        <v>35</v>
      </c>
      <c r="B938" s="29">
        <v>214374</v>
      </c>
      <c r="C938" s="11" t="s">
        <v>765</v>
      </c>
      <c r="D938" s="11" t="s">
        <v>27</v>
      </c>
      <c r="E938" s="11" t="s">
        <v>28</v>
      </c>
      <c r="F938" s="11" t="s">
        <v>723</v>
      </c>
      <c r="G938" s="11"/>
      <c r="H938" s="12">
        <v>45281</v>
      </c>
      <c r="I938" s="11" t="s">
        <v>751</v>
      </c>
      <c r="J938" s="16">
        <v>20155642000177</v>
      </c>
      <c r="K938" s="11" t="s">
        <v>133</v>
      </c>
      <c r="L938" s="14" t="s">
        <v>51</v>
      </c>
      <c r="M938" s="11" t="s">
        <v>37</v>
      </c>
      <c r="N938" s="16">
        <v>8.2200000000000006</v>
      </c>
      <c r="O938" s="13">
        <v>0</v>
      </c>
      <c r="P938" s="13">
        <v>0</v>
      </c>
      <c r="Q938" s="13" t="s">
        <v>764</v>
      </c>
      <c r="R938" s="13"/>
      <c r="S938" s="13">
        <v>30</v>
      </c>
      <c r="T938" s="13"/>
      <c r="U938" s="13"/>
      <c r="V938" s="13"/>
      <c r="W938" s="13"/>
      <c r="X938" s="13">
        <f t="shared" si="14"/>
        <v>30</v>
      </c>
    </row>
    <row r="939" spans="1:24" ht="15" customHeight="1" x14ac:dyDescent="0.25">
      <c r="A939" s="11" t="s">
        <v>35</v>
      </c>
      <c r="B939" s="29">
        <v>214375</v>
      </c>
      <c r="C939" s="11" t="s">
        <v>765</v>
      </c>
      <c r="D939" s="11" t="s">
        <v>27</v>
      </c>
      <c r="E939" s="11" t="s">
        <v>28</v>
      </c>
      <c r="F939" s="11" t="s">
        <v>723</v>
      </c>
      <c r="G939" s="11"/>
      <c r="H939" s="12">
        <v>45281</v>
      </c>
      <c r="I939" s="11" t="s">
        <v>751</v>
      </c>
      <c r="J939" s="16">
        <v>20155642000177</v>
      </c>
      <c r="K939" s="11" t="s">
        <v>133</v>
      </c>
      <c r="L939" s="14" t="s">
        <v>51</v>
      </c>
      <c r="M939" s="11" t="s">
        <v>37</v>
      </c>
      <c r="N939" s="16">
        <v>10.452</v>
      </c>
      <c r="O939" s="13">
        <v>0</v>
      </c>
      <c r="P939" s="13">
        <v>0</v>
      </c>
      <c r="Q939" s="13" t="s">
        <v>764</v>
      </c>
      <c r="R939" s="13"/>
      <c r="S939" s="13">
        <v>30</v>
      </c>
      <c r="T939" s="13"/>
      <c r="U939" s="13"/>
      <c r="V939" s="13"/>
      <c r="W939" s="13"/>
      <c r="X939" s="13">
        <f t="shared" si="14"/>
        <v>30</v>
      </c>
    </row>
    <row r="940" spans="1:24" ht="15" customHeight="1" x14ac:dyDescent="0.25">
      <c r="A940" s="11" t="s">
        <v>35</v>
      </c>
      <c r="B940" s="29">
        <v>214376</v>
      </c>
      <c r="C940" s="11" t="s">
        <v>765</v>
      </c>
      <c r="D940" s="11" t="s">
        <v>27</v>
      </c>
      <c r="E940" s="11" t="s">
        <v>28</v>
      </c>
      <c r="F940" s="11" t="s">
        <v>723</v>
      </c>
      <c r="G940" s="11"/>
      <c r="H940" s="12">
        <v>45281</v>
      </c>
      <c r="I940" s="11" t="s">
        <v>751</v>
      </c>
      <c r="J940" s="16">
        <v>20155642000177</v>
      </c>
      <c r="K940" s="11" t="s">
        <v>133</v>
      </c>
      <c r="L940" s="14" t="s">
        <v>51</v>
      </c>
      <c r="M940" s="11" t="s">
        <v>37</v>
      </c>
      <c r="N940" s="16">
        <v>12.336</v>
      </c>
      <c r="O940" s="13">
        <v>0</v>
      </c>
      <c r="P940" s="13">
        <v>0</v>
      </c>
      <c r="Q940" s="13" t="s">
        <v>764</v>
      </c>
      <c r="R940" s="13"/>
      <c r="S940" s="13">
        <v>30</v>
      </c>
      <c r="T940" s="13"/>
      <c r="U940" s="13"/>
      <c r="V940" s="13"/>
      <c r="W940" s="13"/>
      <c r="X940" s="13">
        <f t="shared" si="14"/>
        <v>30</v>
      </c>
    </row>
    <row r="941" spans="1:24" ht="15" customHeight="1" x14ac:dyDescent="0.25">
      <c r="A941" s="11" t="s">
        <v>35</v>
      </c>
      <c r="B941" s="29">
        <v>214377</v>
      </c>
      <c r="C941" s="11" t="s">
        <v>765</v>
      </c>
      <c r="D941" s="11" t="s">
        <v>27</v>
      </c>
      <c r="E941" s="11" t="s">
        <v>28</v>
      </c>
      <c r="F941" s="11" t="s">
        <v>723</v>
      </c>
      <c r="G941" s="11"/>
      <c r="H941" s="12">
        <v>45281</v>
      </c>
      <c r="I941" s="11" t="s">
        <v>751</v>
      </c>
      <c r="J941" s="16">
        <v>20155642000177</v>
      </c>
      <c r="K941" s="11" t="s">
        <v>133</v>
      </c>
      <c r="L941" s="14" t="s">
        <v>51</v>
      </c>
      <c r="M941" s="11" t="s">
        <v>37</v>
      </c>
      <c r="N941" s="16">
        <v>24.920999999999999</v>
      </c>
      <c r="O941" s="13">
        <v>0</v>
      </c>
      <c r="P941" s="13">
        <v>0</v>
      </c>
      <c r="Q941" s="13" t="s">
        <v>764</v>
      </c>
      <c r="R941" s="13"/>
      <c r="S941" s="13">
        <v>30</v>
      </c>
      <c r="T941" s="13"/>
      <c r="U941" s="13"/>
      <c r="V941" s="13"/>
      <c r="W941" s="13"/>
      <c r="X941" s="13">
        <f t="shared" si="14"/>
        <v>30</v>
      </c>
    </row>
    <row r="942" spans="1:24" ht="15" customHeight="1" x14ac:dyDescent="0.25">
      <c r="A942" s="11" t="s">
        <v>35</v>
      </c>
      <c r="B942" s="29">
        <v>213377</v>
      </c>
      <c r="C942" s="11" t="s">
        <v>765</v>
      </c>
      <c r="D942" s="11" t="s">
        <v>27</v>
      </c>
      <c r="E942" s="11" t="s">
        <v>28</v>
      </c>
      <c r="F942" s="11" t="s">
        <v>723</v>
      </c>
      <c r="G942" s="11"/>
      <c r="H942" s="12">
        <v>45265</v>
      </c>
      <c r="I942" s="11" t="s">
        <v>752</v>
      </c>
      <c r="J942" s="16">
        <v>26556003000108</v>
      </c>
      <c r="K942" s="11" t="s">
        <v>118</v>
      </c>
      <c r="L942" s="14" t="s">
        <v>119</v>
      </c>
      <c r="M942" s="11" t="s">
        <v>37</v>
      </c>
      <c r="N942" s="16">
        <v>0.92100000000000004</v>
      </c>
      <c r="O942" s="13">
        <v>0</v>
      </c>
      <c r="P942" s="13">
        <v>0</v>
      </c>
      <c r="Q942" s="13" t="s">
        <v>764</v>
      </c>
      <c r="R942" s="13"/>
      <c r="S942" s="13">
        <v>30</v>
      </c>
      <c r="T942" s="13"/>
      <c r="U942" s="13"/>
      <c r="V942" s="13"/>
      <c r="W942" s="13"/>
      <c r="X942" s="13">
        <f t="shared" si="14"/>
        <v>30</v>
      </c>
    </row>
    <row r="943" spans="1:24" ht="15" customHeight="1" x14ac:dyDescent="0.25">
      <c r="A943" s="11" t="s">
        <v>35</v>
      </c>
      <c r="B943" s="29">
        <v>213378</v>
      </c>
      <c r="C943" s="11" t="s">
        <v>765</v>
      </c>
      <c r="D943" s="11" t="s">
        <v>27</v>
      </c>
      <c r="E943" s="11" t="s">
        <v>28</v>
      </c>
      <c r="F943" s="11" t="s">
        <v>723</v>
      </c>
      <c r="G943" s="11"/>
      <c r="H943" s="12">
        <v>45265</v>
      </c>
      <c r="I943" s="11" t="s">
        <v>752</v>
      </c>
      <c r="J943" s="16">
        <v>26556003000108</v>
      </c>
      <c r="K943" s="11" t="s">
        <v>118</v>
      </c>
      <c r="L943" s="14" t="s">
        <v>119</v>
      </c>
      <c r="M943" s="11" t="s">
        <v>37</v>
      </c>
      <c r="N943" s="16">
        <v>0.92100000000000004</v>
      </c>
      <c r="O943" s="13">
        <v>0</v>
      </c>
      <c r="P943" s="13">
        <v>0</v>
      </c>
      <c r="Q943" s="13" t="s">
        <v>764</v>
      </c>
      <c r="R943" s="13"/>
      <c r="S943" s="13">
        <v>30</v>
      </c>
      <c r="T943" s="13"/>
      <c r="U943" s="13"/>
      <c r="V943" s="13"/>
      <c r="W943" s="13"/>
      <c r="X943" s="13">
        <f t="shared" si="14"/>
        <v>30</v>
      </c>
    </row>
    <row r="944" spans="1:24" ht="15" customHeight="1" x14ac:dyDescent="0.25">
      <c r="A944" s="11" t="s">
        <v>35</v>
      </c>
      <c r="B944" s="29">
        <v>213381</v>
      </c>
      <c r="C944" s="11" t="s">
        <v>765</v>
      </c>
      <c r="D944" s="11" t="s">
        <v>27</v>
      </c>
      <c r="E944" s="11" t="s">
        <v>28</v>
      </c>
      <c r="F944" s="11" t="s">
        <v>723</v>
      </c>
      <c r="G944" s="11"/>
      <c r="H944" s="12">
        <v>45265</v>
      </c>
      <c r="I944" s="11" t="s">
        <v>752</v>
      </c>
      <c r="J944" s="16">
        <v>26556003000108</v>
      </c>
      <c r="K944" s="11" t="s">
        <v>118</v>
      </c>
      <c r="L944" s="14" t="s">
        <v>119</v>
      </c>
      <c r="M944" s="11" t="s">
        <v>37</v>
      </c>
      <c r="N944" s="16">
        <v>0.92100000000000004</v>
      </c>
      <c r="O944" s="13">
        <v>0</v>
      </c>
      <c r="P944" s="13">
        <v>0</v>
      </c>
      <c r="Q944" s="13" t="s">
        <v>764</v>
      </c>
      <c r="R944" s="13"/>
      <c r="S944" s="13">
        <v>30</v>
      </c>
      <c r="T944" s="13"/>
      <c r="U944" s="13"/>
      <c r="V944" s="13"/>
      <c r="W944" s="13"/>
      <c r="X944" s="13">
        <f t="shared" si="14"/>
        <v>30</v>
      </c>
    </row>
    <row r="945" spans="1:24" ht="15" customHeight="1" x14ac:dyDescent="0.25">
      <c r="A945" s="11" t="s">
        <v>35</v>
      </c>
      <c r="B945" s="29">
        <v>213382</v>
      </c>
      <c r="C945" s="11" t="s">
        <v>765</v>
      </c>
      <c r="D945" s="11" t="s">
        <v>27</v>
      </c>
      <c r="E945" s="11" t="s">
        <v>28</v>
      </c>
      <c r="F945" s="11" t="s">
        <v>723</v>
      </c>
      <c r="G945" s="11"/>
      <c r="H945" s="12">
        <v>45265</v>
      </c>
      <c r="I945" s="11" t="s">
        <v>752</v>
      </c>
      <c r="J945" s="16">
        <v>26556003000108</v>
      </c>
      <c r="K945" s="11" t="s">
        <v>118</v>
      </c>
      <c r="L945" s="14" t="s">
        <v>119</v>
      </c>
      <c r="M945" s="11" t="s">
        <v>37</v>
      </c>
      <c r="N945" s="16">
        <v>0.92100000000000004</v>
      </c>
      <c r="O945" s="13">
        <v>0</v>
      </c>
      <c r="P945" s="13">
        <v>0</v>
      </c>
      <c r="Q945" s="13" t="s">
        <v>764</v>
      </c>
      <c r="R945" s="13"/>
      <c r="S945" s="13">
        <v>30</v>
      </c>
      <c r="T945" s="13"/>
      <c r="U945" s="13"/>
      <c r="V945" s="13"/>
      <c r="W945" s="13"/>
      <c r="X945" s="13">
        <f t="shared" si="14"/>
        <v>30</v>
      </c>
    </row>
    <row r="946" spans="1:24" ht="15" customHeight="1" x14ac:dyDescent="0.25">
      <c r="A946" s="11" t="s">
        <v>35</v>
      </c>
      <c r="B946" s="29">
        <v>214926</v>
      </c>
      <c r="C946" s="11" t="s">
        <v>765</v>
      </c>
      <c r="D946" s="11" t="s">
        <v>27</v>
      </c>
      <c r="E946" s="11" t="s">
        <v>28</v>
      </c>
      <c r="F946" s="11" t="s">
        <v>723</v>
      </c>
      <c r="G946" s="11"/>
      <c r="H946" s="12">
        <v>45288</v>
      </c>
      <c r="I946" s="11" t="s">
        <v>752</v>
      </c>
      <c r="J946" s="16">
        <v>26556003000108</v>
      </c>
      <c r="K946" s="11" t="s">
        <v>118</v>
      </c>
      <c r="L946" s="14" t="s">
        <v>119</v>
      </c>
      <c r="M946" s="11" t="s">
        <v>37</v>
      </c>
      <c r="N946" s="16">
        <v>7.1369999999999996</v>
      </c>
      <c r="O946" s="13">
        <v>0</v>
      </c>
      <c r="P946" s="13">
        <v>0</v>
      </c>
      <c r="Q946" s="13" t="s">
        <v>764</v>
      </c>
      <c r="R946" s="13"/>
      <c r="S946" s="13">
        <v>30</v>
      </c>
      <c r="T946" s="13"/>
      <c r="U946" s="13"/>
      <c r="V946" s="13"/>
      <c r="W946" s="15"/>
      <c r="X946" s="13">
        <f t="shared" si="14"/>
        <v>30</v>
      </c>
    </row>
    <row r="947" spans="1:24" ht="15" customHeight="1" x14ac:dyDescent="0.25">
      <c r="A947" s="11" t="s">
        <v>35</v>
      </c>
      <c r="B947" s="29">
        <v>214927</v>
      </c>
      <c r="C947" s="11" t="s">
        <v>765</v>
      </c>
      <c r="D947" s="11" t="s">
        <v>27</v>
      </c>
      <c r="E947" s="11" t="s">
        <v>28</v>
      </c>
      <c r="F947" s="11" t="s">
        <v>723</v>
      </c>
      <c r="G947" s="11"/>
      <c r="H947" s="12">
        <v>45288</v>
      </c>
      <c r="I947" s="11" t="s">
        <v>752</v>
      </c>
      <c r="J947" s="16">
        <v>26556003000108</v>
      </c>
      <c r="K947" s="11" t="s">
        <v>118</v>
      </c>
      <c r="L947" s="14" t="s">
        <v>119</v>
      </c>
      <c r="M947" s="11" t="s">
        <v>37</v>
      </c>
      <c r="N947" s="16">
        <v>11.664</v>
      </c>
      <c r="O947" s="13">
        <v>0</v>
      </c>
      <c r="P947" s="13">
        <v>0</v>
      </c>
      <c r="Q947" s="13" t="s">
        <v>764</v>
      </c>
      <c r="R947" s="13"/>
      <c r="S947" s="13">
        <v>30</v>
      </c>
      <c r="T947" s="13"/>
      <c r="U947" s="13"/>
      <c r="V947" s="13"/>
      <c r="W947" s="13"/>
      <c r="X947" s="13">
        <f t="shared" si="14"/>
        <v>30</v>
      </c>
    </row>
    <row r="948" spans="1:24" ht="15" customHeight="1" x14ac:dyDescent="0.25">
      <c r="A948" s="11" t="s">
        <v>35</v>
      </c>
      <c r="B948" s="29">
        <v>213491</v>
      </c>
      <c r="C948" s="11" t="s">
        <v>765</v>
      </c>
      <c r="D948" s="11" t="s">
        <v>27</v>
      </c>
      <c r="E948" s="11" t="s">
        <v>28</v>
      </c>
      <c r="F948" s="11" t="s">
        <v>723</v>
      </c>
      <c r="G948" s="11"/>
      <c r="H948" s="12">
        <v>45266</v>
      </c>
      <c r="I948" s="11" t="s">
        <v>753</v>
      </c>
      <c r="J948" s="16">
        <v>28330584000182</v>
      </c>
      <c r="K948" s="11" t="s">
        <v>146</v>
      </c>
      <c r="L948" s="14" t="s">
        <v>36</v>
      </c>
      <c r="M948" s="11" t="s">
        <v>81</v>
      </c>
      <c r="N948" s="16">
        <v>1.6619999999999999</v>
      </c>
      <c r="O948" s="13">
        <v>0</v>
      </c>
      <c r="P948" s="13">
        <v>0</v>
      </c>
      <c r="Q948" s="13" t="s">
        <v>764</v>
      </c>
      <c r="R948" s="13"/>
      <c r="S948" s="13">
        <v>30</v>
      </c>
      <c r="T948" s="13"/>
      <c r="U948" s="13"/>
      <c r="V948" s="13"/>
      <c r="W948" s="13"/>
      <c r="X948" s="13">
        <f t="shared" si="14"/>
        <v>30</v>
      </c>
    </row>
    <row r="949" spans="1:24" ht="15" customHeight="1" x14ac:dyDescent="0.25">
      <c r="A949" s="11" t="s">
        <v>35</v>
      </c>
      <c r="B949" s="29">
        <v>213492</v>
      </c>
      <c r="C949" s="11" t="s">
        <v>765</v>
      </c>
      <c r="D949" s="11" t="s">
        <v>27</v>
      </c>
      <c r="E949" s="11" t="s">
        <v>28</v>
      </c>
      <c r="F949" s="11" t="s">
        <v>723</v>
      </c>
      <c r="G949" s="11"/>
      <c r="H949" s="12">
        <v>45266</v>
      </c>
      <c r="I949" s="11" t="s">
        <v>753</v>
      </c>
      <c r="J949" s="16">
        <v>28330584000182</v>
      </c>
      <c r="K949" s="11" t="s">
        <v>146</v>
      </c>
      <c r="L949" s="14" t="s">
        <v>36</v>
      </c>
      <c r="M949" s="11" t="s">
        <v>81</v>
      </c>
      <c r="N949" s="16">
        <v>1.6619999999999999</v>
      </c>
      <c r="O949" s="13">
        <v>0</v>
      </c>
      <c r="P949" s="13">
        <v>0</v>
      </c>
      <c r="Q949" s="13" t="s">
        <v>764</v>
      </c>
      <c r="R949" s="13"/>
      <c r="S949" s="13">
        <v>30</v>
      </c>
      <c r="T949" s="13"/>
      <c r="U949" s="13"/>
      <c r="V949" s="13"/>
      <c r="W949" s="13"/>
      <c r="X949" s="13">
        <f t="shared" si="14"/>
        <v>30</v>
      </c>
    </row>
    <row r="950" spans="1:24" ht="15" customHeight="1" x14ac:dyDescent="0.25">
      <c r="A950" s="11" t="s">
        <v>35</v>
      </c>
      <c r="B950" s="29">
        <v>213493</v>
      </c>
      <c r="C950" s="11" t="s">
        <v>765</v>
      </c>
      <c r="D950" s="11" t="s">
        <v>27</v>
      </c>
      <c r="E950" s="11" t="s">
        <v>28</v>
      </c>
      <c r="F950" s="11" t="s">
        <v>723</v>
      </c>
      <c r="G950" s="11"/>
      <c r="H950" s="12">
        <v>45266</v>
      </c>
      <c r="I950" s="11" t="s">
        <v>753</v>
      </c>
      <c r="J950" s="16">
        <v>28330584000182</v>
      </c>
      <c r="K950" s="11" t="s">
        <v>146</v>
      </c>
      <c r="L950" s="14" t="s">
        <v>36</v>
      </c>
      <c r="M950" s="11" t="s">
        <v>81</v>
      </c>
      <c r="N950" s="16">
        <v>1.6619999999999999</v>
      </c>
      <c r="O950" s="13">
        <v>0</v>
      </c>
      <c r="P950" s="13">
        <v>0</v>
      </c>
      <c r="Q950" s="13" t="s">
        <v>764</v>
      </c>
      <c r="R950" s="13"/>
      <c r="S950" s="13">
        <v>30</v>
      </c>
      <c r="T950" s="13"/>
      <c r="U950" s="13"/>
      <c r="V950" s="13"/>
      <c r="W950" s="13"/>
      <c r="X950" s="13">
        <f t="shared" si="14"/>
        <v>30</v>
      </c>
    </row>
    <row r="951" spans="1:24" ht="15" customHeight="1" x14ac:dyDescent="0.25">
      <c r="A951" s="11" t="s">
        <v>35</v>
      </c>
      <c r="B951" s="29">
        <v>214742</v>
      </c>
      <c r="C951" s="11" t="s">
        <v>765</v>
      </c>
      <c r="D951" s="11" t="s">
        <v>27</v>
      </c>
      <c r="E951" s="11" t="s">
        <v>28</v>
      </c>
      <c r="F951" s="11" t="s">
        <v>723</v>
      </c>
      <c r="G951" s="11"/>
      <c r="H951" s="12">
        <v>45286</v>
      </c>
      <c r="I951" s="11" t="s">
        <v>753</v>
      </c>
      <c r="J951" s="16">
        <v>28330584000182</v>
      </c>
      <c r="K951" s="11" t="s">
        <v>146</v>
      </c>
      <c r="L951" s="14" t="s">
        <v>36</v>
      </c>
      <c r="M951" s="11" t="s">
        <v>81</v>
      </c>
      <c r="N951" s="16">
        <v>74.099999999999994</v>
      </c>
      <c r="O951" s="13">
        <v>0</v>
      </c>
      <c r="P951" s="13">
        <v>0</v>
      </c>
      <c r="Q951" s="13" t="s">
        <v>764</v>
      </c>
      <c r="R951" s="13"/>
      <c r="S951" s="13">
        <v>30</v>
      </c>
      <c r="T951" s="13"/>
      <c r="U951" s="13"/>
      <c r="V951" s="13"/>
      <c r="W951" s="13"/>
      <c r="X951" s="13">
        <f t="shared" si="14"/>
        <v>30</v>
      </c>
    </row>
    <row r="952" spans="1:24" ht="15" customHeight="1" x14ac:dyDescent="0.25">
      <c r="A952" s="11" t="s">
        <v>35</v>
      </c>
      <c r="B952" s="29">
        <v>214743</v>
      </c>
      <c r="C952" s="11" t="s">
        <v>765</v>
      </c>
      <c r="D952" s="11" t="s">
        <v>27</v>
      </c>
      <c r="E952" s="11" t="s">
        <v>28</v>
      </c>
      <c r="F952" s="11" t="s">
        <v>723</v>
      </c>
      <c r="G952" s="11"/>
      <c r="H952" s="12">
        <v>45286</v>
      </c>
      <c r="I952" s="11" t="s">
        <v>753</v>
      </c>
      <c r="J952" s="16">
        <v>28330584000182</v>
      </c>
      <c r="K952" s="11" t="s">
        <v>146</v>
      </c>
      <c r="L952" s="14" t="s">
        <v>36</v>
      </c>
      <c r="M952" s="11" t="s">
        <v>81</v>
      </c>
      <c r="N952" s="16">
        <v>46.896000000000001</v>
      </c>
      <c r="O952" s="13">
        <v>0</v>
      </c>
      <c r="P952" s="13">
        <v>0</v>
      </c>
      <c r="Q952" s="13" t="s">
        <v>764</v>
      </c>
      <c r="R952" s="13"/>
      <c r="S952" s="13">
        <v>30</v>
      </c>
      <c r="T952" s="13"/>
      <c r="U952" s="13"/>
      <c r="V952" s="13"/>
      <c r="W952" s="13"/>
      <c r="X952" s="13">
        <f t="shared" si="14"/>
        <v>30</v>
      </c>
    </row>
    <row r="953" spans="1:24" ht="15" customHeight="1" x14ac:dyDescent="0.25">
      <c r="A953" s="11" t="s">
        <v>35</v>
      </c>
      <c r="B953" s="29">
        <v>214745</v>
      </c>
      <c r="C953" s="11" t="s">
        <v>765</v>
      </c>
      <c r="D953" s="11" t="s">
        <v>27</v>
      </c>
      <c r="E953" s="11" t="s">
        <v>28</v>
      </c>
      <c r="F953" s="11" t="s">
        <v>723</v>
      </c>
      <c r="G953" s="11"/>
      <c r="H953" s="12">
        <v>45286</v>
      </c>
      <c r="I953" s="11" t="s">
        <v>753</v>
      </c>
      <c r="J953" s="16">
        <v>28330584000182</v>
      </c>
      <c r="K953" s="11" t="s">
        <v>146</v>
      </c>
      <c r="L953" s="14" t="s">
        <v>36</v>
      </c>
      <c r="M953" s="11" t="s">
        <v>81</v>
      </c>
      <c r="N953" s="16">
        <v>35.811</v>
      </c>
      <c r="O953" s="13">
        <v>0</v>
      </c>
      <c r="P953" s="13">
        <v>0</v>
      </c>
      <c r="Q953" s="13" t="s">
        <v>764</v>
      </c>
      <c r="R953" s="13"/>
      <c r="S953" s="13">
        <v>30</v>
      </c>
      <c r="T953" s="13"/>
      <c r="U953" s="13"/>
      <c r="V953" s="13"/>
      <c r="W953" s="13"/>
      <c r="X953" s="13">
        <f t="shared" si="14"/>
        <v>30</v>
      </c>
    </row>
    <row r="954" spans="1:24" ht="15" customHeight="1" x14ac:dyDescent="0.25">
      <c r="A954" s="11" t="s">
        <v>35</v>
      </c>
      <c r="B954" s="29">
        <v>214746</v>
      </c>
      <c r="C954" s="11" t="s">
        <v>765</v>
      </c>
      <c r="D954" s="11" t="s">
        <v>27</v>
      </c>
      <c r="E954" s="11" t="s">
        <v>28</v>
      </c>
      <c r="F954" s="11" t="s">
        <v>723</v>
      </c>
      <c r="G954" s="11"/>
      <c r="H954" s="12">
        <v>45286</v>
      </c>
      <c r="I954" s="11" t="s">
        <v>753</v>
      </c>
      <c r="J954" s="16">
        <v>28330584000182</v>
      </c>
      <c r="K954" s="11" t="s">
        <v>146</v>
      </c>
      <c r="L954" s="14" t="s">
        <v>36</v>
      </c>
      <c r="M954" s="11" t="s">
        <v>81</v>
      </c>
      <c r="N954" s="16">
        <v>25.587</v>
      </c>
      <c r="O954" s="13">
        <v>0</v>
      </c>
      <c r="P954" s="13">
        <v>0</v>
      </c>
      <c r="Q954" s="13" t="s">
        <v>764</v>
      </c>
      <c r="R954" s="13"/>
      <c r="S954" s="13">
        <v>30</v>
      </c>
      <c r="T954" s="13"/>
      <c r="U954" s="13"/>
      <c r="V954" s="13"/>
      <c r="W954" s="13"/>
      <c r="X954" s="13">
        <f t="shared" si="14"/>
        <v>30</v>
      </c>
    </row>
    <row r="955" spans="1:24" ht="15" customHeight="1" x14ac:dyDescent="0.25">
      <c r="A955" s="11" t="s">
        <v>35</v>
      </c>
      <c r="B955" s="29">
        <v>213585</v>
      </c>
      <c r="C955" s="11" t="s">
        <v>765</v>
      </c>
      <c r="D955" s="11" t="s">
        <v>27</v>
      </c>
      <c r="E955" s="11" t="s">
        <v>28</v>
      </c>
      <c r="F955" s="11" t="s">
        <v>723</v>
      </c>
      <c r="G955" s="11"/>
      <c r="H955" s="12">
        <v>45268</v>
      </c>
      <c r="I955" s="11" t="s">
        <v>754</v>
      </c>
      <c r="J955" s="16">
        <v>29208756000102</v>
      </c>
      <c r="K955" s="11" t="s">
        <v>144</v>
      </c>
      <c r="L955" s="14" t="s">
        <v>36</v>
      </c>
      <c r="M955" s="11" t="s">
        <v>81</v>
      </c>
      <c r="N955" s="16">
        <v>1.6619999999999999</v>
      </c>
      <c r="O955" s="13">
        <v>0</v>
      </c>
      <c r="P955" s="13">
        <v>0</v>
      </c>
      <c r="Q955" s="13" t="s">
        <v>764</v>
      </c>
      <c r="R955" s="13"/>
      <c r="S955" s="13">
        <v>30</v>
      </c>
      <c r="T955" s="13"/>
      <c r="U955" s="13"/>
      <c r="V955" s="13"/>
      <c r="W955" s="13"/>
      <c r="X955" s="13">
        <f t="shared" si="14"/>
        <v>30</v>
      </c>
    </row>
    <row r="956" spans="1:24" ht="15" customHeight="1" x14ac:dyDescent="0.25">
      <c r="A956" s="11" t="s">
        <v>35</v>
      </c>
      <c r="B956" s="29">
        <v>213586</v>
      </c>
      <c r="C956" s="11" t="s">
        <v>765</v>
      </c>
      <c r="D956" s="11" t="s">
        <v>27</v>
      </c>
      <c r="E956" s="11" t="s">
        <v>28</v>
      </c>
      <c r="F956" s="11" t="s">
        <v>723</v>
      </c>
      <c r="G956" s="11"/>
      <c r="H956" s="12">
        <v>45268</v>
      </c>
      <c r="I956" s="11" t="s">
        <v>754</v>
      </c>
      <c r="J956" s="16">
        <v>29208756000102</v>
      </c>
      <c r="K956" s="11" t="s">
        <v>144</v>
      </c>
      <c r="L956" s="14" t="s">
        <v>36</v>
      </c>
      <c r="M956" s="11" t="s">
        <v>81</v>
      </c>
      <c r="N956" s="16">
        <v>1.6619999999999999</v>
      </c>
      <c r="O956" s="13">
        <v>0</v>
      </c>
      <c r="P956" s="13">
        <v>0</v>
      </c>
      <c r="Q956" s="13" t="s">
        <v>764</v>
      </c>
      <c r="R956" s="13"/>
      <c r="S956" s="13">
        <v>30</v>
      </c>
      <c r="T956" s="13"/>
      <c r="U956" s="13"/>
      <c r="V956" s="13"/>
      <c r="W956" s="13"/>
      <c r="X956" s="13">
        <f t="shared" si="14"/>
        <v>30</v>
      </c>
    </row>
    <row r="957" spans="1:24" ht="15" customHeight="1" x14ac:dyDescent="0.25">
      <c r="A957" s="11" t="s">
        <v>35</v>
      </c>
      <c r="B957" s="29">
        <v>213587</v>
      </c>
      <c r="C957" s="11" t="s">
        <v>765</v>
      </c>
      <c r="D957" s="11" t="s">
        <v>27</v>
      </c>
      <c r="E957" s="11" t="s">
        <v>28</v>
      </c>
      <c r="F957" s="11" t="s">
        <v>723</v>
      </c>
      <c r="G957" s="11"/>
      <c r="H957" s="12">
        <v>45268</v>
      </c>
      <c r="I957" s="11" t="s">
        <v>754</v>
      </c>
      <c r="J957" s="16">
        <v>29208756000102</v>
      </c>
      <c r="K957" s="11" t="s">
        <v>144</v>
      </c>
      <c r="L957" s="14" t="s">
        <v>36</v>
      </c>
      <c r="M957" s="11" t="s">
        <v>81</v>
      </c>
      <c r="N957" s="16">
        <v>1.6619999999999999</v>
      </c>
      <c r="O957" s="13">
        <v>0</v>
      </c>
      <c r="P957" s="13">
        <v>0</v>
      </c>
      <c r="Q957" s="13" t="s">
        <v>764</v>
      </c>
      <c r="R957" s="13"/>
      <c r="S957" s="13">
        <v>30</v>
      </c>
      <c r="T957" s="13"/>
      <c r="U957" s="13"/>
      <c r="V957" s="13"/>
      <c r="W957" s="13"/>
      <c r="X957" s="13">
        <f t="shared" si="14"/>
        <v>30</v>
      </c>
    </row>
    <row r="958" spans="1:24" ht="15" customHeight="1" x14ac:dyDescent="0.25">
      <c r="A958" s="11" t="s">
        <v>35</v>
      </c>
      <c r="B958" s="29">
        <v>213588</v>
      </c>
      <c r="C958" s="11" t="s">
        <v>765</v>
      </c>
      <c r="D958" s="11" t="s">
        <v>27</v>
      </c>
      <c r="E958" s="11" t="s">
        <v>28</v>
      </c>
      <c r="F958" s="11" t="s">
        <v>723</v>
      </c>
      <c r="G958" s="11"/>
      <c r="H958" s="12">
        <v>45268</v>
      </c>
      <c r="I958" s="11" t="s">
        <v>754</v>
      </c>
      <c r="J958" s="16">
        <v>29208756000102</v>
      </c>
      <c r="K958" s="11" t="s">
        <v>144</v>
      </c>
      <c r="L958" s="14" t="s">
        <v>36</v>
      </c>
      <c r="M958" s="11" t="s">
        <v>81</v>
      </c>
      <c r="N958" s="16">
        <v>1.6619999999999999</v>
      </c>
      <c r="O958" s="13">
        <v>0</v>
      </c>
      <c r="P958" s="13">
        <v>0</v>
      </c>
      <c r="Q958" s="13" t="s">
        <v>764</v>
      </c>
      <c r="R958" s="13"/>
      <c r="S958" s="13">
        <v>30</v>
      </c>
      <c r="T958" s="13"/>
      <c r="U958" s="13"/>
      <c r="V958" s="13"/>
      <c r="W958" s="13"/>
      <c r="X958" s="13">
        <f t="shared" si="14"/>
        <v>30</v>
      </c>
    </row>
    <row r="959" spans="1:24" ht="15" customHeight="1" x14ac:dyDescent="0.25">
      <c r="A959" s="11" t="s">
        <v>35</v>
      </c>
      <c r="B959" s="29">
        <v>214829</v>
      </c>
      <c r="C959" s="11" t="s">
        <v>765</v>
      </c>
      <c r="D959" s="11" t="s">
        <v>27</v>
      </c>
      <c r="E959" s="11" t="s">
        <v>28</v>
      </c>
      <c r="F959" s="11" t="s">
        <v>723</v>
      </c>
      <c r="G959" s="11"/>
      <c r="H959" s="12">
        <v>45287</v>
      </c>
      <c r="I959" s="11" t="s">
        <v>754</v>
      </c>
      <c r="J959" s="16">
        <v>29208756000102</v>
      </c>
      <c r="K959" s="11" t="s">
        <v>144</v>
      </c>
      <c r="L959" s="14" t="s">
        <v>36</v>
      </c>
      <c r="M959" s="11" t="s">
        <v>81</v>
      </c>
      <c r="N959" s="16">
        <v>101.925</v>
      </c>
      <c r="O959" s="13">
        <v>0</v>
      </c>
      <c r="P959" s="13">
        <v>0</v>
      </c>
      <c r="Q959" s="13" t="s">
        <v>764</v>
      </c>
      <c r="R959" s="13"/>
      <c r="S959" s="13">
        <v>30</v>
      </c>
      <c r="T959" s="13"/>
      <c r="U959" s="13"/>
      <c r="V959" s="13"/>
      <c r="W959" s="13"/>
      <c r="X959" s="13">
        <f t="shared" si="14"/>
        <v>30</v>
      </c>
    </row>
    <row r="960" spans="1:24" ht="15" customHeight="1" x14ac:dyDescent="0.25">
      <c r="A960" s="11" t="s">
        <v>35</v>
      </c>
      <c r="B960" s="29">
        <v>214830</v>
      </c>
      <c r="C960" s="11" t="s">
        <v>765</v>
      </c>
      <c r="D960" s="11" t="s">
        <v>27</v>
      </c>
      <c r="E960" s="11" t="s">
        <v>28</v>
      </c>
      <c r="F960" s="11" t="s">
        <v>723</v>
      </c>
      <c r="G960" s="11"/>
      <c r="H960" s="12">
        <v>45287</v>
      </c>
      <c r="I960" s="11" t="s">
        <v>754</v>
      </c>
      <c r="J960" s="16">
        <v>29208756000102</v>
      </c>
      <c r="K960" s="11" t="s">
        <v>144</v>
      </c>
      <c r="L960" s="14" t="s">
        <v>36</v>
      </c>
      <c r="M960" s="11" t="s">
        <v>81</v>
      </c>
      <c r="N960" s="16">
        <v>67.823999999999998</v>
      </c>
      <c r="O960" s="13">
        <v>0</v>
      </c>
      <c r="P960" s="13">
        <v>0</v>
      </c>
      <c r="Q960" s="13" t="s">
        <v>764</v>
      </c>
      <c r="R960" s="13"/>
      <c r="S960" s="13">
        <v>30</v>
      </c>
      <c r="T960" s="13"/>
      <c r="U960" s="13"/>
      <c r="V960" s="13"/>
      <c r="W960" s="13"/>
      <c r="X960" s="13">
        <f t="shared" ref="X960:X1023" si="15">SUM(S960:W960)</f>
        <v>30</v>
      </c>
    </row>
    <row r="961" spans="1:24" ht="15" customHeight="1" x14ac:dyDescent="0.25">
      <c r="A961" s="11" t="s">
        <v>35</v>
      </c>
      <c r="B961" s="29">
        <v>214832</v>
      </c>
      <c r="C961" s="11" t="s">
        <v>765</v>
      </c>
      <c r="D961" s="11" t="s">
        <v>27</v>
      </c>
      <c r="E961" s="11" t="s">
        <v>28</v>
      </c>
      <c r="F961" s="11" t="s">
        <v>723</v>
      </c>
      <c r="G961" s="11"/>
      <c r="H961" s="12">
        <v>45287</v>
      </c>
      <c r="I961" s="11" t="s">
        <v>754</v>
      </c>
      <c r="J961" s="16">
        <v>29208756000102</v>
      </c>
      <c r="K961" s="11" t="s">
        <v>144</v>
      </c>
      <c r="L961" s="14" t="s">
        <v>36</v>
      </c>
      <c r="M961" s="11" t="s">
        <v>81</v>
      </c>
      <c r="N961" s="16">
        <v>126.255</v>
      </c>
      <c r="O961" s="13">
        <v>0</v>
      </c>
      <c r="P961" s="13">
        <v>0</v>
      </c>
      <c r="Q961" s="13" t="s">
        <v>764</v>
      </c>
      <c r="R961" s="13"/>
      <c r="S961" s="13">
        <v>30</v>
      </c>
      <c r="T961" s="13"/>
      <c r="U961" s="13"/>
      <c r="V961" s="13"/>
      <c r="W961" s="13"/>
      <c r="X961" s="13">
        <f t="shared" si="15"/>
        <v>30</v>
      </c>
    </row>
    <row r="962" spans="1:24" ht="15" customHeight="1" x14ac:dyDescent="0.25">
      <c r="A962" s="11" t="s">
        <v>35</v>
      </c>
      <c r="B962" s="29">
        <v>213379</v>
      </c>
      <c r="C962" s="11" t="s">
        <v>765</v>
      </c>
      <c r="D962" s="11" t="s">
        <v>27</v>
      </c>
      <c r="E962" s="11" t="s">
        <v>28</v>
      </c>
      <c r="F962" s="11" t="s">
        <v>723</v>
      </c>
      <c r="G962" s="11"/>
      <c r="H962" s="12">
        <v>45265</v>
      </c>
      <c r="I962" s="11" t="s">
        <v>755</v>
      </c>
      <c r="J962" s="16">
        <v>29791395000170</v>
      </c>
      <c r="K962" s="11" t="s">
        <v>130</v>
      </c>
      <c r="L962" s="14" t="s">
        <v>91</v>
      </c>
      <c r="M962" s="11" t="s">
        <v>37</v>
      </c>
      <c r="N962" s="16">
        <v>0.92100000000000004</v>
      </c>
      <c r="O962" s="13">
        <v>0</v>
      </c>
      <c r="P962" s="13">
        <v>0</v>
      </c>
      <c r="Q962" s="13" t="s">
        <v>764</v>
      </c>
      <c r="R962" s="13"/>
      <c r="S962" s="13">
        <v>30</v>
      </c>
      <c r="T962" s="13"/>
      <c r="U962" s="13"/>
      <c r="V962" s="13"/>
      <c r="W962" s="13"/>
      <c r="X962" s="13">
        <f t="shared" si="15"/>
        <v>30</v>
      </c>
    </row>
    <row r="963" spans="1:24" ht="15" customHeight="1" x14ac:dyDescent="0.25">
      <c r="A963" s="11" t="s">
        <v>35</v>
      </c>
      <c r="B963" s="29">
        <v>213380</v>
      </c>
      <c r="C963" s="11" t="s">
        <v>765</v>
      </c>
      <c r="D963" s="11" t="s">
        <v>27</v>
      </c>
      <c r="E963" s="11" t="s">
        <v>28</v>
      </c>
      <c r="F963" s="11" t="s">
        <v>723</v>
      </c>
      <c r="G963" s="11"/>
      <c r="H963" s="12">
        <v>45265</v>
      </c>
      <c r="I963" s="11" t="s">
        <v>755</v>
      </c>
      <c r="J963" s="16">
        <v>29791395000170</v>
      </c>
      <c r="K963" s="11" t="s">
        <v>130</v>
      </c>
      <c r="L963" s="14" t="s">
        <v>91</v>
      </c>
      <c r="M963" s="11" t="s">
        <v>37</v>
      </c>
      <c r="N963" s="16">
        <v>0.92100000000000004</v>
      </c>
      <c r="O963" s="13">
        <v>0</v>
      </c>
      <c r="P963" s="13">
        <v>0</v>
      </c>
      <c r="Q963" s="13" t="s">
        <v>764</v>
      </c>
      <c r="R963" s="13"/>
      <c r="S963" s="13">
        <v>30</v>
      </c>
      <c r="T963" s="13"/>
      <c r="U963" s="13"/>
      <c r="V963" s="13"/>
      <c r="W963" s="13"/>
      <c r="X963" s="13">
        <f t="shared" si="15"/>
        <v>30</v>
      </c>
    </row>
    <row r="964" spans="1:24" ht="15" customHeight="1" x14ac:dyDescent="0.25">
      <c r="A964" s="11" t="s">
        <v>35</v>
      </c>
      <c r="B964" s="29">
        <v>213764</v>
      </c>
      <c r="C964" s="11" t="s">
        <v>765</v>
      </c>
      <c r="D964" s="11" t="s">
        <v>27</v>
      </c>
      <c r="E964" s="11" t="s">
        <v>28</v>
      </c>
      <c r="F964" s="11" t="s">
        <v>723</v>
      </c>
      <c r="G964" s="11"/>
      <c r="H964" s="12">
        <v>45272</v>
      </c>
      <c r="I964" s="11" t="s">
        <v>756</v>
      </c>
      <c r="J964" s="16">
        <v>32267623000111</v>
      </c>
      <c r="K964" s="11" t="s">
        <v>113</v>
      </c>
      <c r="L964" s="14" t="s">
        <v>56</v>
      </c>
      <c r="M964" s="11" t="s">
        <v>37</v>
      </c>
      <c r="N964" s="16">
        <v>1.6619999999999999</v>
      </c>
      <c r="O964" s="13">
        <v>0</v>
      </c>
      <c r="P964" s="13">
        <v>0</v>
      </c>
      <c r="Q964" s="13" t="s">
        <v>764</v>
      </c>
      <c r="R964" s="13"/>
      <c r="S964" s="13">
        <v>30</v>
      </c>
      <c r="T964" s="13"/>
      <c r="U964" s="13"/>
      <c r="V964" s="13"/>
      <c r="W964" s="13"/>
      <c r="X964" s="13">
        <f t="shared" si="15"/>
        <v>30</v>
      </c>
    </row>
    <row r="965" spans="1:24" ht="15" customHeight="1" x14ac:dyDescent="0.25">
      <c r="A965" s="11" t="s">
        <v>35</v>
      </c>
      <c r="B965" s="29">
        <v>213765</v>
      </c>
      <c r="C965" s="11" t="s">
        <v>765</v>
      </c>
      <c r="D965" s="11" t="s">
        <v>27</v>
      </c>
      <c r="E965" s="11" t="s">
        <v>28</v>
      </c>
      <c r="F965" s="11" t="s">
        <v>723</v>
      </c>
      <c r="G965" s="11"/>
      <c r="H965" s="12">
        <v>45272</v>
      </c>
      <c r="I965" s="11" t="s">
        <v>756</v>
      </c>
      <c r="J965" s="16">
        <v>32267623000111</v>
      </c>
      <c r="K965" s="11" t="s">
        <v>113</v>
      </c>
      <c r="L965" s="14" t="s">
        <v>56</v>
      </c>
      <c r="M965" s="11" t="s">
        <v>37</v>
      </c>
      <c r="N965" s="16">
        <v>1.6619999999999999</v>
      </c>
      <c r="O965" s="13">
        <v>0</v>
      </c>
      <c r="P965" s="13">
        <v>0</v>
      </c>
      <c r="Q965" s="13" t="s">
        <v>764</v>
      </c>
      <c r="R965" s="13"/>
      <c r="S965" s="13">
        <v>30</v>
      </c>
      <c r="T965" s="13"/>
      <c r="U965" s="13"/>
      <c r="V965" s="13"/>
      <c r="W965" s="13"/>
      <c r="X965" s="13">
        <f t="shared" si="15"/>
        <v>30</v>
      </c>
    </row>
    <row r="966" spans="1:24" ht="15" customHeight="1" x14ac:dyDescent="0.25">
      <c r="A966" s="11" t="s">
        <v>35</v>
      </c>
      <c r="B966" s="29">
        <v>213766</v>
      </c>
      <c r="C966" s="11" t="s">
        <v>765</v>
      </c>
      <c r="D966" s="11" t="s">
        <v>27</v>
      </c>
      <c r="E966" s="11" t="s">
        <v>28</v>
      </c>
      <c r="F966" s="11" t="s">
        <v>723</v>
      </c>
      <c r="G966" s="11"/>
      <c r="H966" s="12">
        <v>45272</v>
      </c>
      <c r="I966" s="11" t="s">
        <v>756</v>
      </c>
      <c r="J966" s="16">
        <v>32267623000111</v>
      </c>
      <c r="K966" s="11" t="s">
        <v>113</v>
      </c>
      <c r="L966" s="14" t="s">
        <v>56</v>
      </c>
      <c r="M966" s="11" t="s">
        <v>37</v>
      </c>
      <c r="N966" s="16">
        <v>1.6619999999999999</v>
      </c>
      <c r="O966" s="13">
        <v>0</v>
      </c>
      <c r="P966" s="13">
        <v>0</v>
      </c>
      <c r="Q966" s="13" t="s">
        <v>764</v>
      </c>
      <c r="R966" s="13"/>
      <c r="S966" s="13">
        <v>30</v>
      </c>
      <c r="T966" s="13"/>
      <c r="U966" s="13"/>
      <c r="V966" s="13"/>
      <c r="W966" s="13"/>
      <c r="X966" s="13">
        <f t="shared" si="15"/>
        <v>30</v>
      </c>
    </row>
    <row r="967" spans="1:24" ht="15" customHeight="1" x14ac:dyDescent="0.25">
      <c r="A967" s="11" t="s">
        <v>35</v>
      </c>
      <c r="B967" s="29">
        <v>213767</v>
      </c>
      <c r="C967" s="11" t="s">
        <v>765</v>
      </c>
      <c r="D967" s="11" t="s">
        <v>27</v>
      </c>
      <c r="E967" s="11" t="s">
        <v>28</v>
      </c>
      <c r="F967" s="11" t="s">
        <v>723</v>
      </c>
      <c r="G967" s="11"/>
      <c r="H967" s="12">
        <v>45272</v>
      </c>
      <c r="I967" s="11" t="s">
        <v>756</v>
      </c>
      <c r="J967" s="16">
        <v>32267623000111</v>
      </c>
      <c r="K967" s="11" t="s">
        <v>113</v>
      </c>
      <c r="L967" s="14" t="s">
        <v>56</v>
      </c>
      <c r="M967" s="11" t="s">
        <v>37</v>
      </c>
      <c r="N967" s="16">
        <v>1.6619999999999999</v>
      </c>
      <c r="O967" s="13">
        <v>0</v>
      </c>
      <c r="P967" s="13">
        <v>0</v>
      </c>
      <c r="Q967" s="13" t="s">
        <v>764</v>
      </c>
      <c r="R967" s="13"/>
      <c r="S967" s="13">
        <v>30</v>
      </c>
      <c r="T967" s="13"/>
      <c r="U967" s="13"/>
      <c r="V967" s="13"/>
      <c r="W967" s="13"/>
      <c r="X967" s="13">
        <f t="shared" si="15"/>
        <v>30</v>
      </c>
    </row>
    <row r="968" spans="1:24" ht="15" customHeight="1" x14ac:dyDescent="0.25">
      <c r="A968" s="11" t="s">
        <v>35</v>
      </c>
      <c r="B968" s="29">
        <v>213768</v>
      </c>
      <c r="C968" s="11" t="s">
        <v>765</v>
      </c>
      <c r="D968" s="11" t="s">
        <v>27</v>
      </c>
      <c r="E968" s="11" t="s">
        <v>28</v>
      </c>
      <c r="F968" s="11" t="s">
        <v>723</v>
      </c>
      <c r="G968" s="11"/>
      <c r="H968" s="12">
        <v>45272</v>
      </c>
      <c r="I968" s="11" t="s">
        <v>756</v>
      </c>
      <c r="J968" s="16">
        <v>32267623000111</v>
      </c>
      <c r="K968" s="11" t="s">
        <v>113</v>
      </c>
      <c r="L968" s="14" t="s">
        <v>56</v>
      </c>
      <c r="M968" s="11" t="s">
        <v>37</v>
      </c>
      <c r="N968" s="16">
        <v>1.6619999999999999</v>
      </c>
      <c r="O968" s="13">
        <v>0</v>
      </c>
      <c r="P968" s="13">
        <v>0</v>
      </c>
      <c r="Q968" s="13" t="s">
        <v>764</v>
      </c>
      <c r="R968" s="13"/>
      <c r="S968" s="13">
        <v>30</v>
      </c>
      <c r="T968" s="13"/>
      <c r="U968" s="13"/>
      <c r="V968" s="13"/>
      <c r="W968" s="13"/>
      <c r="X968" s="13">
        <f t="shared" si="15"/>
        <v>30</v>
      </c>
    </row>
    <row r="969" spans="1:24" ht="15" customHeight="1" x14ac:dyDescent="0.25">
      <c r="A969" s="11" t="s">
        <v>35</v>
      </c>
      <c r="B969" s="29">
        <v>214893</v>
      </c>
      <c r="C969" s="11" t="s">
        <v>765</v>
      </c>
      <c r="D969" s="11" t="s">
        <v>27</v>
      </c>
      <c r="E969" s="11" t="s">
        <v>28</v>
      </c>
      <c r="F969" s="11" t="s">
        <v>723</v>
      </c>
      <c r="G969" s="11"/>
      <c r="H969" s="12">
        <v>45288</v>
      </c>
      <c r="I969" s="11" t="s">
        <v>756</v>
      </c>
      <c r="J969" s="16">
        <v>32267623000111</v>
      </c>
      <c r="K969" s="11" t="s">
        <v>113</v>
      </c>
      <c r="L969" s="14" t="s">
        <v>56</v>
      </c>
      <c r="M969" s="11" t="s">
        <v>37</v>
      </c>
      <c r="N969" s="16">
        <v>15.414</v>
      </c>
      <c r="O969" s="13">
        <v>0</v>
      </c>
      <c r="P969" s="13">
        <v>0</v>
      </c>
      <c r="Q969" s="13" t="s">
        <v>764</v>
      </c>
      <c r="R969" s="13"/>
      <c r="S969" s="13">
        <v>30</v>
      </c>
      <c r="T969" s="13"/>
      <c r="U969" s="13"/>
      <c r="V969" s="13"/>
      <c r="W969" s="15"/>
      <c r="X969" s="13">
        <f t="shared" si="15"/>
        <v>30</v>
      </c>
    </row>
    <row r="970" spans="1:24" ht="15" customHeight="1" x14ac:dyDescent="0.25">
      <c r="A970" s="11" t="s">
        <v>35</v>
      </c>
      <c r="B970" s="29">
        <v>214894</v>
      </c>
      <c r="C970" s="11" t="s">
        <v>765</v>
      </c>
      <c r="D970" s="11" t="s">
        <v>27</v>
      </c>
      <c r="E970" s="11" t="s">
        <v>28</v>
      </c>
      <c r="F970" s="11" t="s">
        <v>723</v>
      </c>
      <c r="G970" s="11"/>
      <c r="H970" s="12">
        <v>45288</v>
      </c>
      <c r="I970" s="11" t="s">
        <v>756</v>
      </c>
      <c r="J970" s="16">
        <v>32267623000111</v>
      </c>
      <c r="K970" s="11" t="s">
        <v>113</v>
      </c>
      <c r="L970" s="14" t="s">
        <v>56</v>
      </c>
      <c r="M970" s="11" t="s">
        <v>37</v>
      </c>
      <c r="N970" s="16">
        <v>21.672000000000001</v>
      </c>
      <c r="O970" s="13">
        <v>0</v>
      </c>
      <c r="P970" s="13">
        <v>0</v>
      </c>
      <c r="Q970" s="13" t="s">
        <v>764</v>
      </c>
      <c r="R970" s="13"/>
      <c r="S970" s="13">
        <v>30</v>
      </c>
      <c r="T970" s="13"/>
      <c r="U970" s="13"/>
      <c r="V970" s="13"/>
      <c r="W970" s="15"/>
      <c r="X970" s="13">
        <f t="shared" si="15"/>
        <v>30</v>
      </c>
    </row>
    <row r="971" spans="1:24" ht="15" customHeight="1" x14ac:dyDescent="0.25">
      <c r="A971" s="11" t="s">
        <v>35</v>
      </c>
      <c r="B971" s="29">
        <v>214895</v>
      </c>
      <c r="C971" s="11" t="s">
        <v>765</v>
      </c>
      <c r="D971" s="11" t="s">
        <v>27</v>
      </c>
      <c r="E971" s="11" t="s">
        <v>28</v>
      </c>
      <c r="F971" s="11" t="s">
        <v>723</v>
      </c>
      <c r="G971" s="11"/>
      <c r="H971" s="12">
        <v>45288</v>
      </c>
      <c r="I971" s="11" t="s">
        <v>756</v>
      </c>
      <c r="J971" s="16">
        <v>32267623000111</v>
      </c>
      <c r="K971" s="11" t="s">
        <v>113</v>
      </c>
      <c r="L971" s="14" t="s">
        <v>56</v>
      </c>
      <c r="M971" s="11" t="s">
        <v>37</v>
      </c>
      <c r="N971" s="16">
        <v>7.5449999999999999</v>
      </c>
      <c r="O971" s="13">
        <v>0</v>
      </c>
      <c r="P971" s="13">
        <v>0</v>
      </c>
      <c r="Q971" s="13" t="s">
        <v>764</v>
      </c>
      <c r="R971" s="13"/>
      <c r="S971" s="13">
        <v>30</v>
      </c>
      <c r="T971" s="13"/>
      <c r="U971" s="13"/>
      <c r="V971" s="13"/>
      <c r="W971" s="15"/>
      <c r="X971" s="13">
        <f t="shared" si="15"/>
        <v>30</v>
      </c>
    </row>
    <row r="972" spans="1:24" ht="15" customHeight="1" x14ac:dyDescent="0.25">
      <c r="A972" s="11" t="s">
        <v>35</v>
      </c>
      <c r="B972" s="29">
        <v>214896</v>
      </c>
      <c r="C972" s="11" t="s">
        <v>765</v>
      </c>
      <c r="D972" s="11" t="s">
        <v>27</v>
      </c>
      <c r="E972" s="11" t="s">
        <v>28</v>
      </c>
      <c r="F972" s="11" t="s">
        <v>723</v>
      </c>
      <c r="G972" s="11"/>
      <c r="H972" s="12">
        <v>45288</v>
      </c>
      <c r="I972" s="11" t="s">
        <v>756</v>
      </c>
      <c r="J972" s="16">
        <v>32267623000111</v>
      </c>
      <c r="K972" s="11" t="s">
        <v>113</v>
      </c>
      <c r="L972" s="14" t="s">
        <v>56</v>
      </c>
      <c r="M972" s="11" t="s">
        <v>37</v>
      </c>
      <c r="N972" s="16">
        <v>13.119</v>
      </c>
      <c r="O972" s="13">
        <v>0</v>
      </c>
      <c r="P972" s="13">
        <v>0</v>
      </c>
      <c r="Q972" s="13" t="s">
        <v>764</v>
      </c>
      <c r="R972" s="13"/>
      <c r="S972" s="13">
        <v>30</v>
      </c>
      <c r="T972" s="13"/>
      <c r="U972" s="13"/>
      <c r="V972" s="13"/>
      <c r="W972" s="15"/>
      <c r="X972" s="13">
        <f t="shared" si="15"/>
        <v>30</v>
      </c>
    </row>
    <row r="973" spans="1:24" ht="15" customHeight="1" x14ac:dyDescent="0.25">
      <c r="A973" s="11" t="s">
        <v>35</v>
      </c>
      <c r="B973" s="29">
        <v>214897</v>
      </c>
      <c r="C973" s="11" t="s">
        <v>765</v>
      </c>
      <c r="D973" s="11" t="s">
        <v>27</v>
      </c>
      <c r="E973" s="11" t="s">
        <v>28</v>
      </c>
      <c r="F973" s="11" t="s">
        <v>723</v>
      </c>
      <c r="G973" s="11"/>
      <c r="H973" s="12">
        <v>45288</v>
      </c>
      <c r="I973" s="11" t="s">
        <v>756</v>
      </c>
      <c r="J973" s="16">
        <v>32267623000111</v>
      </c>
      <c r="K973" s="11" t="s">
        <v>113</v>
      </c>
      <c r="L973" s="14" t="s">
        <v>56</v>
      </c>
      <c r="M973" s="11" t="s">
        <v>37</v>
      </c>
      <c r="N973" s="16">
        <v>5.3879999999999999</v>
      </c>
      <c r="O973" s="13">
        <v>0</v>
      </c>
      <c r="P973" s="13">
        <v>0</v>
      </c>
      <c r="Q973" s="13" t="s">
        <v>764</v>
      </c>
      <c r="R973" s="13"/>
      <c r="S973" s="13">
        <v>30</v>
      </c>
      <c r="T973" s="13"/>
      <c r="U973" s="13"/>
      <c r="V973" s="13"/>
      <c r="W973" s="15"/>
      <c r="X973" s="13">
        <f t="shared" si="15"/>
        <v>30</v>
      </c>
    </row>
    <row r="974" spans="1:24" ht="15" customHeight="1" x14ac:dyDescent="0.25">
      <c r="A974" s="11" t="s">
        <v>35</v>
      </c>
      <c r="B974" s="29">
        <v>214898</v>
      </c>
      <c r="C974" s="11" t="s">
        <v>765</v>
      </c>
      <c r="D974" s="11" t="s">
        <v>27</v>
      </c>
      <c r="E974" s="11" t="s">
        <v>28</v>
      </c>
      <c r="F974" s="11" t="s">
        <v>723</v>
      </c>
      <c r="G974" s="11"/>
      <c r="H974" s="12">
        <v>45288</v>
      </c>
      <c r="I974" s="11" t="s">
        <v>756</v>
      </c>
      <c r="J974" s="16">
        <v>32267623000111</v>
      </c>
      <c r="K974" s="11" t="s">
        <v>113</v>
      </c>
      <c r="L974" s="14" t="s">
        <v>56</v>
      </c>
      <c r="M974" s="11" t="s">
        <v>37</v>
      </c>
      <c r="N974" s="16">
        <v>42.972000000000001</v>
      </c>
      <c r="O974" s="13">
        <v>0</v>
      </c>
      <c r="P974" s="13">
        <v>0</v>
      </c>
      <c r="Q974" s="13" t="s">
        <v>764</v>
      </c>
      <c r="R974" s="13"/>
      <c r="S974" s="13">
        <v>30</v>
      </c>
      <c r="T974" s="13"/>
      <c r="U974" s="13"/>
      <c r="V974" s="13"/>
      <c r="W974" s="15"/>
      <c r="X974" s="13">
        <f t="shared" si="15"/>
        <v>30</v>
      </c>
    </row>
    <row r="975" spans="1:24" ht="15" customHeight="1" x14ac:dyDescent="0.25">
      <c r="A975" s="11" t="s">
        <v>35</v>
      </c>
      <c r="B975" s="29">
        <v>214899</v>
      </c>
      <c r="C975" s="11" t="s">
        <v>765</v>
      </c>
      <c r="D975" s="11" t="s">
        <v>27</v>
      </c>
      <c r="E975" s="11" t="s">
        <v>28</v>
      </c>
      <c r="F975" s="11" t="s">
        <v>723</v>
      </c>
      <c r="G975" s="11"/>
      <c r="H975" s="12">
        <v>45288</v>
      </c>
      <c r="I975" s="11" t="s">
        <v>756</v>
      </c>
      <c r="J975" s="16">
        <v>32267623000111</v>
      </c>
      <c r="K975" s="11" t="s">
        <v>113</v>
      </c>
      <c r="L975" s="14" t="s">
        <v>56</v>
      </c>
      <c r="M975" s="11" t="s">
        <v>37</v>
      </c>
      <c r="N975" s="16">
        <v>3.2850000000000001</v>
      </c>
      <c r="O975" s="13">
        <v>0</v>
      </c>
      <c r="P975" s="13">
        <v>0</v>
      </c>
      <c r="Q975" s="13" t="s">
        <v>764</v>
      </c>
      <c r="R975" s="13"/>
      <c r="S975" s="13">
        <v>30</v>
      </c>
      <c r="T975" s="13"/>
      <c r="U975" s="13"/>
      <c r="V975" s="13"/>
      <c r="W975" s="15"/>
      <c r="X975" s="13">
        <f t="shared" si="15"/>
        <v>30</v>
      </c>
    </row>
    <row r="976" spans="1:24" ht="15" customHeight="1" x14ac:dyDescent="0.25">
      <c r="A976" s="11" t="s">
        <v>35</v>
      </c>
      <c r="B976" s="29">
        <v>214900</v>
      </c>
      <c r="C976" s="11" t="s">
        <v>765</v>
      </c>
      <c r="D976" s="11" t="s">
        <v>27</v>
      </c>
      <c r="E976" s="11" t="s">
        <v>28</v>
      </c>
      <c r="F976" s="11" t="s">
        <v>723</v>
      </c>
      <c r="G976" s="11"/>
      <c r="H976" s="12">
        <v>45288</v>
      </c>
      <c r="I976" s="11" t="s">
        <v>756</v>
      </c>
      <c r="J976" s="16">
        <v>32267623000111</v>
      </c>
      <c r="K976" s="11" t="s">
        <v>113</v>
      </c>
      <c r="L976" s="14" t="s">
        <v>56</v>
      </c>
      <c r="M976" s="11" t="s">
        <v>37</v>
      </c>
      <c r="N976" s="16">
        <v>13.824</v>
      </c>
      <c r="O976" s="13">
        <v>0</v>
      </c>
      <c r="P976" s="13">
        <v>0</v>
      </c>
      <c r="Q976" s="13" t="s">
        <v>764</v>
      </c>
      <c r="R976" s="13"/>
      <c r="S976" s="13">
        <v>30</v>
      </c>
      <c r="T976" s="13"/>
      <c r="U976" s="13"/>
      <c r="V976" s="13"/>
      <c r="W976" s="15"/>
      <c r="X976" s="13">
        <f t="shared" si="15"/>
        <v>30</v>
      </c>
    </row>
    <row r="977" spans="1:25" ht="15" customHeight="1" x14ac:dyDescent="0.25">
      <c r="A977" s="11" t="s">
        <v>35</v>
      </c>
      <c r="B977" s="29">
        <v>213391</v>
      </c>
      <c r="C977" s="11" t="s">
        <v>765</v>
      </c>
      <c r="D977" s="11" t="s">
        <v>27</v>
      </c>
      <c r="E977" s="11" t="s">
        <v>28</v>
      </c>
      <c r="F977" s="11" t="s">
        <v>723</v>
      </c>
      <c r="G977" s="11"/>
      <c r="H977" s="12">
        <v>45265</v>
      </c>
      <c r="I977" s="11" t="s">
        <v>757</v>
      </c>
      <c r="J977" s="16">
        <v>33378437000112</v>
      </c>
      <c r="K977" s="11" t="s">
        <v>97</v>
      </c>
      <c r="L977" s="14" t="s">
        <v>86</v>
      </c>
      <c r="M977" s="11" t="s">
        <v>37</v>
      </c>
      <c r="N977" s="16">
        <v>1.8180000000000001</v>
      </c>
      <c r="O977" s="13">
        <v>0</v>
      </c>
      <c r="P977" s="13">
        <v>0</v>
      </c>
      <c r="Q977" s="13" t="s">
        <v>764</v>
      </c>
      <c r="R977" s="13"/>
      <c r="S977" s="13">
        <v>30</v>
      </c>
      <c r="T977" s="13"/>
      <c r="U977" s="13"/>
      <c r="V977" s="13"/>
      <c r="W977" s="15"/>
      <c r="X977" s="13">
        <f t="shared" si="15"/>
        <v>30</v>
      </c>
    </row>
    <row r="978" spans="1:25" ht="15" customHeight="1" x14ac:dyDescent="0.25">
      <c r="A978" s="11" t="s">
        <v>35</v>
      </c>
      <c r="B978" s="29">
        <v>213392</v>
      </c>
      <c r="C978" s="11" t="s">
        <v>765</v>
      </c>
      <c r="D978" s="11" t="s">
        <v>27</v>
      </c>
      <c r="E978" s="11" t="s">
        <v>28</v>
      </c>
      <c r="F978" s="11" t="s">
        <v>723</v>
      </c>
      <c r="G978" s="11"/>
      <c r="H978" s="12">
        <v>45265</v>
      </c>
      <c r="I978" s="11" t="s">
        <v>757</v>
      </c>
      <c r="J978" s="16">
        <v>33378437000112</v>
      </c>
      <c r="K978" s="11" t="s">
        <v>97</v>
      </c>
      <c r="L978" s="14" t="s">
        <v>86</v>
      </c>
      <c r="M978" s="11" t="s">
        <v>37</v>
      </c>
      <c r="N978" s="16">
        <v>1.704</v>
      </c>
      <c r="O978" s="13">
        <v>0</v>
      </c>
      <c r="P978" s="13">
        <v>0</v>
      </c>
      <c r="Q978" s="13" t="s">
        <v>764</v>
      </c>
      <c r="R978" s="13"/>
      <c r="S978" s="13">
        <v>30</v>
      </c>
      <c r="T978" s="13"/>
      <c r="U978" s="13"/>
      <c r="V978" s="13"/>
      <c r="W978" s="15"/>
      <c r="X978" s="13">
        <f t="shared" si="15"/>
        <v>30</v>
      </c>
    </row>
    <row r="979" spans="1:25" ht="15" customHeight="1" x14ac:dyDescent="0.25">
      <c r="A979" s="11" t="s">
        <v>35</v>
      </c>
      <c r="B979" s="29">
        <v>213393</v>
      </c>
      <c r="C979" s="11" t="s">
        <v>765</v>
      </c>
      <c r="D979" s="11" t="s">
        <v>27</v>
      </c>
      <c r="E979" s="11" t="s">
        <v>28</v>
      </c>
      <c r="F979" s="11" t="s">
        <v>723</v>
      </c>
      <c r="G979" s="11"/>
      <c r="H979" s="12">
        <v>45265</v>
      </c>
      <c r="I979" s="11" t="s">
        <v>757</v>
      </c>
      <c r="J979" s="16">
        <v>33378437000112</v>
      </c>
      <c r="K979" s="11" t="s">
        <v>97</v>
      </c>
      <c r="L979" s="14" t="s">
        <v>86</v>
      </c>
      <c r="M979" s="11" t="s">
        <v>37</v>
      </c>
      <c r="N979" s="16">
        <v>1.518</v>
      </c>
      <c r="O979" s="13">
        <v>0</v>
      </c>
      <c r="P979" s="13">
        <v>0</v>
      </c>
      <c r="Q979" s="13" t="s">
        <v>764</v>
      </c>
      <c r="R979" s="13"/>
      <c r="S979" s="13">
        <v>30</v>
      </c>
      <c r="T979" s="13"/>
      <c r="U979" s="13"/>
      <c r="V979" s="13"/>
      <c r="W979" s="15"/>
      <c r="X979" s="13">
        <f t="shared" si="15"/>
        <v>30</v>
      </c>
    </row>
    <row r="980" spans="1:25" ht="15" customHeight="1" x14ac:dyDescent="0.25">
      <c r="A980" s="11" t="s">
        <v>35</v>
      </c>
      <c r="B980" s="29">
        <v>213394</v>
      </c>
      <c r="C980" s="11" t="s">
        <v>765</v>
      </c>
      <c r="D980" s="11" t="s">
        <v>27</v>
      </c>
      <c r="E980" s="11" t="s">
        <v>28</v>
      </c>
      <c r="F980" s="11" t="s">
        <v>723</v>
      </c>
      <c r="G980" s="11"/>
      <c r="H980" s="12">
        <v>45265</v>
      </c>
      <c r="I980" s="11" t="s">
        <v>757</v>
      </c>
      <c r="J980" s="16">
        <v>33378437000112</v>
      </c>
      <c r="K980" s="11" t="s">
        <v>97</v>
      </c>
      <c r="L980" s="14" t="s">
        <v>86</v>
      </c>
      <c r="M980" s="11" t="s">
        <v>37</v>
      </c>
      <c r="N980" s="16">
        <v>1.518</v>
      </c>
      <c r="O980" s="13">
        <v>0</v>
      </c>
      <c r="P980" s="13">
        <v>0</v>
      </c>
      <c r="Q980" s="13" t="s">
        <v>764</v>
      </c>
      <c r="R980" s="13"/>
      <c r="S980" s="13">
        <v>30</v>
      </c>
      <c r="T980" s="13"/>
      <c r="U980" s="13"/>
      <c r="V980" s="13"/>
      <c r="W980" s="15"/>
      <c r="X980" s="13">
        <f t="shared" si="15"/>
        <v>30</v>
      </c>
    </row>
    <row r="981" spans="1:25" ht="15" customHeight="1" x14ac:dyDescent="0.25">
      <c r="A981" s="11" t="s">
        <v>35</v>
      </c>
      <c r="B981" s="29">
        <v>213395</v>
      </c>
      <c r="C981" s="11" t="s">
        <v>765</v>
      </c>
      <c r="D981" s="11" t="s">
        <v>27</v>
      </c>
      <c r="E981" s="11" t="s">
        <v>28</v>
      </c>
      <c r="F981" s="11" t="s">
        <v>723</v>
      </c>
      <c r="G981" s="11"/>
      <c r="H981" s="12">
        <v>45265</v>
      </c>
      <c r="I981" s="11" t="s">
        <v>757</v>
      </c>
      <c r="J981" s="16">
        <v>33378437000112</v>
      </c>
      <c r="K981" s="11" t="s">
        <v>97</v>
      </c>
      <c r="L981" s="14" t="s">
        <v>86</v>
      </c>
      <c r="M981" s="11" t="s">
        <v>37</v>
      </c>
      <c r="N981" s="16">
        <v>1.518</v>
      </c>
      <c r="O981" s="13">
        <v>0</v>
      </c>
      <c r="P981" s="13">
        <v>0</v>
      </c>
      <c r="Q981" s="13" t="s">
        <v>764</v>
      </c>
      <c r="R981" s="13"/>
      <c r="S981" s="13">
        <v>30</v>
      </c>
      <c r="T981" s="13"/>
      <c r="U981" s="13"/>
      <c r="V981" s="13"/>
      <c r="W981" s="15"/>
      <c r="X981" s="13">
        <f t="shared" si="15"/>
        <v>30</v>
      </c>
    </row>
    <row r="982" spans="1:25" ht="15" customHeight="1" x14ac:dyDescent="0.25">
      <c r="A982" s="11" t="s">
        <v>35</v>
      </c>
      <c r="B982" s="29">
        <v>213396</v>
      </c>
      <c r="C982" s="11" t="s">
        <v>765</v>
      </c>
      <c r="D982" s="11" t="s">
        <v>27</v>
      </c>
      <c r="E982" s="11" t="s">
        <v>28</v>
      </c>
      <c r="F982" s="11" t="s">
        <v>723</v>
      </c>
      <c r="G982" s="11"/>
      <c r="H982" s="12">
        <v>45265</v>
      </c>
      <c r="I982" s="11" t="s">
        <v>757</v>
      </c>
      <c r="J982" s="16">
        <v>33378437000112</v>
      </c>
      <c r="K982" s="11" t="s">
        <v>97</v>
      </c>
      <c r="L982" s="14" t="s">
        <v>86</v>
      </c>
      <c r="M982" s="11" t="s">
        <v>37</v>
      </c>
      <c r="N982" s="16">
        <v>1.518</v>
      </c>
      <c r="O982" s="13">
        <v>0</v>
      </c>
      <c r="P982" s="13">
        <v>0</v>
      </c>
      <c r="Q982" s="13" t="s">
        <v>764</v>
      </c>
      <c r="R982" s="13"/>
      <c r="S982" s="13">
        <v>30</v>
      </c>
      <c r="T982" s="13"/>
      <c r="U982" s="13"/>
      <c r="V982" s="13"/>
      <c r="W982" s="15"/>
      <c r="X982" s="13">
        <f t="shared" si="15"/>
        <v>30</v>
      </c>
    </row>
    <row r="983" spans="1:25" ht="15" customHeight="1" x14ac:dyDescent="0.25">
      <c r="A983" s="11" t="s">
        <v>35</v>
      </c>
      <c r="B983" s="29">
        <v>213397</v>
      </c>
      <c r="C983" s="11" t="s">
        <v>765</v>
      </c>
      <c r="D983" s="11" t="s">
        <v>27</v>
      </c>
      <c r="E983" s="11" t="s">
        <v>28</v>
      </c>
      <c r="F983" s="11" t="s">
        <v>723</v>
      </c>
      <c r="G983" s="11"/>
      <c r="H983" s="12">
        <v>45265</v>
      </c>
      <c r="I983" s="11" t="s">
        <v>757</v>
      </c>
      <c r="J983" s="16">
        <v>33378437000112</v>
      </c>
      <c r="K983" s="11" t="s">
        <v>97</v>
      </c>
      <c r="L983" s="14" t="s">
        <v>86</v>
      </c>
      <c r="M983" s="11" t="s">
        <v>37</v>
      </c>
      <c r="N983" s="16">
        <v>1.518</v>
      </c>
      <c r="O983" s="13">
        <v>0</v>
      </c>
      <c r="P983" s="13">
        <v>0</v>
      </c>
      <c r="Q983" s="13" t="s">
        <v>764</v>
      </c>
      <c r="R983" s="13"/>
      <c r="S983" s="13">
        <v>30</v>
      </c>
      <c r="T983" s="13"/>
      <c r="U983" s="13"/>
      <c r="V983" s="13"/>
      <c r="W983" s="15"/>
      <c r="X983" s="13">
        <f t="shared" si="15"/>
        <v>30</v>
      </c>
      <c r="Y983" s="24"/>
    </row>
    <row r="984" spans="1:25" ht="15" customHeight="1" x14ac:dyDescent="0.25">
      <c r="A984" s="11" t="s">
        <v>35</v>
      </c>
      <c r="B984" s="29">
        <v>213398</v>
      </c>
      <c r="C984" s="11" t="s">
        <v>765</v>
      </c>
      <c r="D984" s="11" t="s">
        <v>27</v>
      </c>
      <c r="E984" s="11" t="s">
        <v>28</v>
      </c>
      <c r="F984" s="11" t="s">
        <v>723</v>
      </c>
      <c r="G984" s="11"/>
      <c r="H984" s="12">
        <v>45265</v>
      </c>
      <c r="I984" s="11" t="s">
        <v>757</v>
      </c>
      <c r="J984" s="16">
        <v>33378437000112</v>
      </c>
      <c r="K984" s="11" t="s">
        <v>97</v>
      </c>
      <c r="L984" s="14" t="s">
        <v>86</v>
      </c>
      <c r="M984" s="11" t="s">
        <v>37</v>
      </c>
      <c r="N984" s="16">
        <v>1.518</v>
      </c>
      <c r="O984" s="13">
        <v>0</v>
      </c>
      <c r="P984" s="13">
        <v>0</v>
      </c>
      <c r="Q984" s="13" t="s">
        <v>764</v>
      </c>
      <c r="R984" s="13"/>
      <c r="S984" s="13">
        <v>30</v>
      </c>
      <c r="T984" s="13"/>
      <c r="U984" s="13"/>
      <c r="V984" s="13"/>
      <c r="W984" s="15"/>
      <c r="X984" s="13">
        <f t="shared" si="15"/>
        <v>30</v>
      </c>
    </row>
    <row r="985" spans="1:25" ht="15" customHeight="1" x14ac:dyDescent="0.25">
      <c r="A985" s="11" t="s">
        <v>35</v>
      </c>
      <c r="B985" s="29">
        <v>213399</v>
      </c>
      <c r="C985" s="11" t="s">
        <v>765</v>
      </c>
      <c r="D985" s="11" t="s">
        <v>27</v>
      </c>
      <c r="E985" s="11" t="s">
        <v>28</v>
      </c>
      <c r="F985" s="11" t="s">
        <v>723</v>
      </c>
      <c r="G985" s="11"/>
      <c r="H985" s="12">
        <v>45265</v>
      </c>
      <c r="I985" s="11" t="s">
        <v>757</v>
      </c>
      <c r="J985" s="16">
        <v>33378437000112</v>
      </c>
      <c r="K985" s="11" t="s">
        <v>97</v>
      </c>
      <c r="L985" s="14" t="s">
        <v>86</v>
      </c>
      <c r="M985" s="11" t="s">
        <v>37</v>
      </c>
      <c r="N985" s="16">
        <v>1.518</v>
      </c>
      <c r="O985" s="13">
        <v>0</v>
      </c>
      <c r="P985" s="13">
        <v>0</v>
      </c>
      <c r="Q985" s="13" t="s">
        <v>764</v>
      </c>
      <c r="R985" s="13"/>
      <c r="S985" s="13">
        <v>30</v>
      </c>
      <c r="T985" s="13"/>
      <c r="U985" s="13"/>
      <c r="V985" s="13"/>
      <c r="W985" s="15"/>
      <c r="X985" s="13">
        <f t="shared" si="15"/>
        <v>30</v>
      </c>
    </row>
    <row r="986" spans="1:25" ht="15" customHeight="1" x14ac:dyDescent="0.25">
      <c r="A986" s="11" t="s">
        <v>35</v>
      </c>
      <c r="B986" s="29">
        <v>213400</v>
      </c>
      <c r="C986" s="11" t="s">
        <v>765</v>
      </c>
      <c r="D986" s="11" t="s">
        <v>27</v>
      </c>
      <c r="E986" s="11" t="s">
        <v>28</v>
      </c>
      <c r="F986" s="11" t="s">
        <v>723</v>
      </c>
      <c r="G986" s="11"/>
      <c r="H986" s="12">
        <v>45265</v>
      </c>
      <c r="I986" s="11" t="s">
        <v>757</v>
      </c>
      <c r="J986" s="16">
        <v>33378437000112</v>
      </c>
      <c r="K986" s="11" t="s">
        <v>97</v>
      </c>
      <c r="L986" s="14" t="s">
        <v>86</v>
      </c>
      <c r="M986" s="11" t="s">
        <v>37</v>
      </c>
      <c r="N986" s="16">
        <v>1.518</v>
      </c>
      <c r="O986" s="13">
        <v>0</v>
      </c>
      <c r="P986" s="13">
        <v>0</v>
      </c>
      <c r="Q986" s="13" t="s">
        <v>764</v>
      </c>
      <c r="R986" s="13"/>
      <c r="S986" s="13">
        <v>30</v>
      </c>
      <c r="T986" s="13"/>
      <c r="U986" s="13"/>
      <c r="V986" s="13"/>
      <c r="W986" s="15"/>
      <c r="X986" s="13">
        <f t="shared" si="15"/>
        <v>30</v>
      </c>
    </row>
    <row r="987" spans="1:25" ht="15" customHeight="1" x14ac:dyDescent="0.25">
      <c r="A987" s="11" t="s">
        <v>35</v>
      </c>
      <c r="B987" s="29">
        <v>213403</v>
      </c>
      <c r="C987" s="11" t="s">
        <v>765</v>
      </c>
      <c r="D987" s="11" t="s">
        <v>27</v>
      </c>
      <c r="E987" s="11" t="s">
        <v>28</v>
      </c>
      <c r="F987" s="11" t="s">
        <v>723</v>
      </c>
      <c r="G987" s="11"/>
      <c r="H987" s="12">
        <v>45265</v>
      </c>
      <c r="I987" s="11" t="s">
        <v>757</v>
      </c>
      <c r="J987" s="16">
        <v>33378437000112</v>
      </c>
      <c r="K987" s="11" t="s">
        <v>97</v>
      </c>
      <c r="L987" s="14" t="s">
        <v>86</v>
      </c>
      <c r="M987" s="11" t="s">
        <v>37</v>
      </c>
      <c r="N987" s="16">
        <v>1.518</v>
      </c>
      <c r="O987" s="13">
        <v>0</v>
      </c>
      <c r="P987" s="13">
        <v>0</v>
      </c>
      <c r="Q987" s="13" t="s">
        <v>764</v>
      </c>
      <c r="R987" s="13"/>
      <c r="S987" s="13">
        <v>30</v>
      </c>
      <c r="T987" s="13"/>
      <c r="U987" s="13"/>
      <c r="V987" s="13"/>
      <c r="W987" s="15"/>
      <c r="X987" s="13">
        <f t="shared" si="15"/>
        <v>30</v>
      </c>
    </row>
    <row r="988" spans="1:25" ht="15" customHeight="1" x14ac:dyDescent="0.25">
      <c r="A988" s="11" t="s">
        <v>35</v>
      </c>
      <c r="B988" s="29">
        <v>213404</v>
      </c>
      <c r="C988" s="11" t="s">
        <v>765</v>
      </c>
      <c r="D988" s="11" t="s">
        <v>27</v>
      </c>
      <c r="E988" s="11" t="s">
        <v>28</v>
      </c>
      <c r="F988" s="11" t="s">
        <v>723</v>
      </c>
      <c r="G988" s="11"/>
      <c r="H988" s="12">
        <v>45265</v>
      </c>
      <c r="I988" s="11" t="s">
        <v>757</v>
      </c>
      <c r="J988" s="16">
        <v>33378437000112</v>
      </c>
      <c r="K988" s="11" t="s">
        <v>97</v>
      </c>
      <c r="L988" s="14" t="s">
        <v>86</v>
      </c>
      <c r="M988" s="11" t="s">
        <v>37</v>
      </c>
      <c r="N988" s="16">
        <v>0.95399999999999996</v>
      </c>
      <c r="O988" s="13">
        <v>0</v>
      </c>
      <c r="P988" s="13">
        <v>0</v>
      </c>
      <c r="Q988" s="13" t="s">
        <v>764</v>
      </c>
      <c r="R988" s="13"/>
      <c r="S988" s="13">
        <v>30</v>
      </c>
      <c r="T988" s="13"/>
      <c r="U988" s="13"/>
      <c r="V988" s="13"/>
      <c r="W988" s="15"/>
      <c r="X988" s="13">
        <f t="shared" si="15"/>
        <v>30</v>
      </c>
    </row>
    <row r="989" spans="1:25" ht="15" customHeight="1" x14ac:dyDescent="0.25">
      <c r="A989" s="11" t="s">
        <v>35</v>
      </c>
      <c r="B989" s="29">
        <v>213405</v>
      </c>
      <c r="C989" s="11" t="s">
        <v>765</v>
      </c>
      <c r="D989" s="11" t="s">
        <v>27</v>
      </c>
      <c r="E989" s="11" t="s">
        <v>28</v>
      </c>
      <c r="F989" s="11" t="s">
        <v>723</v>
      </c>
      <c r="G989" s="11"/>
      <c r="H989" s="12">
        <v>45265</v>
      </c>
      <c r="I989" s="11" t="s">
        <v>757</v>
      </c>
      <c r="J989" s="16">
        <v>33378437000112</v>
      </c>
      <c r="K989" s="11" t="s">
        <v>97</v>
      </c>
      <c r="L989" s="14" t="s">
        <v>86</v>
      </c>
      <c r="M989" s="11" t="s">
        <v>37</v>
      </c>
      <c r="N989" s="16">
        <v>0.92100000000000004</v>
      </c>
      <c r="O989" s="13">
        <v>0</v>
      </c>
      <c r="P989" s="13">
        <v>0</v>
      </c>
      <c r="Q989" s="13" t="s">
        <v>764</v>
      </c>
      <c r="R989" s="13"/>
      <c r="S989" s="13">
        <v>30</v>
      </c>
      <c r="T989" s="13"/>
      <c r="U989" s="13"/>
      <c r="V989" s="13"/>
      <c r="W989" s="15"/>
      <c r="X989" s="13">
        <f t="shared" si="15"/>
        <v>30</v>
      </c>
    </row>
    <row r="990" spans="1:25" ht="15" customHeight="1" x14ac:dyDescent="0.25">
      <c r="A990" s="11" t="s">
        <v>35</v>
      </c>
      <c r="B990" s="29">
        <v>213406</v>
      </c>
      <c r="C990" s="11" t="s">
        <v>765</v>
      </c>
      <c r="D990" s="11" t="s">
        <v>27</v>
      </c>
      <c r="E990" s="11" t="s">
        <v>28</v>
      </c>
      <c r="F990" s="11" t="s">
        <v>723</v>
      </c>
      <c r="G990" s="11"/>
      <c r="H990" s="12">
        <v>45265</v>
      </c>
      <c r="I990" s="11" t="s">
        <v>757</v>
      </c>
      <c r="J990" s="16">
        <v>33378437000112</v>
      </c>
      <c r="K990" s="11" t="s">
        <v>97</v>
      </c>
      <c r="L990" s="14" t="s">
        <v>86</v>
      </c>
      <c r="M990" s="11" t="s">
        <v>37</v>
      </c>
      <c r="N990" s="16">
        <v>0.95399999999999996</v>
      </c>
      <c r="O990" s="13">
        <v>0</v>
      </c>
      <c r="P990" s="13">
        <v>0</v>
      </c>
      <c r="Q990" s="13" t="s">
        <v>764</v>
      </c>
      <c r="R990" s="13"/>
      <c r="S990" s="13">
        <v>30</v>
      </c>
      <c r="T990" s="13"/>
      <c r="U990" s="13"/>
      <c r="V990" s="13"/>
      <c r="W990" s="15"/>
      <c r="X990" s="13">
        <f t="shared" si="15"/>
        <v>30</v>
      </c>
    </row>
    <row r="991" spans="1:25" ht="15" customHeight="1" x14ac:dyDescent="0.25">
      <c r="A991" s="11" t="s">
        <v>35</v>
      </c>
      <c r="B991" s="29">
        <v>213407</v>
      </c>
      <c r="C991" s="11" t="s">
        <v>765</v>
      </c>
      <c r="D991" s="11" t="s">
        <v>27</v>
      </c>
      <c r="E991" s="11" t="s">
        <v>28</v>
      </c>
      <c r="F991" s="11" t="s">
        <v>723</v>
      </c>
      <c r="G991" s="11"/>
      <c r="H991" s="12">
        <v>45265</v>
      </c>
      <c r="I991" s="11" t="s">
        <v>757</v>
      </c>
      <c r="J991" s="16">
        <v>33378437000112</v>
      </c>
      <c r="K991" s="11" t="s">
        <v>97</v>
      </c>
      <c r="L991" s="14" t="s">
        <v>86</v>
      </c>
      <c r="M991" s="11" t="s">
        <v>37</v>
      </c>
      <c r="N991" s="16">
        <v>0.95399999999999996</v>
      </c>
      <c r="O991" s="13">
        <v>0</v>
      </c>
      <c r="P991" s="13">
        <v>0</v>
      </c>
      <c r="Q991" s="13" t="s">
        <v>764</v>
      </c>
      <c r="R991" s="13"/>
      <c r="S991" s="13">
        <v>30</v>
      </c>
      <c r="T991" s="13"/>
      <c r="U991" s="13"/>
      <c r="V991" s="13"/>
      <c r="W991" s="15"/>
      <c r="X991" s="13">
        <f t="shared" si="15"/>
        <v>30</v>
      </c>
    </row>
    <row r="992" spans="1:25" ht="15" customHeight="1" x14ac:dyDescent="0.25">
      <c r="A992" s="11" t="s">
        <v>35</v>
      </c>
      <c r="B992" s="29">
        <v>213408</v>
      </c>
      <c r="C992" s="11" t="s">
        <v>765</v>
      </c>
      <c r="D992" s="11" t="s">
        <v>27</v>
      </c>
      <c r="E992" s="11" t="s">
        <v>28</v>
      </c>
      <c r="F992" s="11" t="s">
        <v>723</v>
      </c>
      <c r="G992" s="11"/>
      <c r="H992" s="12">
        <v>45265</v>
      </c>
      <c r="I992" s="11" t="s">
        <v>757</v>
      </c>
      <c r="J992" s="16">
        <v>33378437000112</v>
      </c>
      <c r="K992" s="11" t="s">
        <v>97</v>
      </c>
      <c r="L992" s="14" t="s">
        <v>86</v>
      </c>
      <c r="M992" s="11" t="s">
        <v>37</v>
      </c>
      <c r="N992" s="16">
        <v>0.95399999999999996</v>
      </c>
      <c r="O992" s="13">
        <v>0</v>
      </c>
      <c r="P992" s="13">
        <v>0</v>
      </c>
      <c r="Q992" s="13" t="s">
        <v>764</v>
      </c>
      <c r="R992" s="13"/>
      <c r="S992" s="13">
        <v>30</v>
      </c>
      <c r="T992" s="13"/>
      <c r="U992" s="13"/>
      <c r="V992" s="13"/>
      <c r="W992" s="15"/>
      <c r="X992" s="13">
        <f t="shared" si="15"/>
        <v>30</v>
      </c>
    </row>
    <row r="993" spans="1:24" ht="15" customHeight="1" x14ac:dyDescent="0.25">
      <c r="A993" s="11" t="s">
        <v>35</v>
      </c>
      <c r="B993" s="29">
        <v>213409</v>
      </c>
      <c r="C993" s="11" t="s">
        <v>765</v>
      </c>
      <c r="D993" s="11" t="s">
        <v>27</v>
      </c>
      <c r="E993" s="11" t="s">
        <v>28</v>
      </c>
      <c r="F993" s="11" t="s">
        <v>723</v>
      </c>
      <c r="G993" s="11"/>
      <c r="H993" s="12">
        <v>45265</v>
      </c>
      <c r="I993" s="11" t="s">
        <v>757</v>
      </c>
      <c r="J993" s="16">
        <v>33378437000112</v>
      </c>
      <c r="K993" s="11" t="s">
        <v>97</v>
      </c>
      <c r="L993" s="14" t="s">
        <v>86</v>
      </c>
      <c r="M993" s="11" t="s">
        <v>37</v>
      </c>
      <c r="N993" s="16">
        <v>0.92100000000000004</v>
      </c>
      <c r="O993" s="13">
        <v>0</v>
      </c>
      <c r="P993" s="13">
        <v>0</v>
      </c>
      <c r="Q993" s="13" t="s">
        <v>764</v>
      </c>
      <c r="R993" s="13"/>
      <c r="S993" s="13">
        <v>30</v>
      </c>
      <c r="T993" s="13"/>
      <c r="U993" s="13"/>
      <c r="V993" s="13"/>
      <c r="W993" s="15"/>
      <c r="X993" s="13">
        <f t="shared" si="15"/>
        <v>30</v>
      </c>
    </row>
    <row r="994" spans="1:24" ht="15" customHeight="1" x14ac:dyDescent="0.25">
      <c r="A994" s="11" t="s">
        <v>35</v>
      </c>
      <c r="B994" s="29">
        <v>213410</v>
      </c>
      <c r="C994" s="11" t="s">
        <v>765</v>
      </c>
      <c r="D994" s="11" t="s">
        <v>27</v>
      </c>
      <c r="E994" s="11" t="s">
        <v>28</v>
      </c>
      <c r="F994" s="11" t="s">
        <v>723</v>
      </c>
      <c r="G994" s="11"/>
      <c r="H994" s="12">
        <v>45265</v>
      </c>
      <c r="I994" s="11" t="s">
        <v>757</v>
      </c>
      <c r="J994" s="16">
        <v>33378437000112</v>
      </c>
      <c r="K994" s="11" t="s">
        <v>97</v>
      </c>
      <c r="L994" s="14" t="s">
        <v>86</v>
      </c>
      <c r="M994" s="11" t="s">
        <v>37</v>
      </c>
      <c r="N994" s="16">
        <v>0.92100000000000004</v>
      </c>
      <c r="O994" s="13">
        <v>0</v>
      </c>
      <c r="P994" s="13">
        <v>0</v>
      </c>
      <c r="Q994" s="13" t="s">
        <v>764</v>
      </c>
      <c r="R994" s="13"/>
      <c r="S994" s="13">
        <v>30</v>
      </c>
      <c r="T994" s="13"/>
      <c r="U994" s="13"/>
      <c r="V994" s="13"/>
      <c r="W994" s="15"/>
      <c r="X994" s="13">
        <f t="shared" si="15"/>
        <v>30</v>
      </c>
    </row>
    <row r="995" spans="1:24" ht="15" customHeight="1" x14ac:dyDescent="0.25">
      <c r="A995" s="11" t="s">
        <v>35</v>
      </c>
      <c r="B995" s="29">
        <v>213411</v>
      </c>
      <c r="C995" s="11" t="s">
        <v>765</v>
      </c>
      <c r="D995" s="11" t="s">
        <v>27</v>
      </c>
      <c r="E995" s="11" t="s">
        <v>28</v>
      </c>
      <c r="F995" s="11" t="s">
        <v>723</v>
      </c>
      <c r="G995" s="11"/>
      <c r="H995" s="12">
        <v>45265</v>
      </c>
      <c r="I995" s="11" t="s">
        <v>757</v>
      </c>
      <c r="J995" s="16">
        <v>33378437000112</v>
      </c>
      <c r="K995" s="11" t="s">
        <v>97</v>
      </c>
      <c r="L995" s="14" t="s">
        <v>86</v>
      </c>
      <c r="M995" s="11" t="s">
        <v>37</v>
      </c>
      <c r="N995" s="16">
        <v>0.95399999999999996</v>
      </c>
      <c r="O995" s="13">
        <v>0</v>
      </c>
      <c r="P995" s="13">
        <v>0</v>
      </c>
      <c r="Q995" s="13" t="s">
        <v>764</v>
      </c>
      <c r="R995" s="13"/>
      <c r="S995" s="13">
        <v>30</v>
      </c>
      <c r="T995" s="13"/>
      <c r="U995" s="13"/>
      <c r="V995" s="13"/>
      <c r="W995" s="15"/>
      <c r="X995" s="13">
        <f t="shared" si="15"/>
        <v>30</v>
      </c>
    </row>
    <row r="996" spans="1:24" ht="15" customHeight="1" x14ac:dyDescent="0.25">
      <c r="A996" s="11" t="s">
        <v>35</v>
      </c>
      <c r="B996" s="29">
        <v>213412</v>
      </c>
      <c r="C996" s="11" t="s">
        <v>765</v>
      </c>
      <c r="D996" s="11" t="s">
        <v>27</v>
      </c>
      <c r="E996" s="11" t="s">
        <v>28</v>
      </c>
      <c r="F996" s="11" t="s">
        <v>723</v>
      </c>
      <c r="G996" s="11"/>
      <c r="H996" s="12">
        <v>45265</v>
      </c>
      <c r="I996" s="11" t="s">
        <v>757</v>
      </c>
      <c r="J996" s="16">
        <v>33378437000112</v>
      </c>
      <c r="K996" s="11" t="s">
        <v>97</v>
      </c>
      <c r="L996" s="14" t="s">
        <v>86</v>
      </c>
      <c r="M996" s="11" t="s">
        <v>37</v>
      </c>
      <c r="N996" s="16">
        <v>0.95399999999999996</v>
      </c>
      <c r="O996" s="13">
        <v>0</v>
      </c>
      <c r="P996" s="13">
        <v>0</v>
      </c>
      <c r="Q996" s="13" t="s">
        <v>764</v>
      </c>
      <c r="R996" s="13"/>
      <c r="S996" s="13">
        <v>30</v>
      </c>
      <c r="T996" s="13"/>
      <c r="U996" s="13"/>
      <c r="V996" s="13"/>
      <c r="W996" s="15"/>
      <c r="X996" s="13">
        <f t="shared" si="15"/>
        <v>30</v>
      </c>
    </row>
    <row r="997" spans="1:24" ht="15" customHeight="1" x14ac:dyDescent="0.25">
      <c r="A997" s="11" t="s">
        <v>35</v>
      </c>
      <c r="B997" s="29">
        <v>213413</v>
      </c>
      <c r="C997" s="11" t="s">
        <v>765</v>
      </c>
      <c r="D997" s="11" t="s">
        <v>27</v>
      </c>
      <c r="E997" s="11" t="s">
        <v>28</v>
      </c>
      <c r="F997" s="11" t="s">
        <v>723</v>
      </c>
      <c r="G997" s="11"/>
      <c r="H997" s="12">
        <v>45265</v>
      </c>
      <c r="I997" s="11" t="s">
        <v>757</v>
      </c>
      <c r="J997" s="16">
        <v>33378437000112</v>
      </c>
      <c r="K997" s="11" t="s">
        <v>97</v>
      </c>
      <c r="L997" s="14" t="s">
        <v>86</v>
      </c>
      <c r="M997" s="11" t="s">
        <v>37</v>
      </c>
      <c r="N997" s="16">
        <v>0.95399999999999996</v>
      </c>
      <c r="O997" s="13">
        <v>0</v>
      </c>
      <c r="P997" s="13">
        <v>0</v>
      </c>
      <c r="Q997" s="13" t="s">
        <v>764</v>
      </c>
      <c r="R997" s="13"/>
      <c r="S997" s="13">
        <v>30</v>
      </c>
      <c r="T997" s="13"/>
      <c r="U997" s="13"/>
      <c r="V997" s="13"/>
      <c r="W997" s="15"/>
      <c r="X997" s="13">
        <f t="shared" si="15"/>
        <v>30</v>
      </c>
    </row>
    <row r="998" spans="1:24" ht="15" customHeight="1" x14ac:dyDescent="0.25">
      <c r="A998" s="11" t="s">
        <v>35</v>
      </c>
      <c r="B998" s="29">
        <v>213414</v>
      </c>
      <c r="C998" s="11" t="s">
        <v>765</v>
      </c>
      <c r="D998" s="11" t="s">
        <v>27</v>
      </c>
      <c r="E998" s="11" t="s">
        <v>28</v>
      </c>
      <c r="F998" s="11" t="s">
        <v>723</v>
      </c>
      <c r="G998" s="11"/>
      <c r="H998" s="12">
        <v>45265</v>
      </c>
      <c r="I998" s="11" t="s">
        <v>757</v>
      </c>
      <c r="J998" s="16">
        <v>33378437000112</v>
      </c>
      <c r="K998" s="11" t="s">
        <v>97</v>
      </c>
      <c r="L998" s="14" t="s">
        <v>86</v>
      </c>
      <c r="M998" s="11" t="s">
        <v>37</v>
      </c>
      <c r="N998" s="16">
        <v>0.95399999999999996</v>
      </c>
      <c r="O998" s="13">
        <v>0</v>
      </c>
      <c r="P998" s="13">
        <v>0</v>
      </c>
      <c r="Q998" s="13" t="s">
        <v>764</v>
      </c>
      <c r="R998" s="13"/>
      <c r="S998" s="13">
        <v>30</v>
      </c>
      <c r="T998" s="13"/>
      <c r="U998" s="13"/>
      <c r="V998" s="13"/>
      <c r="W998" s="15"/>
      <c r="X998" s="13">
        <f t="shared" si="15"/>
        <v>30</v>
      </c>
    </row>
    <row r="999" spans="1:24" ht="15" customHeight="1" x14ac:dyDescent="0.25">
      <c r="A999" s="11" t="s">
        <v>35</v>
      </c>
      <c r="B999" s="29">
        <v>213415</v>
      </c>
      <c r="C999" s="11" t="s">
        <v>765</v>
      </c>
      <c r="D999" s="11" t="s">
        <v>27</v>
      </c>
      <c r="E999" s="11" t="s">
        <v>28</v>
      </c>
      <c r="F999" s="11" t="s">
        <v>723</v>
      </c>
      <c r="G999" s="11"/>
      <c r="H999" s="12">
        <v>45265</v>
      </c>
      <c r="I999" s="11" t="s">
        <v>757</v>
      </c>
      <c r="J999" s="16">
        <v>33378437000112</v>
      </c>
      <c r="K999" s="11" t="s">
        <v>97</v>
      </c>
      <c r="L999" s="14" t="s">
        <v>86</v>
      </c>
      <c r="M999" s="11" t="s">
        <v>37</v>
      </c>
      <c r="N999" s="16">
        <v>0.95399999999999996</v>
      </c>
      <c r="O999" s="13">
        <v>0</v>
      </c>
      <c r="P999" s="13">
        <v>0</v>
      </c>
      <c r="Q999" s="13" t="s">
        <v>764</v>
      </c>
      <c r="R999" s="13"/>
      <c r="S999" s="13">
        <v>30</v>
      </c>
      <c r="T999" s="13"/>
      <c r="U999" s="13"/>
      <c r="V999" s="13"/>
      <c r="W999" s="15"/>
      <c r="X999" s="13">
        <f t="shared" si="15"/>
        <v>30</v>
      </c>
    </row>
    <row r="1000" spans="1:24" ht="15" customHeight="1" x14ac:dyDescent="0.25">
      <c r="A1000" s="11" t="s">
        <v>35</v>
      </c>
      <c r="B1000" s="29">
        <v>213416</v>
      </c>
      <c r="C1000" s="11" t="s">
        <v>765</v>
      </c>
      <c r="D1000" s="11" t="s">
        <v>27</v>
      </c>
      <c r="E1000" s="11" t="s">
        <v>28</v>
      </c>
      <c r="F1000" s="11" t="s">
        <v>723</v>
      </c>
      <c r="G1000" s="11"/>
      <c r="H1000" s="12">
        <v>45265</v>
      </c>
      <c r="I1000" s="11" t="s">
        <v>757</v>
      </c>
      <c r="J1000" s="16">
        <v>33378437000112</v>
      </c>
      <c r="K1000" s="11" t="s">
        <v>97</v>
      </c>
      <c r="L1000" s="14" t="s">
        <v>86</v>
      </c>
      <c r="M1000" s="11" t="s">
        <v>37</v>
      </c>
      <c r="N1000" s="16">
        <v>0.95399999999999996</v>
      </c>
      <c r="O1000" s="13">
        <v>0</v>
      </c>
      <c r="P1000" s="13">
        <v>0</v>
      </c>
      <c r="Q1000" s="13" t="s">
        <v>764</v>
      </c>
      <c r="R1000" s="13"/>
      <c r="S1000" s="13">
        <v>30</v>
      </c>
      <c r="T1000" s="13"/>
      <c r="U1000" s="13"/>
      <c r="V1000" s="13"/>
      <c r="W1000" s="15"/>
      <c r="X1000" s="13">
        <f t="shared" si="15"/>
        <v>30</v>
      </c>
    </row>
    <row r="1001" spans="1:24" ht="15" customHeight="1" x14ac:dyDescent="0.25">
      <c r="A1001" s="11" t="s">
        <v>35</v>
      </c>
      <c r="B1001" s="29">
        <v>213417</v>
      </c>
      <c r="C1001" s="11" t="s">
        <v>765</v>
      </c>
      <c r="D1001" s="11" t="s">
        <v>27</v>
      </c>
      <c r="E1001" s="11" t="s">
        <v>28</v>
      </c>
      <c r="F1001" s="11" t="s">
        <v>723</v>
      </c>
      <c r="G1001" s="11"/>
      <c r="H1001" s="12">
        <v>45265</v>
      </c>
      <c r="I1001" s="11" t="s">
        <v>757</v>
      </c>
      <c r="J1001" s="16">
        <v>33378437000112</v>
      </c>
      <c r="K1001" s="11" t="s">
        <v>97</v>
      </c>
      <c r="L1001" s="14" t="s">
        <v>86</v>
      </c>
      <c r="M1001" s="11" t="s">
        <v>37</v>
      </c>
      <c r="N1001" s="16">
        <v>0.95399999999999996</v>
      </c>
      <c r="O1001" s="13">
        <v>0</v>
      </c>
      <c r="P1001" s="13">
        <v>0</v>
      </c>
      <c r="Q1001" s="13" t="s">
        <v>764</v>
      </c>
      <c r="R1001" s="13"/>
      <c r="S1001" s="13">
        <v>30</v>
      </c>
      <c r="T1001" s="13"/>
      <c r="U1001" s="13"/>
      <c r="V1001" s="13"/>
      <c r="W1001" s="15"/>
      <c r="X1001" s="13">
        <f t="shared" si="15"/>
        <v>30</v>
      </c>
    </row>
    <row r="1002" spans="1:24" ht="15" customHeight="1" x14ac:dyDescent="0.25">
      <c r="A1002" s="11" t="s">
        <v>35</v>
      </c>
      <c r="B1002" s="29">
        <v>213418</v>
      </c>
      <c r="C1002" s="11" t="s">
        <v>765</v>
      </c>
      <c r="D1002" s="11" t="s">
        <v>27</v>
      </c>
      <c r="E1002" s="11" t="s">
        <v>28</v>
      </c>
      <c r="F1002" s="11" t="s">
        <v>723</v>
      </c>
      <c r="G1002" s="11"/>
      <c r="H1002" s="12">
        <v>45265</v>
      </c>
      <c r="I1002" s="11" t="s">
        <v>757</v>
      </c>
      <c r="J1002" s="16">
        <v>33378437000112</v>
      </c>
      <c r="K1002" s="11" t="s">
        <v>97</v>
      </c>
      <c r="L1002" s="14" t="s">
        <v>86</v>
      </c>
      <c r="M1002" s="11" t="s">
        <v>37</v>
      </c>
      <c r="N1002" s="16">
        <v>0.95399999999999996</v>
      </c>
      <c r="O1002" s="13">
        <v>0</v>
      </c>
      <c r="P1002" s="13">
        <v>0</v>
      </c>
      <c r="Q1002" s="13" t="s">
        <v>764</v>
      </c>
      <c r="R1002" s="13"/>
      <c r="S1002" s="13">
        <v>30</v>
      </c>
      <c r="T1002" s="13"/>
      <c r="U1002" s="13"/>
      <c r="V1002" s="13"/>
      <c r="W1002" s="15"/>
      <c r="X1002" s="13">
        <f t="shared" si="15"/>
        <v>30</v>
      </c>
    </row>
    <row r="1003" spans="1:24" ht="15" customHeight="1" x14ac:dyDescent="0.25">
      <c r="A1003" s="11" t="s">
        <v>35</v>
      </c>
      <c r="B1003" s="29">
        <v>213419</v>
      </c>
      <c r="C1003" s="11" t="s">
        <v>765</v>
      </c>
      <c r="D1003" s="11" t="s">
        <v>27</v>
      </c>
      <c r="E1003" s="11" t="s">
        <v>28</v>
      </c>
      <c r="F1003" s="11" t="s">
        <v>723</v>
      </c>
      <c r="G1003" s="11"/>
      <c r="H1003" s="12">
        <v>45265</v>
      </c>
      <c r="I1003" s="11" t="s">
        <v>757</v>
      </c>
      <c r="J1003" s="16">
        <v>33378437000112</v>
      </c>
      <c r="K1003" s="11" t="s">
        <v>97</v>
      </c>
      <c r="L1003" s="14" t="s">
        <v>86</v>
      </c>
      <c r="M1003" s="11" t="s">
        <v>37</v>
      </c>
      <c r="N1003" s="16">
        <v>1.518</v>
      </c>
      <c r="O1003" s="13">
        <v>0</v>
      </c>
      <c r="P1003" s="13">
        <v>0</v>
      </c>
      <c r="Q1003" s="13" t="s">
        <v>764</v>
      </c>
      <c r="R1003" s="13"/>
      <c r="S1003" s="13">
        <v>30</v>
      </c>
      <c r="T1003" s="13"/>
      <c r="U1003" s="13"/>
      <c r="V1003" s="13"/>
      <c r="W1003" s="15"/>
      <c r="X1003" s="13">
        <f t="shared" si="15"/>
        <v>30</v>
      </c>
    </row>
    <row r="1004" spans="1:24" ht="15" customHeight="1" x14ac:dyDescent="0.25">
      <c r="A1004" s="11" t="s">
        <v>35</v>
      </c>
      <c r="B1004" s="29">
        <v>213420</v>
      </c>
      <c r="C1004" s="11" t="s">
        <v>765</v>
      </c>
      <c r="D1004" s="11" t="s">
        <v>27</v>
      </c>
      <c r="E1004" s="11" t="s">
        <v>28</v>
      </c>
      <c r="F1004" s="11" t="s">
        <v>723</v>
      </c>
      <c r="G1004" s="11"/>
      <c r="H1004" s="12">
        <v>45265</v>
      </c>
      <c r="I1004" s="11" t="s">
        <v>757</v>
      </c>
      <c r="J1004" s="16">
        <v>33378437000112</v>
      </c>
      <c r="K1004" s="11" t="s">
        <v>97</v>
      </c>
      <c r="L1004" s="14" t="s">
        <v>86</v>
      </c>
      <c r="M1004" s="11" t="s">
        <v>37</v>
      </c>
      <c r="N1004" s="16">
        <v>0.95399999999999996</v>
      </c>
      <c r="O1004" s="13">
        <v>0</v>
      </c>
      <c r="P1004" s="13">
        <v>0</v>
      </c>
      <c r="Q1004" s="13" t="s">
        <v>764</v>
      </c>
      <c r="R1004" s="13"/>
      <c r="S1004" s="13">
        <v>30</v>
      </c>
      <c r="T1004" s="13"/>
      <c r="U1004" s="13"/>
      <c r="V1004" s="13"/>
      <c r="W1004" s="15"/>
      <c r="X1004" s="13">
        <f t="shared" si="15"/>
        <v>30</v>
      </c>
    </row>
    <row r="1005" spans="1:24" ht="15" customHeight="1" x14ac:dyDescent="0.25">
      <c r="A1005" s="11" t="s">
        <v>35</v>
      </c>
      <c r="B1005" s="29">
        <v>213421</v>
      </c>
      <c r="C1005" s="11" t="s">
        <v>765</v>
      </c>
      <c r="D1005" s="11" t="s">
        <v>27</v>
      </c>
      <c r="E1005" s="11" t="s">
        <v>28</v>
      </c>
      <c r="F1005" s="11" t="s">
        <v>723</v>
      </c>
      <c r="G1005" s="11"/>
      <c r="H1005" s="12">
        <v>45265</v>
      </c>
      <c r="I1005" s="11" t="s">
        <v>757</v>
      </c>
      <c r="J1005" s="16">
        <v>33378437000112</v>
      </c>
      <c r="K1005" s="11" t="s">
        <v>97</v>
      </c>
      <c r="L1005" s="14" t="s">
        <v>86</v>
      </c>
      <c r="M1005" s="11" t="s">
        <v>37</v>
      </c>
      <c r="N1005" s="16">
        <v>0.92100000000000004</v>
      </c>
      <c r="O1005" s="13">
        <v>0</v>
      </c>
      <c r="P1005" s="13">
        <v>0</v>
      </c>
      <c r="Q1005" s="13" t="s">
        <v>764</v>
      </c>
      <c r="R1005" s="13"/>
      <c r="S1005" s="13">
        <v>30</v>
      </c>
      <c r="T1005" s="13"/>
      <c r="U1005" s="13"/>
      <c r="V1005" s="13"/>
      <c r="W1005" s="15"/>
      <c r="X1005" s="13">
        <f t="shared" si="15"/>
        <v>30</v>
      </c>
    </row>
    <row r="1006" spans="1:24" ht="15" customHeight="1" x14ac:dyDescent="0.25">
      <c r="A1006" s="11" t="s">
        <v>35</v>
      </c>
      <c r="B1006" s="29">
        <v>214544</v>
      </c>
      <c r="C1006" s="11" t="s">
        <v>765</v>
      </c>
      <c r="D1006" s="11" t="s">
        <v>27</v>
      </c>
      <c r="E1006" s="11" t="s">
        <v>28</v>
      </c>
      <c r="F1006" s="11" t="s">
        <v>723</v>
      </c>
      <c r="G1006" s="11"/>
      <c r="H1006" s="12">
        <v>45282</v>
      </c>
      <c r="I1006" s="11" t="s">
        <v>758</v>
      </c>
      <c r="J1006" s="16">
        <v>34608395000121</v>
      </c>
      <c r="K1006" s="11" t="s">
        <v>108</v>
      </c>
      <c r="L1006" s="14" t="s">
        <v>92</v>
      </c>
      <c r="M1006" s="11" t="s">
        <v>81</v>
      </c>
      <c r="N1006" s="16">
        <v>2.016</v>
      </c>
      <c r="O1006" s="13">
        <v>0</v>
      </c>
      <c r="P1006" s="13">
        <v>0</v>
      </c>
      <c r="Q1006" s="13" t="s">
        <v>764</v>
      </c>
      <c r="R1006" s="13"/>
      <c r="S1006" s="13">
        <v>30</v>
      </c>
      <c r="T1006" s="13"/>
      <c r="U1006" s="13"/>
      <c r="V1006" s="13"/>
      <c r="W1006" s="15"/>
      <c r="X1006" s="13">
        <f t="shared" si="15"/>
        <v>30</v>
      </c>
    </row>
    <row r="1007" spans="1:24" ht="15" customHeight="1" x14ac:dyDescent="0.25">
      <c r="A1007" s="11" t="s">
        <v>35</v>
      </c>
      <c r="B1007" s="29">
        <v>214545</v>
      </c>
      <c r="C1007" s="11" t="s">
        <v>765</v>
      </c>
      <c r="D1007" s="11" t="s">
        <v>27</v>
      </c>
      <c r="E1007" s="11" t="s">
        <v>28</v>
      </c>
      <c r="F1007" s="11" t="s">
        <v>723</v>
      </c>
      <c r="G1007" s="11"/>
      <c r="H1007" s="12">
        <v>45282</v>
      </c>
      <c r="I1007" s="11" t="s">
        <v>758</v>
      </c>
      <c r="J1007" s="16">
        <v>34608395000121</v>
      </c>
      <c r="K1007" s="11" t="s">
        <v>108</v>
      </c>
      <c r="L1007" s="14" t="s">
        <v>92</v>
      </c>
      <c r="M1007" s="11" t="s">
        <v>81</v>
      </c>
      <c r="N1007" s="16">
        <v>8.673</v>
      </c>
      <c r="O1007" s="13">
        <v>0</v>
      </c>
      <c r="P1007" s="13">
        <v>0</v>
      </c>
      <c r="Q1007" s="13" t="s">
        <v>764</v>
      </c>
      <c r="R1007" s="13"/>
      <c r="S1007" s="13">
        <v>30</v>
      </c>
      <c r="T1007" s="13"/>
      <c r="U1007" s="13"/>
      <c r="V1007" s="13"/>
      <c r="W1007" s="15"/>
      <c r="X1007" s="13">
        <f t="shared" si="15"/>
        <v>30</v>
      </c>
    </row>
    <row r="1008" spans="1:24" ht="15" customHeight="1" x14ac:dyDescent="0.25">
      <c r="A1008" s="11" t="s">
        <v>35</v>
      </c>
      <c r="B1008" s="29">
        <v>214546</v>
      </c>
      <c r="C1008" s="11" t="s">
        <v>765</v>
      </c>
      <c r="D1008" s="11" t="s">
        <v>27</v>
      </c>
      <c r="E1008" s="11" t="s">
        <v>28</v>
      </c>
      <c r="F1008" s="11" t="s">
        <v>723</v>
      </c>
      <c r="G1008" s="11"/>
      <c r="H1008" s="12">
        <v>45282</v>
      </c>
      <c r="I1008" s="11" t="s">
        <v>758</v>
      </c>
      <c r="J1008" s="16">
        <v>34608395000121</v>
      </c>
      <c r="K1008" s="11" t="s">
        <v>108</v>
      </c>
      <c r="L1008" s="14" t="s">
        <v>92</v>
      </c>
      <c r="M1008" s="11" t="s">
        <v>81</v>
      </c>
      <c r="N1008" s="16">
        <v>9.6120000000000001</v>
      </c>
      <c r="O1008" s="13">
        <v>0</v>
      </c>
      <c r="P1008" s="13">
        <v>0</v>
      </c>
      <c r="Q1008" s="13" t="s">
        <v>764</v>
      </c>
      <c r="R1008" s="13"/>
      <c r="S1008" s="13">
        <v>30</v>
      </c>
      <c r="T1008" s="13"/>
      <c r="U1008" s="13"/>
      <c r="V1008" s="13"/>
      <c r="W1008" s="15"/>
      <c r="X1008" s="13">
        <f t="shared" si="15"/>
        <v>30</v>
      </c>
    </row>
    <row r="1009" spans="1:24" ht="15" customHeight="1" x14ac:dyDescent="0.25">
      <c r="A1009" s="11" t="s">
        <v>35</v>
      </c>
      <c r="B1009" s="29">
        <v>213364</v>
      </c>
      <c r="C1009" s="11" t="s">
        <v>765</v>
      </c>
      <c r="D1009" s="11" t="s">
        <v>27</v>
      </c>
      <c r="E1009" s="11" t="s">
        <v>28</v>
      </c>
      <c r="F1009" s="11" t="s">
        <v>723</v>
      </c>
      <c r="G1009" s="11"/>
      <c r="H1009" s="12">
        <v>45265</v>
      </c>
      <c r="I1009" s="11" t="s">
        <v>759</v>
      </c>
      <c r="J1009" s="16">
        <v>36529830000239</v>
      </c>
      <c r="K1009" s="11" t="s">
        <v>111</v>
      </c>
      <c r="L1009" s="14" t="s">
        <v>84</v>
      </c>
      <c r="M1009" s="11" t="s">
        <v>81</v>
      </c>
      <c r="N1009" s="16">
        <v>1.6619999999999999</v>
      </c>
      <c r="O1009" s="13">
        <v>0</v>
      </c>
      <c r="P1009" s="13">
        <v>0</v>
      </c>
      <c r="Q1009" s="13" t="s">
        <v>764</v>
      </c>
      <c r="R1009" s="13"/>
      <c r="S1009" s="13">
        <v>30</v>
      </c>
      <c r="T1009" s="13"/>
      <c r="U1009" s="13"/>
      <c r="V1009" s="13"/>
      <c r="W1009" s="15"/>
      <c r="X1009" s="13">
        <f t="shared" si="15"/>
        <v>30</v>
      </c>
    </row>
    <row r="1010" spans="1:24" ht="15" customHeight="1" x14ac:dyDescent="0.25">
      <c r="A1010" s="11" t="s">
        <v>35</v>
      </c>
      <c r="B1010" s="29">
        <v>213366</v>
      </c>
      <c r="C1010" s="11" t="s">
        <v>765</v>
      </c>
      <c r="D1010" s="11" t="s">
        <v>27</v>
      </c>
      <c r="E1010" s="11" t="s">
        <v>28</v>
      </c>
      <c r="F1010" s="11" t="s">
        <v>723</v>
      </c>
      <c r="G1010" s="11"/>
      <c r="H1010" s="12">
        <v>45265</v>
      </c>
      <c r="I1010" s="11" t="s">
        <v>759</v>
      </c>
      <c r="J1010" s="16">
        <v>36529830000239</v>
      </c>
      <c r="K1010" s="11" t="s">
        <v>111</v>
      </c>
      <c r="L1010" s="14" t="s">
        <v>84</v>
      </c>
      <c r="M1010" s="11" t="s">
        <v>81</v>
      </c>
      <c r="N1010" s="16">
        <v>1.6619999999999999</v>
      </c>
      <c r="O1010" s="13">
        <v>0</v>
      </c>
      <c r="P1010" s="13">
        <v>0</v>
      </c>
      <c r="Q1010" s="13" t="s">
        <v>764</v>
      </c>
      <c r="R1010" s="13"/>
      <c r="S1010" s="13">
        <v>30</v>
      </c>
      <c r="T1010" s="13"/>
      <c r="U1010" s="13"/>
      <c r="V1010" s="13"/>
      <c r="W1010" s="15"/>
      <c r="X1010" s="13">
        <f t="shared" si="15"/>
        <v>30</v>
      </c>
    </row>
    <row r="1011" spans="1:24" ht="15" customHeight="1" x14ac:dyDescent="0.25">
      <c r="A1011" s="11" t="s">
        <v>35</v>
      </c>
      <c r="B1011" s="29">
        <v>214507</v>
      </c>
      <c r="C1011" s="11" t="s">
        <v>765</v>
      </c>
      <c r="D1011" s="11" t="s">
        <v>27</v>
      </c>
      <c r="E1011" s="11" t="s">
        <v>28</v>
      </c>
      <c r="F1011" s="11" t="s">
        <v>723</v>
      </c>
      <c r="G1011" s="11"/>
      <c r="H1011" s="12">
        <v>45282</v>
      </c>
      <c r="I1011" s="11" t="s">
        <v>759</v>
      </c>
      <c r="J1011" s="16">
        <v>36529830000239</v>
      </c>
      <c r="K1011" s="11" t="s">
        <v>111</v>
      </c>
      <c r="L1011" s="14" t="s">
        <v>84</v>
      </c>
      <c r="M1011" s="11" t="s">
        <v>81</v>
      </c>
      <c r="N1011" s="16">
        <v>27.741</v>
      </c>
      <c r="O1011" s="13">
        <v>0</v>
      </c>
      <c r="P1011" s="13">
        <v>0</v>
      </c>
      <c r="Q1011" s="13" t="s">
        <v>764</v>
      </c>
      <c r="R1011" s="13"/>
      <c r="S1011" s="13">
        <v>30</v>
      </c>
      <c r="T1011" s="13"/>
      <c r="U1011" s="13"/>
      <c r="V1011" s="13"/>
      <c r="W1011" s="15"/>
      <c r="X1011" s="13">
        <f t="shared" si="15"/>
        <v>30</v>
      </c>
    </row>
    <row r="1012" spans="1:24" ht="15" customHeight="1" x14ac:dyDescent="0.25">
      <c r="A1012" s="11" t="s">
        <v>35</v>
      </c>
      <c r="B1012" s="29">
        <v>214508</v>
      </c>
      <c r="C1012" s="11" t="s">
        <v>765</v>
      </c>
      <c r="D1012" s="11" t="s">
        <v>27</v>
      </c>
      <c r="E1012" s="11" t="s">
        <v>28</v>
      </c>
      <c r="F1012" s="11" t="s">
        <v>723</v>
      </c>
      <c r="G1012" s="11"/>
      <c r="H1012" s="12">
        <v>45282</v>
      </c>
      <c r="I1012" s="11" t="s">
        <v>759</v>
      </c>
      <c r="J1012" s="16">
        <v>36529830000239</v>
      </c>
      <c r="K1012" s="11" t="s">
        <v>111</v>
      </c>
      <c r="L1012" s="14" t="s">
        <v>84</v>
      </c>
      <c r="M1012" s="11" t="s">
        <v>81</v>
      </c>
      <c r="N1012" s="16">
        <v>27.699000000000002</v>
      </c>
      <c r="O1012" s="13">
        <v>0</v>
      </c>
      <c r="P1012" s="13">
        <v>0</v>
      </c>
      <c r="Q1012" s="13" t="s">
        <v>764</v>
      </c>
      <c r="R1012" s="13"/>
      <c r="S1012" s="13">
        <v>30</v>
      </c>
      <c r="T1012" s="13"/>
      <c r="U1012" s="13"/>
      <c r="V1012" s="13"/>
      <c r="W1012" s="15"/>
      <c r="X1012" s="13">
        <f t="shared" si="15"/>
        <v>30</v>
      </c>
    </row>
    <row r="1013" spans="1:24" ht="15" customHeight="1" x14ac:dyDescent="0.25">
      <c r="A1013" s="11" t="s">
        <v>35</v>
      </c>
      <c r="B1013" s="29">
        <v>214509</v>
      </c>
      <c r="C1013" s="11" t="s">
        <v>765</v>
      </c>
      <c r="D1013" s="11" t="s">
        <v>27</v>
      </c>
      <c r="E1013" s="11" t="s">
        <v>28</v>
      </c>
      <c r="F1013" s="11" t="s">
        <v>723</v>
      </c>
      <c r="G1013" s="11"/>
      <c r="H1013" s="12">
        <v>45282</v>
      </c>
      <c r="I1013" s="11" t="s">
        <v>759</v>
      </c>
      <c r="J1013" s="16">
        <v>36529830000239</v>
      </c>
      <c r="K1013" s="11" t="s">
        <v>111</v>
      </c>
      <c r="L1013" s="14" t="s">
        <v>84</v>
      </c>
      <c r="M1013" s="11" t="s">
        <v>81</v>
      </c>
      <c r="N1013" s="16">
        <v>8.5259999999999998</v>
      </c>
      <c r="O1013" s="13">
        <v>0</v>
      </c>
      <c r="P1013" s="13">
        <v>0</v>
      </c>
      <c r="Q1013" s="13" t="s">
        <v>764</v>
      </c>
      <c r="R1013" s="13"/>
      <c r="S1013" s="13">
        <v>30</v>
      </c>
      <c r="T1013" s="13"/>
      <c r="U1013" s="13"/>
      <c r="V1013" s="13"/>
      <c r="W1013" s="15"/>
      <c r="X1013" s="13">
        <f t="shared" si="15"/>
        <v>30</v>
      </c>
    </row>
    <row r="1014" spans="1:24" ht="15" customHeight="1" x14ac:dyDescent="0.25">
      <c r="A1014" s="11" t="s">
        <v>35</v>
      </c>
      <c r="B1014" s="29">
        <v>214525</v>
      </c>
      <c r="C1014" s="11" t="s">
        <v>765</v>
      </c>
      <c r="D1014" s="11" t="s">
        <v>27</v>
      </c>
      <c r="E1014" s="11" t="s">
        <v>28</v>
      </c>
      <c r="F1014" s="11" t="s">
        <v>723</v>
      </c>
      <c r="G1014" s="11"/>
      <c r="H1014" s="12">
        <v>45282</v>
      </c>
      <c r="I1014" s="11" t="s">
        <v>760</v>
      </c>
      <c r="J1014" s="16">
        <v>37080305000160</v>
      </c>
      <c r="K1014" s="11" t="s">
        <v>132</v>
      </c>
      <c r="L1014" s="14" t="s">
        <v>51</v>
      </c>
      <c r="M1014" s="11" t="s">
        <v>81</v>
      </c>
      <c r="N1014" s="16">
        <v>7.0350000000000001</v>
      </c>
      <c r="O1014" s="13">
        <v>0</v>
      </c>
      <c r="P1014" s="13">
        <v>0</v>
      </c>
      <c r="Q1014" s="13" t="s">
        <v>764</v>
      </c>
      <c r="R1014" s="13"/>
      <c r="S1014" s="13">
        <v>30</v>
      </c>
      <c r="T1014" s="13"/>
      <c r="U1014" s="13"/>
      <c r="V1014" s="13"/>
      <c r="W1014" s="15"/>
      <c r="X1014" s="13">
        <f t="shared" si="15"/>
        <v>30</v>
      </c>
    </row>
    <row r="1015" spans="1:24" ht="15" customHeight="1" x14ac:dyDescent="0.25">
      <c r="A1015" s="11" t="s">
        <v>35</v>
      </c>
      <c r="B1015" s="29">
        <v>212727</v>
      </c>
      <c r="C1015" s="11" t="s">
        <v>765</v>
      </c>
      <c r="D1015" s="11" t="s">
        <v>27</v>
      </c>
      <c r="E1015" s="11" t="s">
        <v>28</v>
      </c>
      <c r="F1015" s="11" t="s">
        <v>723</v>
      </c>
      <c r="G1015" s="11"/>
      <c r="H1015" s="12">
        <v>45261</v>
      </c>
      <c r="I1015" s="11" t="s">
        <v>761</v>
      </c>
      <c r="J1015" s="16">
        <v>39997080000137</v>
      </c>
      <c r="K1015" s="11" t="s">
        <v>129</v>
      </c>
      <c r="L1015" s="14" t="s">
        <v>90</v>
      </c>
      <c r="M1015" s="11" t="s">
        <v>37</v>
      </c>
      <c r="N1015" s="16">
        <v>14.505000000000001</v>
      </c>
      <c r="O1015" s="13">
        <v>0</v>
      </c>
      <c r="P1015" s="13">
        <v>0</v>
      </c>
      <c r="Q1015" s="13" t="s">
        <v>764</v>
      </c>
      <c r="R1015" s="13"/>
      <c r="S1015" s="13">
        <v>30</v>
      </c>
      <c r="T1015" s="13"/>
      <c r="U1015" s="13"/>
      <c r="V1015" s="13"/>
      <c r="W1015" s="15"/>
      <c r="X1015" s="13">
        <f t="shared" si="15"/>
        <v>30</v>
      </c>
    </row>
    <row r="1016" spans="1:24" ht="15" customHeight="1" x14ac:dyDescent="0.25">
      <c r="A1016" s="11" t="s">
        <v>35</v>
      </c>
      <c r="B1016" s="29">
        <v>212728</v>
      </c>
      <c r="C1016" s="11" t="s">
        <v>765</v>
      </c>
      <c r="D1016" s="11" t="s">
        <v>27</v>
      </c>
      <c r="E1016" s="11" t="s">
        <v>28</v>
      </c>
      <c r="F1016" s="11" t="s">
        <v>723</v>
      </c>
      <c r="G1016" s="11"/>
      <c r="H1016" s="12">
        <v>45261</v>
      </c>
      <c r="I1016" s="11" t="s">
        <v>761</v>
      </c>
      <c r="J1016" s="16">
        <v>39997080000137</v>
      </c>
      <c r="K1016" s="11" t="s">
        <v>129</v>
      </c>
      <c r="L1016" s="14" t="s">
        <v>90</v>
      </c>
      <c r="M1016" s="11" t="s">
        <v>37</v>
      </c>
      <c r="N1016" s="16">
        <v>14.505000000000001</v>
      </c>
      <c r="O1016" s="13">
        <v>0</v>
      </c>
      <c r="P1016" s="13">
        <v>0</v>
      </c>
      <c r="Q1016" s="13" t="s">
        <v>764</v>
      </c>
      <c r="R1016" s="13"/>
      <c r="S1016" s="13">
        <v>30</v>
      </c>
      <c r="T1016" s="13"/>
      <c r="U1016" s="13"/>
      <c r="V1016" s="13"/>
      <c r="W1016" s="15"/>
      <c r="X1016" s="13">
        <f t="shared" si="15"/>
        <v>30</v>
      </c>
    </row>
    <row r="1017" spans="1:24" ht="15" customHeight="1" x14ac:dyDescent="0.25">
      <c r="A1017" s="11" t="s">
        <v>35</v>
      </c>
      <c r="B1017" s="29">
        <v>212729</v>
      </c>
      <c r="C1017" s="11" t="s">
        <v>765</v>
      </c>
      <c r="D1017" s="11" t="s">
        <v>27</v>
      </c>
      <c r="E1017" s="11" t="s">
        <v>28</v>
      </c>
      <c r="F1017" s="11" t="s">
        <v>723</v>
      </c>
      <c r="G1017" s="11"/>
      <c r="H1017" s="12">
        <v>45261</v>
      </c>
      <c r="I1017" s="11" t="s">
        <v>761</v>
      </c>
      <c r="J1017" s="16">
        <v>39997080000137</v>
      </c>
      <c r="K1017" s="11" t="s">
        <v>129</v>
      </c>
      <c r="L1017" s="14" t="s">
        <v>90</v>
      </c>
      <c r="M1017" s="11" t="s">
        <v>37</v>
      </c>
      <c r="N1017" s="16">
        <v>14.505000000000001</v>
      </c>
      <c r="O1017" s="13">
        <v>0</v>
      </c>
      <c r="P1017" s="13">
        <v>0</v>
      </c>
      <c r="Q1017" s="13" t="s">
        <v>764</v>
      </c>
      <c r="R1017" s="13"/>
      <c r="S1017" s="13">
        <v>30</v>
      </c>
      <c r="T1017" s="13"/>
      <c r="U1017" s="13"/>
      <c r="V1017" s="13"/>
      <c r="W1017" s="15"/>
      <c r="X1017" s="13">
        <f t="shared" si="15"/>
        <v>30</v>
      </c>
    </row>
    <row r="1018" spans="1:24" ht="15" customHeight="1" x14ac:dyDescent="0.25">
      <c r="A1018" s="11" t="s">
        <v>35</v>
      </c>
      <c r="B1018" s="29">
        <v>212730</v>
      </c>
      <c r="C1018" s="11" t="s">
        <v>765</v>
      </c>
      <c r="D1018" s="11" t="s">
        <v>27</v>
      </c>
      <c r="E1018" s="11" t="s">
        <v>28</v>
      </c>
      <c r="F1018" s="11" t="s">
        <v>723</v>
      </c>
      <c r="G1018" s="11"/>
      <c r="H1018" s="12">
        <v>45261</v>
      </c>
      <c r="I1018" s="11" t="s">
        <v>761</v>
      </c>
      <c r="J1018" s="16">
        <v>39997080000137</v>
      </c>
      <c r="K1018" s="11" t="s">
        <v>129</v>
      </c>
      <c r="L1018" s="14" t="s">
        <v>90</v>
      </c>
      <c r="M1018" s="11" t="s">
        <v>37</v>
      </c>
      <c r="N1018" s="16">
        <v>14.505000000000001</v>
      </c>
      <c r="O1018" s="13">
        <v>0</v>
      </c>
      <c r="P1018" s="13">
        <v>0</v>
      </c>
      <c r="Q1018" s="13" t="s">
        <v>764</v>
      </c>
      <c r="R1018" s="13"/>
      <c r="S1018" s="13">
        <v>30</v>
      </c>
      <c r="T1018" s="13"/>
      <c r="U1018" s="13"/>
      <c r="V1018" s="13"/>
      <c r="W1018" s="15"/>
      <c r="X1018" s="13">
        <f t="shared" si="15"/>
        <v>30</v>
      </c>
    </row>
    <row r="1019" spans="1:24" ht="15" customHeight="1" x14ac:dyDescent="0.25">
      <c r="A1019" s="11" t="s">
        <v>35</v>
      </c>
      <c r="B1019" s="29">
        <v>212731</v>
      </c>
      <c r="C1019" s="11" t="s">
        <v>765</v>
      </c>
      <c r="D1019" s="11" t="s">
        <v>27</v>
      </c>
      <c r="E1019" s="11" t="s">
        <v>28</v>
      </c>
      <c r="F1019" s="11" t="s">
        <v>723</v>
      </c>
      <c r="G1019" s="11"/>
      <c r="H1019" s="12">
        <v>45261</v>
      </c>
      <c r="I1019" s="11" t="s">
        <v>761</v>
      </c>
      <c r="J1019" s="16">
        <v>39997080000137</v>
      </c>
      <c r="K1019" s="11" t="s">
        <v>129</v>
      </c>
      <c r="L1019" s="14" t="s">
        <v>90</v>
      </c>
      <c r="M1019" s="11" t="s">
        <v>37</v>
      </c>
      <c r="N1019" s="16">
        <v>14.505000000000001</v>
      </c>
      <c r="O1019" s="13">
        <v>0</v>
      </c>
      <c r="P1019" s="13">
        <v>0</v>
      </c>
      <c r="Q1019" s="13" t="s">
        <v>764</v>
      </c>
      <c r="R1019" s="13"/>
      <c r="S1019" s="13">
        <v>30</v>
      </c>
      <c r="T1019" s="13"/>
      <c r="U1019" s="13"/>
      <c r="V1019" s="13"/>
      <c r="W1019" s="15"/>
      <c r="X1019" s="13">
        <f t="shared" si="15"/>
        <v>30</v>
      </c>
    </row>
    <row r="1020" spans="1:24" ht="15" customHeight="1" x14ac:dyDescent="0.25">
      <c r="A1020" s="11" t="s">
        <v>35</v>
      </c>
      <c r="B1020" s="29">
        <v>212732</v>
      </c>
      <c r="C1020" s="11" t="s">
        <v>765</v>
      </c>
      <c r="D1020" s="11" t="s">
        <v>27</v>
      </c>
      <c r="E1020" s="11" t="s">
        <v>28</v>
      </c>
      <c r="F1020" s="11" t="s">
        <v>723</v>
      </c>
      <c r="G1020" s="11"/>
      <c r="H1020" s="12">
        <v>45261</v>
      </c>
      <c r="I1020" s="11" t="s">
        <v>761</v>
      </c>
      <c r="J1020" s="16">
        <v>39997080000137</v>
      </c>
      <c r="K1020" s="11" t="s">
        <v>129</v>
      </c>
      <c r="L1020" s="14" t="s">
        <v>90</v>
      </c>
      <c r="M1020" s="11" t="s">
        <v>37</v>
      </c>
      <c r="N1020" s="16">
        <v>14.505000000000001</v>
      </c>
      <c r="O1020" s="13">
        <v>0</v>
      </c>
      <c r="P1020" s="13">
        <v>0</v>
      </c>
      <c r="Q1020" s="13" t="s">
        <v>764</v>
      </c>
      <c r="R1020" s="13"/>
      <c r="S1020" s="13">
        <v>30</v>
      </c>
      <c r="T1020" s="13"/>
      <c r="U1020" s="13"/>
      <c r="V1020" s="13"/>
      <c r="W1020" s="15"/>
      <c r="X1020" s="13">
        <f t="shared" si="15"/>
        <v>30</v>
      </c>
    </row>
    <row r="1021" spans="1:24" ht="15" customHeight="1" x14ac:dyDescent="0.25">
      <c r="A1021" s="11" t="s">
        <v>35</v>
      </c>
      <c r="B1021" s="29">
        <v>212733</v>
      </c>
      <c r="C1021" s="11" t="s">
        <v>765</v>
      </c>
      <c r="D1021" s="11" t="s">
        <v>27</v>
      </c>
      <c r="E1021" s="11" t="s">
        <v>28</v>
      </c>
      <c r="F1021" s="11" t="s">
        <v>723</v>
      </c>
      <c r="G1021" s="11"/>
      <c r="H1021" s="12">
        <v>45261</v>
      </c>
      <c r="I1021" s="11" t="s">
        <v>761</v>
      </c>
      <c r="J1021" s="16">
        <v>39997080000137</v>
      </c>
      <c r="K1021" s="11" t="s">
        <v>129</v>
      </c>
      <c r="L1021" s="14" t="s">
        <v>90</v>
      </c>
      <c r="M1021" s="11" t="s">
        <v>37</v>
      </c>
      <c r="N1021" s="16">
        <v>14.505000000000001</v>
      </c>
      <c r="O1021" s="13">
        <v>0</v>
      </c>
      <c r="P1021" s="13">
        <v>0</v>
      </c>
      <c r="Q1021" s="13" t="s">
        <v>764</v>
      </c>
      <c r="R1021" s="13"/>
      <c r="S1021" s="13">
        <v>30</v>
      </c>
      <c r="T1021" s="13"/>
      <c r="U1021" s="13"/>
      <c r="V1021" s="13"/>
      <c r="W1021" s="15"/>
      <c r="X1021" s="13">
        <f t="shared" si="15"/>
        <v>30</v>
      </c>
    </row>
    <row r="1022" spans="1:24" ht="15" customHeight="1" x14ac:dyDescent="0.25">
      <c r="A1022" s="11" t="s">
        <v>35</v>
      </c>
      <c r="B1022" s="29">
        <v>212734</v>
      </c>
      <c r="C1022" s="11" t="s">
        <v>765</v>
      </c>
      <c r="D1022" s="11" t="s">
        <v>27</v>
      </c>
      <c r="E1022" s="11" t="s">
        <v>28</v>
      </c>
      <c r="F1022" s="11" t="s">
        <v>723</v>
      </c>
      <c r="G1022" s="11"/>
      <c r="H1022" s="12">
        <v>45261</v>
      </c>
      <c r="I1022" s="11" t="s">
        <v>761</v>
      </c>
      <c r="J1022" s="16">
        <v>39997080000137</v>
      </c>
      <c r="K1022" s="11" t="s">
        <v>129</v>
      </c>
      <c r="L1022" s="14" t="s">
        <v>90</v>
      </c>
      <c r="M1022" s="11" t="s">
        <v>37</v>
      </c>
      <c r="N1022" s="16">
        <v>14.505000000000001</v>
      </c>
      <c r="O1022" s="13">
        <v>0</v>
      </c>
      <c r="P1022" s="13">
        <v>0</v>
      </c>
      <c r="Q1022" s="13" t="s">
        <v>764</v>
      </c>
      <c r="R1022" s="13"/>
      <c r="S1022" s="13">
        <v>30</v>
      </c>
      <c r="T1022" s="13"/>
      <c r="U1022" s="13"/>
      <c r="V1022" s="13"/>
      <c r="W1022" s="15"/>
      <c r="X1022" s="13">
        <f t="shared" si="15"/>
        <v>30</v>
      </c>
    </row>
    <row r="1023" spans="1:24" ht="15" customHeight="1" x14ac:dyDescent="0.25">
      <c r="A1023" s="11" t="s">
        <v>35</v>
      </c>
      <c r="B1023" s="29">
        <v>212735</v>
      </c>
      <c r="C1023" s="11" t="s">
        <v>765</v>
      </c>
      <c r="D1023" s="11" t="s">
        <v>27</v>
      </c>
      <c r="E1023" s="11" t="s">
        <v>28</v>
      </c>
      <c r="F1023" s="11" t="s">
        <v>723</v>
      </c>
      <c r="G1023" s="11"/>
      <c r="H1023" s="12">
        <v>45261</v>
      </c>
      <c r="I1023" s="11" t="s">
        <v>761</v>
      </c>
      <c r="J1023" s="16">
        <v>39997080000137</v>
      </c>
      <c r="K1023" s="11" t="s">
        <v>129</v>
      </c>
      <c r="L1023" s="14" t="s">
        <v>90</v>
      </c>
      <c r="M1023" s="11" t="s">
        <v>37</v>
      </c>
      <c r="N1023" s="16">
        <v>14.505000000000001</v>
      </c>
      <c r="O1023" s="13">
        <v>0</v>
      </c>
      <c r="P1023" s="13">
        <v>0</v>
      </c>
      <c r="Q1023" s="13" t="s">
        <v>764</v>
      </c>
      <c r="R1023" s="13"/>
      <c r="S1023" s="13">
        <v>30</v>
      </c>
      <c r="T1023" s="13"/>
      <c r="U1023" s="13"/>
      <c r="V1023" s="13"/>
      <c r="W1023" s="15"/>
      <c r="X1023" s="13">
        <f t="shared" si="15"/>
        <v>30</v>
      </c>
    </row>
    <row r="1024" spans="1:24" ht="15" customHeight="1" x14ac:dyDescent="0.25">
      <c r="A1024" s="11" t="s">
        <v>35</v>
      </c>
      <c r="B1024" s="29">
        <v>212736</v>
      </c>
      <c r="C1024" s="11" t="s">
        <v>765</v>
      </c>
      <c r="D1024" s="11" t="s">
        <v>27</v>
      </c>
      <c r="E1024" s="11" t="s">
        <v>28</v>
      </c>
      <c r="F1024" s="11" t="s">
        <v>723</v>
      </c>
      <c r="G1024" s="11"/>
      <c r="H1024" s="12">
        <v>45261</v>
      </c>
      <c r="I1024" s="11" t="s">
        <v>761</v>
      </c>
      <c r="J1024" s="16">
        <v>39997080000137</v>
      </c>
      <c r="K1024" s="11" t="s">
        <v>129</v>
      </c>
      <c r="L1024" s="14" t="s">
        <v>90</v>
      </c>
      <c r="M1024" s="11" t="s">
        <v>37</v>
      </c>
      <c r="N1024" s="16">
        <v>14.505000000000001</v>
      </c>
      <c r="O1024" s="13">
        <v>0</v>
      </c>
      <c r="P1024" s="13">
        <v>0</v>
      </c>
      <c r="Q1024" s="13" t="s">
        <v>764</v>
      </c>
      <c r="R1024" s="13"/>
      <c r="S1024" s="13">
        <v>30</v>
      </c>
      <c r="T1024" s="13"/>
      <c r="U1024" s="13"/>
      <c r="V1024" s="13"/>
      <c r="W1024" s="15"/>
      <c r="X1024" s="13">
        <f t="shared" ref="X1024:X1086" si="16">SUM(S1024:W1024)</f>
        <v>30</v>
      </c>
    </row>
    <row r="1025" spans="1:24" ht="15" customHeight="1" x14ac:dyDescent="0.25">
      <c r="A1025" s="11" t="s">
        <v>35</v>
      </c>
      <c r="B1025" s="29">
        <v>212737</v>
      </c>
      <c r="C1025" s="11" t="s">
        <v>765</v>
      </c>
      <c r="D1025" s="11" t="s">
        <v>27</v>
      </c>
      <c r="E1025" s="11" t="s">
        <v>28</v>
      </c>
      <c r="F1025" s="11" t="s">
        <v>723</v>
      </c>
      <c r="G1025" s="11"/>
      <c r="H1025" s="12">
        <v>45261</v>
      </c>
      <c r="I1025" s="11" t="s">
        <v>761</v>
      </c>
      <c r="J1025" s="16">
        <v>39997080000137</v>
      </c>
      <c r="K1025" s="11" t="s">
        <v>129</v>
      </c>
      <c r="L1025" s="14" t="s">
        <v>90</v>
      </c>
      <c r="M1025" s="11" t="s">
        <v>37</v>
      </c>
      <c r="N1025" s="16">
        <v>14.505000000000001</v>
      </c>
      <c r="O1025" s="13">
        <v>0</v>
      </c>
      <c r="P1025" s="13">
        <v>0</v>
      </c>
      <c r="Q1025" s="13" t="s">
        <v>764</v>
      </c>
      <c r="R1025" s="13"/>
      <c r="S1025" s="13">
        <v>30</v>
      </c>
      <c r="T1025" s="13"/>
      <c r="U1025" s="13"/>
      <c r="V1025" s="13"/>
      <c r="W1025" s="15"/>
      <c r="X1025" s="13">
        <f t="shared" si="16"/>
        <v>30</v>
      </c>
    </row>
    <row r="1026" spans="1:24" ht="15" customHeight="1" x14ac:dyDescent="0.25">
      <c r="A1026" s="11" t="s">
        <v>35</v>
      </c>
      <c r="B1026" s="29">
        <v>212738</v>
      </c>
      <c r="C1026" s="11" t="s">
        <v>765</v>
      </c>
      <c r="D1026" s="11" t="s">
        <v>27</v>
      </c>
      <c r="E1026" s="11" t="s">
        <v>28</v>
      </c>
      <c r="F1026" s="11" t="s">
        <v>723</v>
      </c>
      <c r="G1026" s="11"/>
      <c r="H1026" s="12">
        <v>45261</v>
      </c>
      <c r="I1026" s="11" t="s">
        <v>761</v>
      </c>
      <c r="J1026" s="16">
        <v>39997080000137</v>
      </c>
      <c r="K1026" s="11" t="s">
        <v>129</v>
      </c>
      <c r="L1026" s="14" t="s">
        <v>90</v>
      </c>
      <c r="M1026" s="11" t="s">
        <v>37</v>
      </c>
      <c r="N1026" s="16">
        <v>14.505000000000001</v>
      </c>
      <c r="O1026" s="13">
        <v>0</v>
      </c>
      <c r="P1026" s="13">
        <v>0</v>
      </c>
      <c r="Q1026" s="13" t="s">
        <v>764</v>
      </c>
      <c r="R1026" s="13"/>
      <c r="S1026" s="13">
        <v>30</v>
      </c>
      <c r="T1026" s="13"/>
      <c r="U1026" s="13"/>
      <c r="V1026" s="13"/>
      <c r="W1026" s="15"/>
      <c r="X1026" s="13">
        <f t="shared" si="16"/>
        <v>30</v>
      </c>
    </row>
    <row r="1027" spans="1:24" ht="15" customHeight="1" x14ac:dyDescent="0.25">
      <c r="A1027" s="11" t="s">
        <v>35</v>
      </c>
      <c r="B1027" s="29">
        <v>214635</v>
      </c>
      <c r="C1027" s="11" t="s">
        <v>765</v>
      </c>
      <c r="D1027" s="11" t="s">
        <v>27</v>
      </c>
      <c r="E1027" s="11" t="s">
        <v>28</v>
      </c>
      <c r="F1027" s="11" t="s">
        <v>723</v>
      </c>
      <c r="G1027" s="11"/>
      <c r="H1027" s="12">
        <v>45286</v>
      </c>
      <c r="I1027" s="11" t="s">
        <v>761</v>
      </c>
      <c r="J1027" s="16">
        <v>39997080000137</v>
      </c>
      <c r="K1027" s="11" t="s">
        <v>129</v>
      </c>
      <c r="L1027" s="14" t="s">
        <v>90</v>
      </c>
      <c r="M1027" s="11" t="s">
        <v>37</v>
      </c>
      <c r="N1027" s="16">
        <v>5.3550000000000004</v>
      </c>
      <c r="O1027" s="13">
        <v>0</v>
      </c>
      <c r="P1027" s="13">
        <v>0</v>
      </c>
      <c r="Q1027" s="13" t="s">
        <v>764</v>
      </c>
      <c r="R1027" s="13"/>
      <c r="S1027" s="13">
        <v>30</v>
      </c>
      <c r="T1027" s="13"/>
      <c r="U1027" s="13"/>
      <c r="V1027" s="13"/>
      <c r="W1027" s="15"/>
      <c r="X1027" s="13">
        <f t="shared" si="16"/>
        <v>30</v>
      </c>
    </row>
    <row r="1028" spans="1:24" ht="15" customHeight="1" x14ac:dyDescent="0.25">
      <c r="A1028" s="11" t="s">
        <v>35</v>
      </c>
      <c r="B1028" s="29">
        <v>214636</v>
      </c>
      <c r="C1028" s="11" t="s">
        <v>765</v>
      </c>
      <c r="D1028" s="11" t="s">
        <v>27</v>
      </c>
      <c r="E1028" s="11" t="s">
        <v>28</v>
      </c>
      <c r="F1028" s="11" t="s">
        <v>723</v>
      </c>
      <c r="G1028" s="11"/>
      <c r="H1028" s="12">
        <v>45286</v>
      </c>
      <c r="I1028" s="11" t="s">
        <v>761</v>
      </c>
      <c r="J1028" s="16">
        <v>39997080000137</v>
      </c>
      <c r="K1028" s="11" t="s">
        <v>129</v>
      </c>
      <c r="L1028" s="14" t="s">
        <v>90</v>
      </c>
      <c r="M1028" s="11" t="s">
        <v>37</v>
      </c>
      <c r="N1028" s="16">
        <v>20.904</v>
      </c>
      <c r="O1028" s="13">
        <v>0</v>
      </c>
      <c r="P1028" s="13">
        <v>0</v>
      </c>
      <c r="Q1028" s="13" t="s">
        <v>764</v>
      </c>
      <c r="R1028" s="13"/>
      <c r="S1028" s="13">
        <v>30</v>
      </c>
      <c r="T1028" s="13"/>
      <c r="U1028" s="13"/>
      <c r="V1028" s="13"/>
      <c r="W1028" s="15"/>
      <c r="X1028" s="13">
        <f t="shared" si="16"/>
        <v>30</v>
      </c>
    </row>
    <row r="1029" spans="1:24" ht="15" customHeight="1" x14ac:dyDescent="0.25">
      <c r="A1029" s="11" t="s">
        <v>35</v>
      </c>
      <c r="B1029" s="29">
        <v>212750</v>
      </c>
      <c r="C1029" s="11" t="s">
        <v>765</v>
      </c>
      <c r="D1029" s="11" t="s">
        <v>27</v>
      </c>
      <c r="E1029" s="11" t="s">
        <v>28</v>
      </c>
      <c r="F1029" s="11" t="s">
        <v>723</v>
      </c>
      <c r="G1029" s="11"/>
      <c r="H1029" s="12">
        <v>45261</v>
      </c>
      <c r="I1029" s="11" t="s">
        <v>762</v>
      </c>
      <c r="J1029" s="16">
        <v>44183088000108</v>
      </c>
      <c r="K1029" s="11" t="s">
        <v>120</v>
      </c>
      <c r="L1029" s="14" t="s">
        <v>44</v>
      </c>
      <c r="M1029" s="11" t="s">
        <v>81</v>
      </c>
      <c r="N1029" s="16">
        <v>14.505000000000001</v>
      </c>
      <c r="O1029" s="13">
        <v>0</v>
      </c>
      <c r="P1029" s="13">
        <v>0</v>
      </c>
      <c r="Q1029" s="13" t="s">
        <v>764</v>
      </c>
      <c r="R1029" s="13"/>
      <c r="S1029" s="13">
        <v>30</v>
      </c>
      <c r="T1029" s="13"/>
      <c r="U1029" s="13"/>
      <c r="V1029" s="13"/>
      <c r="W1029" s="15"/>
      <c r="X1029" s="13">
        <f t="shared" si="16"/>
        <v>30</v>
      </c>
    </row>
    <row r="1030" spans="1:24" ht="15" customHeight="1" x14ac:dyDescent="0.25">
      <c r="A1030" s="11" t="s">
        <v>35</v>
      </c>
      <c r="B1030" s="29">
        <v>212751</v>
      </c>
      <c r="C1030" s="11" t="s">
        <v>765</v>
      </c>
      <c r="D1030" s="11" t="s">
        <v>27</v>
      </c>
      <c r="E1030" s="11" t="s">
        <v>28</v>
      </c>
      <c r="F1030" s="11" t="s">
        <v>723</v>
      </c>
      <c r="G1030" s="11"/>
      <c r="H1030" s="12">
        <v>45261</v>
      </c>
      <c r="I1030" s="11" t="s">
        <v>762</v>
      </c>
      <c r="J1030" s="16">
        <v>44183088000108</v>
      </c>
      <c r="K1030" s="11" t="s">
        <v>120</v>
      </c>
      <c r="L1030" s="14" t="s">
        <v>44</v>
      </c>
      <c r="M1030" s="11" t="s">
        <v>81</v>
      </c>
      <c r="N1030" s="16">
        <v>14.505000000000001</v>
      </c>
      <c r="O1030" s="13">
        <v>0</v>
      </c>
      <c r="P1030" s="13">
        <v>0</v>
      </c>
      <c r="Q1030" s="13" t="s">
        <v>764</v>
      </c>
      <c r="R1030" s="13"/>
      <c r="S1030" s="13">
        <v>30</v>
      </c>
      <c r="T1030" s="13"/>
      <c r="U1030" s="13"/>
      <c r="V1030" s="13"/>
      <c r="W1030" s="15"/>
      <c r="X1030" s="13">
        <f t="shared" si="16"/>
        <v>30</v>
      </c>
    </row>
    <row r="1031" spans="1:24" ht="15" customHeight="1" x14ac:dyDescent="0.25">
      <c r="A1031" s="11" t="s">
        <v>35</v>
      </c>
      <c r="B1031" s="29">
        <v>212752</v>
      </c>
      <c r="C1031" s="11" t="s">
        <v>765</v>
      </c>
      <c r="D1031" s="11" t="s">
        <v>27</v>
      </c>
      <c r="E1031" s="11" t="s">
        <v>28</v>
      </c>
      <c r="F1031" s="11" t="s">
        <v>723</v>
      </c>
      <c r="G1031" s="11"/>
      <c r="H1031" s="12">
        <v>45261</v>
      </c>
      <c r="I1031" s="11" t="s">
        <v>762</v>
      </c>
      <c r="J1031" s="16">
        <v>44183088000108</v>
      </c>
      <c r="K1031" s="11" t="s">
        <v>120</v>
      </c>
      <c r="L1031" s="14" t="s">
        <v>44</v>
      </c>
      <c r="M1031" s="11" t="s">
        <v>81</v>
      </c>
      <c r="N1031" s="16">
        <v>14.505000000000001</v>
      </c>
      <c r="O1031" s="13">
        <v>0</v>
      </c>
      <c r="P1031" s="13">
        <v>0</v>
      </c>
      <c r="Q1031" s="13" t="s">
        <v>764</v>
      </c>
      <c r="R1031" s="13"/>
      <c r="S1031" s="13">
        <v>30</v>
      </c>
      <c r="T1031" s="13"/>
      <c r="U1031" s="13"/>
      <c r="V1031" s="13"/>
      <c r="W1031" s="15"/>
      <c r="X1031" s="13">
        <f t="shared" si="16"/>
        <v>30</v>
      </c>
    </row>
    <row r="1032" spans="1:24" ht="15" customHeight="1" x14ac:dyDescent="0.25">
      <c r="A1032" s="11" t="s">
        <v>35</v>
      </c>
      <c r="B1032" s="29">
        <v>212753</v>
      </c>
      <c r="C1032" s="11" t="s">
        <v>765</v>
      </c>
      <c r="D1032" s="11" t="s">
        <v>27</v>
      </c>
      <c r="E1032" s="11" t="s">
        <v>28</v>
      </c>
      <c r="F1032" s="11" t="s">
        <v>723</v>
      </c>
      <c r="G1032" s="11"/>
      <c r="H1032" s="12">
        <v>45261</v>
      </c>
      <c r="I1032" s="11" t="s">
        <v>762</v>
      </c>
      <c r="J1032" s="16">
        <v>44183088000108</v>
      </c>
      <c r="K1032" s="11" t="s">
        <v>120</v>
      </c>
      <c r="L1032" s="14" t="s">
        <v>44</v>
      </c>
      <c r="M1032" s="11" t="s">
        <v>81</v>
      </c>
      <c r="N1032" s="16">
        <v>14.505000000000001</v>
      </c>
      <c r="O1032" s="13">
        <v>0</v>
      </c>
      <c r="P1032" s="13">
        <v>0</v>
      </c>
      <c r="Q1032" s="13" t="s">
        <v>764</v>
      </c>
      <c r="R1032" s="13"/>
      <c r="S1032" s="13">
        <v>30</v>
      </c>
      <c r="T1032" s="13"/>
      <c r="U1032" s="13"/>
      <c r="V1032" s="13"/>
      <c r="W1032" s="15"/>
      <c r="X1032" s="13">
        <f t="shared" si="16"/>
        <v>30</v>
      </c>
    </row>
    <row r="1033" spans="1:24" ht="15" customHeight="1" x14ac:dyDescent="0.25">
      <c r="A1033" s="11" t="s">
        <v>35</v>
      </c>
      <c r="B1033" s="29">
        <v>212754</v>
      </c>
      <c r="C1033" s="11" t="s">
        <v>765</v>
      </c>
      <c r="D1033" s="11" t="s">
        <v>27</v>
      </c>
      <c r="E1033" s="11" t="s">
        <v>28</v>
      </c>
      <c r="F1033" s="11" t="s">
        <v>723</v>
      </c>
      <c r="G1033" s="11"/>
      <c r="H1033" s="12">
        <v>45261</v>
      </c>
      <c r="I1033" s="11" t="s">
        <v>762</v>
      </c>
      <c r="J1033" s="16">
        <v>44183088000108</v>
      </c>
      <c r="K1033" s="11" t="s">
        <v>120</v>
      </c>
      <c r="L1033" s="14" t="s">
        <v>44</v>
      </c>
      <c r="M1033" s="11" t="s">
        <v>81</v>
      </c>
      <c r="N1033" s="16">
        <v>14.505000000000001</v>
      </c>
      <c r="O1033" s="13">
        <v>0</v>
      </c>
      <c r="P1033" s="13">
        <v>0</v>
      </c>
      <c r="Q1033" s="13" t="s">
        <v>764</v>
      </c>
      <c r="R1033" s="13"/>
      <c r="S1033" s="13">
        <v>30</v>
      </c>
      <c r="T1033" s="13"/>
      <c r="U1033" s="13"/>
      <c r="V1033" s="13"/>
      <c r="W1033" s="15"/>
      <c r="X1033" s="13">
        <f t="shared" si="16"/>
        <v>30</v>
      </c>
    </row>
    <row r="1034" spans="1:24" ht="15" customHeight="1" x14ac:dyDescent="0.25">
      <c r="A1034" s="11" t="s">
        <v>35</v>
      </c>
      <c r="B1034" s="29">
        <v>212755</v>
      </c>
      <c r="C1034" s="11" t="s">
        <v>765</v>
      </c>
      <c r="D1034" s="11" t="s">
        <v>27</v>
      </c>
      <c r="E1034" s="11" t="s">
        <v>28</v>
      </c>
      <c r="F1034" s="11" t="s">
        <v>723</v>
      </c>
      <c r="G1034" s="11"/>
      <c r="H1034" s="12">
        <v>45261</v>
      </c>
      <c r="I1034" s="11" t="s">
        <v>762</v>
      </c>
      <c r="J1034" s="16">
        <v>44183088000108</v>
      </c>
      <c r="K1034" s="11" t="s">
        <v>120</v>
      </c>
      <c r="L1034" s="14" t="s">
        <v>44</v>
      </c>
      <c r="M1034" s="11" t="s">
        <v>81</v>
      </c>
      <c r="N1034" s="16">
        <v>14.505000000000001</v>
      </c>
      <c r="O1034" s="13">
        <v>0</v>
      </c>
      <c r="P1034" s="13">
        <v>0</v>
      </c>
      <c r="Q1034" s="13" t="s">
        <v>764</v>
      </c>
      <c r="R1034" s="13"/>
      <c r="S1034" s="13">
        <v>30</v>
      </c>
      <c r="T1034" s="13"/>
      <c r="U1034" s="13"/>
      <c r="V1034" s="13"/>
      <c r="W1034" s="15"/>
      <c r="X1034" s="13">
        <f t="shared" si="16"/>
        <v>30</v>
      </c>
    </row>
    <row r="1035" spans="1:24" ht="15" customHeight="1" x14ac:dyDescent="0.25">
      <c r="A1035" s="11" t="s">
        <v>35</v>
      </c>
      <c r="B1035" s="29">
        <v>212756</v>
      </c>
      <c r="C1035" s="11" t="s">
        <v>765</v>
      </c>
      <c r="D1035" s="11" t="s">
        <v>27</v>
      </c>
      <c r="E1035" s="11" t="s">
        <v>28</v>
      </c>
      <c r="F1035" s="11" t="s">
        <v>723</v>
      </c>
      <c r="G1035" s="11"/>
      <c r="H1035" s="12">
        <v>45261</v>
      </c>
      <c r="I1035" s="11" t="s">
        <v>762</v>
      </c>
      <c r="J1035" s="16">
        <v>44183088000108</v>
      </c>
      <c r="K1035" s="11" t="s">
        <v>120</v>
      </c>
      <c r="L1035" s="14" t="s">
        <v>44</v>
      </c>
      <c r="M1035" s="11" t="s">
        <v>81</v>
      </c>
      <c r="N1035" s="16">
        <v>14.505000000000001</v>
      </c>
      <c r="O1035" s="13">
        <v>0</v>
      </c>
      <c r="P1035" s="13">
        <v>0</v>
      </c>
      <c r="Q1035" s="13" t="s">
        <v>764</v>
      </c>
      <c r="R1035" s="13"/>
      <c r="S1035" s="13">
        <v>30</v>
      </c>
      <c r="T1035" s="13"/>
      <c r="U1035" s="13"/>
      <c r="V1035" s="13"/>
      <c r="W1035" s="15"/>
      <c r="X1035" s="13">
        <f t="shared" si="16"/>
        <v>30</v>
      </c>
    </row>
    <row r="1036" spans="1:24" ht="15" customHeight="1" x14ac:dyDescent="0.25">
      <c r="A1036" s="11" t="s">
        <v>35</v>
      </c>
      <c r="B1036" s="29">
        <v>212758</v>
      </c>
      <c r="C1036" s="11" t="s">
        <v>765</v>
      </c>
      <c r="D1036" s="11" t="s">
        <v>27</v>
      </c>
      <c r="E1036" s="11" t="s">
        <v>28</v>
      </c>
      <c r="F1036" s="11" t="s">
        <v>723</v>
      </c>
      <c r="G1036" s="11"/>
      <c r="H1036" s="12">
        <v>45261</v>
      </c>
      <c r="I1036" s="11" t="s">
        <v>762</v>
      </c>
      <c r="J1036" s="16">
        <v>44183088000108</v>
      </c>
      <c r="K1036" s="11" t="s">
        <v>120</v>
      </c>
      <c r="L1036" s="14" t="s">
        <v>44</v>
      </c>
      <c r="M1036" s="11" t="s">
        <v>81</v>
      </c>
      <c r="N1036" s="16">
        <v>14.505000000000001</v>
      </c>
      <c r="O1036" s="13">
        <v>0</v>
      </c>
      <c r="P1036" s="13">
        <v>0</v>
      </c>
      <c r="Q1036" s="13" t="s">
        <v>764</v>
      </c>
      <c r="R1036" s="13"/>
      <c r="S1036" s="13">
        <v>30</v>
      </c>
      <c r="T1036" s="13"/>
      <c r="U1036" s="13"/>
      <c r="V1036" s="13"/>
      <c r="W1036" s="15"/>
      <c r="X1036" s="13">
        <f t="shared" si="16"/>
        <v>30</v>
      </c>
    </row>
    <row r="1037" spans="1:24" ht="15" customHeight="1" x14ac:dyDescent="0.25">
      <c r="A1037" s="11" t="s">
        <v>35</v>
      </c>
      <c r="B1037" s="29">
        <v>212759</v>
      </c>
      <c r="C1037" s="11" t="s">
        <v>765</v>
      </c>
      <c r="D1037" s="11" t="s">
        <v>27</v>
      </c>
      <c r="E1037" s="11" t="s">
        <v>28</v>
      </c>
      <c r="F1037" s="11" t="s">
        <v>723</v>
      </c>
      <c r="G1037" s="11"/>
      <c r="H1037" s="12">
        <v>45261</v>
      </c>
      <c r="I1037" s="11" t="s">
        <v>762</v>
      </c>
      <c r="J1037" s="16">
        <v>44183088000108</v>
      </c>
      <c r="K1037" s="11" t="s">
        <v>120</v>
      </c>
      <c r="L1037" s="14" t="s">
        <v>44</v>
      </c>
      <c r="M1037" s="11" t="s">
        <v>81</v>
      </c>
      <c r="N1037" s="16">
        <v>14.505000000000001</v>
      </c>
      <c r="O1037" s="13">
        <v>0</v>
      </c>
      <c r="P1037" s="13">
        <v>0</v>
      </c>
      <c r="Q1037" s="13" t="s">
        <v>764</v>
      </c>
      <c r="R1037" s="13"/>
      <c r="S1037" s="13">
        <v>30</v>
      </c>
      <c r="T1037" s="13"/>
      <c r="U1037" s="13"/>
      <c r="V1037" s="13"/>
      <c r="W1037" s="15"/>
      <c r="X1037" s="13">
        <f t="shared" si="16"/>
        <v>30</v>
      </c>
    </row>
    <row r="1038" spans="1:24" ht="15" customHeight="1" x14ac:dyDescent="0.25">
      <c r="A1038" s="11" t="s">
        <v>35</v>
      </c>
      <c r="B1038" s="29">
        <v>212760</v>
      </c>
      <c r="C1038" s="11" t="s">
        <v>765</v>
      </c>
      <c r="D1038" s="11" t="s">
        <v>27</v>
      </c>
      <c r="E1038" s="11" t="s">
        <v>28</v>
      </c>
      <c r="F1038" s="11" t="s">
        <v>723</v>
      </c>
      <c r="G1038" s="11"/>
      <c r="H1038" s="12">
        <v>45261</v>
      </c>
      <c r="I1038" s="11" t="s">
        <v>762</v>
      </c>
      <c r="J1038" s="16">
        <v>44183088000108</v>
      </c>
      <c r="K1038" s="11" t="s">
        <v>120</v>
      </c>
      <c r="L1038" s="14" t="s">
        <v>44</v>
      </c>
      <c r="M1038" s="11" t="s">
        <v>81</v>
      </c>
      <c r="N1038" s="16">
        <v>14.505000000000001</v>
      </c>
      <c r="O1038" s="13">
        <v>0</v>
      </c>
      <c r="P1038" s="13">
        <v>0</v>
      </c>
      <c r="Q1038" s="13" t="s">
        <v>764</v>
      </c>
      <c r="R1038" s="13"/>
      <c r="S1038" s="13">
        <v>30</v>
      </c>
      <c r="T1038" s="13"/>
      <c r="U1038" s="13"/>
      <c r="V1038" s="13"/>
      <c r="W1038" s="15"/>
      <c r="X1038" s="13">
        <f t="shared" si="16"/>
        <v>30</v>
      </c>
    </row>
    <row r="1039" spans="1:24" ht="15" customHeight="1" x14ac:dyDescent="0.25">
      <c r="A1039" s="11" t="s">
        <v>35</v>
      </c>
      <c r="B1039" s="29">
        <v>212761</v>
      </c>
      <c r="C1039" s="11" t="s">
        <v>765</v>
      </c>
      <c r="D1039" s="11" t="s">
        <v>27</v>
      </c>
      <c r="E1039" s="11" t="s">
        <v>28</v>
      </c>
      <c r="F1039" s="11" t="s">
        <v>723</v>
      </c>
      <c r="G1039" s="11"/>
      <c r="H1039" s="12">
        <v>45261</v>
      </c>
      <c r="I1039" s="11" t="s">
        <v>762</v>
      </c>
      <c r="J1039" s="16">
        <v>44183088000108</v>
      </c>
      <c r="K1039" s="11" t="s">
        <v>120</v>
      </c>
      <c r="L1039" s="14" t="s">
        <v>44</v>
      </c>
      <c r="M1039" s="11" t="s">
        <v>81</v>
      </c>
      <c r="N1039" s="16">
        <v>14.505000000000001</v>
      </c>
      <c r="O1039" s="13">
        <v>0</v>
      </c>
      <c r="P1039" s="13">
        <v>0</v>
      </c>
      <c r="Q1039" s="13" t="s">
        <v>764</v>
      </c>
      <c r="R1039" s="13"/>
      <c r="S1039" s="13">
        <v>30</v>
      </c>
      <c r="T1039" s="13"/>
      <c r="U1039" s="13"/>
      <c r="V1039" s="13"/>
      <c r="W1039" s="15"/>
      <c r="X1039" s="13">
        <f t="shared" si="16"/>
        <v>30</v>
      </c>
    </row>
    <row r="1040" spans="1:24" ht="15" customHeight="1" x14ac:dyDescent="0.25">
      <c r="A1040" s="11" t="s">
        <v>35</v>
      </c>
      <c r="B1040" s="29">
        <v>212762</v>
      </c>
      <c r="C1040" s="11" t="s">
        <v>765</v>
      </c>
      <c r="D1040" s="11" t="s">
        <v>27</v>
      </c>
      <c r="E1040" s="11" t="s">
        <v>28</v>
      </c>
      <c r="F1040" s="11" t="s">
        <v>723</v>
      </c>
      <c r="G1040" s="11"/>
      <c r="H1040" s="12">
        <v>45261</v>
      </c>
      <c r="I1040" s="11" t="s">
        <v>762</v>
      </c>
      <c r="J1040" s="16">
        <v>44183088000108</v>
      </c>
      <c r="K1040" s="11" t="s">
        <v>120</v>
      </c>
      <c r="L1040" s="14" t="s">
        <v>44</v>
      </c>
      <c r="M1040" s="11" t="s">
        <v>81</v>
      </c>
      <c r="N1040" s="16">
        <v>14.505000000000001</v>
      </c>
      <c r="O1040" s="13">
        <v>0</v>
      </c>
      <c r="P1040" s="13">
        <v>0</v>
      </c>
      <c r="Q1040" s="13" t="s">
        <v>764</v>
      </c>
      <c r="R1040" s="13"/>
      <c r="S1040" s="13">
        <v>30</v>
      </c>
      <c r="T1040" s="13"/>
      <c r="U1040" s="13"/>
      <c r="V1040" s="13"/>
      <c r="W1040" s="15"/>
      <c r="X1040" s="13">
        <f t="shared" si="16"/>
        <v>30</v>
      </c>
    </row>
    <row r="1041" spans="1:24" ht="15" customHeight="1" x14ac:dyDescent="0.25">
      <c r="A1041" s="11" t="s">
        <v>35</v>
      </c>
      <c r="B1041" s="29">
        <v>212763</v>
      </c>
      <c r="C1041" s="11" t="s">
        <v>765</v>
      </c>
      <c r="D1041" s="11" t="s">
        <v>27</v>
      </c>
      <c r="E1041" s="11" t="s">
        <v>28</v>
      </c>
      <c r="F1041" s="11" t="s">
        <v>723</v>
      </c>
      <c r="G1041" s="11"/>
      <c r="H1041" s="12">
        <v>45261</v>
      </c>
      <c r="I1041" s="11" t="s">
        <v>762</v>
      </c>
      <c r="J1041" s="16">
        <v>44183088000108</v>
      </c>
      <c r="K1041" s="11" t="s">
        <v>120</v>
      </c>
      <c r="L1041" s="14" t="s">
        <v>44</v>
      </c>
      <c r="M1041" s="11" t="s">
        <v>81</v>
      </c>
      <c r="N1041" s="16">
        <v>14.505000000000001</v>
      </c>
      <c r="O1041" s="13">
        <v>0</v>
      </c>
      <c r="P1041" s="13">
        <v>0</v>
      </c>
      <c r="Q1041" s="13" t="s">
        <v>764</v>
      </c>
      <c r="R1041" s="13"/>
      <c r="S1041" s="13">
        <v>30</v>
      </c>
      <c r="T1041" s="13"/>
      <c r="U1041" s="13"/>
      <c r="V1041" s="13"/>
      <c r="W1041" s="15"/>
      <c r="X1041" s="13">
        <f t="shared" si="16"/>
        <v>30</v>
      </c>
    </row>
    <row r="1042" spans="1:24" ht="15" customHeight="1" x14ac:dyDescent="0.25">
      <c r="A1042" s="11" t="s">
        <v>35</v>
      </c>
      <c r="B1042" s="29">
        <v>212764</v>
      </c>
      <c r="C1042" s="11" t="s">
        <v>765</v>
      </c>
      <c r="D1042" s="11" t="s">
        <v>27</v>
      </c>
      <c r="E1042" s="11" t="s">
        <v>28</v>
      </c>
      <c r="F1042" s="11" t="s">
        <v>723</v>
      </c>
      <c r="G1042" s="11"/>
      <c r="H1042" s="12">
        <v>45261</v>
      </c>
      <c r="I1042" s="11" t="s">
        <v>762</v>
      </c>
      <c r="J1042" s="16">
        <v>44183088000108</v>
      </c>
      <c r="K1042" s="11" t="s">
        <v>120</v>
      </c>
      <c r="L1042" s="14" t="s">
        <v>44</v>
      </c>
      <c r="M1042" s="11" t="s">
        <v>81</v>
      </c>
      <c r="N1042" s="16">
        <v>14.505000000000001</v>
      </c>
      <c r="O1042" s="13">
        <v>0</v>
      </c>
      <c r="P1042" s="13">
        <v>0</v>
      </c>
      <c r="Q1042" s="13" t="s">
        <v>764</v>
      </c>
      <c r="R1042" s="13"/>
      <c r="S1042" s="13">
        <v>30</v>
      </c>
      <c r="T1042" s="13"/>
      <c r="U1042" s="13"/>
      <c r="V1042" s="13"/>
      <c r="W1042" s="15"/>
      <c r="X1042" s="13">
        <f t="shared" si="16"/>
        <v>30</v>
      </c>
    </row>
    <row r="1043" spans="1:24" ht="15" customHeight="1" x14ac:dyDescent="0.25">
      <c r="A1043" s="11" t="s">
        <v>35</v>
      </c>
      <c r="B1043" s="29">
        <v>212765</v>
      </c>
      <c r="C1043" s="11" t="s">
        <v>765</v>
      </c>
      <c r="D1043" s="11" t="s">
        <v>27</v>
      </c>
      <c r="E1043" s="11" t="s">
        <v>28</v>
      </c>
      <c r="F1043" s="11" t="s">
        <v>723</v>
      </c>
      <c r="G1043" s="11"/>
      <c r="H1043" s="12">
        <v>45261</v>
      </c>
      <c r="I1043" s="11" t="s">
        <v>762</v>
      </c>
      <c r="J1043" s="16">
        <v>44183088000108</v>
      </c>
      <c r="K1043" s="11" t="s">
        <v>120</v>
      </c>
      <c r="L1043" s="14" t="s">
        <v>44</v>
      </c>
      <c r="M1043" s="11" t="s">
        <v>81</v>
      </c>
      <c r="N1043" s="16">
        <v>14.505000000000001</v>
      </c>
      <c r="O1043" s="13">
        <v>0</v>
      </c>
      <c r="P1043" s="13">
        <v>0</v>
      </c>
      <c r="Q1043" s="13" t="s">
        <v>764</v>
      </c>
      <c r="R1043" s="13"/>
      <c r="S1043" s="13">
        <v>30</v>
      </c>
      <c r="T1043" s="13"/>
      <c r="U1043" s="13"/>
      <c r="V1043" s="13"/>
      <c r="W1043" s="15"/>
      <c r="X1043" s="13">
        <f t="shared" si="16"/>
        <v>30</v>
      </c>
    </row>
    <row r="1044" spans="1:24" ht="15" customHeight="1" x14ac:dyDescent="0.25">
      <c r="A1044" s="11" t="s">
        <v>35</v>
      </c>
      <c r="B1044" s="29">
        <v>212766</v>
      </c>
      <c r="C1044" s="11" t="s">
        <v>765</v>
      </c>
      <c r="D1044" s="11" t="s">
        <v>27</v>
      </c>
      <c r="E1044" s="11" t="s">
        <v>28</v>
      </c>
      <c r="F1044" s="11" t="s">
        <v>723</v>
      </c>
      <c r="G1044" s="11"/>
      <c r="H1044" s="12">
        <v>45261</v>
      </c>
      <c r="I1044" s="11" t="s">
        <v>762</v>
      </c>
      <c r="J1044" s="16">
        <v>44183088000108</v>
      </c>
      <c r="K1044" s="11" t="s">
        <v>120</v>
      </c>
      <c r="L1044" s="14" t="s">
        <v>44</v>
      </c>
      <c r="M1044" s="11" t="s">
        <v>81</v>
      </c>
      <c r="N1044" s="16">
        <v>14.505000000000001</v>
      </c>
      <c r="O1044" s="13">
        <v>0</v>
      </c>
      <c r="P1044" s="13">
        <v>0</v>
      </c>
      <c r="Q1044" s="13" t="s">
        <v>764</v>
      </c>
      <c r="R1044" s="13"/>
      <c r="S1044" s="13">
        <v>30</v>
      </c>
      <c r="T1044" s="13"/>
      <c r="U1044" s="13"/>
      <c r="V1044" s="13"/>
      <c r="W1044" s="15"/>
      <c r="X1044" s="13">
        <f t="shared" si="16"/>
        <v>30</v>
      </c>
    </row>
    <row r="1045" spans="1:24" ht="15" customHeight="1" x14ac:dyDescent="0.25">
      <c r="A1045" s="11" t="s">
        <v>35</v>
      </c>
      <c r="B1045" s="29">
        <v>212767</v>
      </c>
      <c r="C1045" s="11" t="s">
        <v>765</v>
      </c>
      <c r="D1045" s="11" t="s">
        <v>27</v>
      </c>
      <c r="E1045" s="11" t="s">
        <v>28</v>
      </c>
      <c r="F1045" s="11" t="s">
        <v>723</v>
      </c>
      <c r="G1045" s="11"/>
      <c r="H1045" s="12">
        <v>45261</v>
      </c>
      <c r="I1045" s="11" t="s">
        <v>762</v>
      </c>
      <c r="J1045" s="16">
        <v>44183088000108</v>
      </c>
      <c r="K1045" s="11" t="s">
        <v>120</v>
      </c>
      <c r="L1045" s="14" t="s">
        <v>44</v>
      </c>
      <c r="M1045" s="11" t="s">
        <v>81</v>
      </c>
      <c r="N1045" s="16">
        <v>14.505000000000001</v>
      </c>
      <c r="O1045" s="13">
        <v>0</v>
      </c>
      <c r="P1045" s="13">
        <v>0</v>
      </c>
      <c r="Q1045" s="13" t="s">
        <v>764</v>
      </c>
      <c r="R1045" s="13"/>
      <c r="S1045" s="13">
        <v>30</v>
      </c>
      <c r="T1045" s="13"/>
      <c r="U1045" s="13"/>
      <c r="V1045" s="13"/>
      <c r="W1045" s="15"/>
      <c r="X1045" s="13">
        <f t="shared" si="16"/>
        <v>30</v>
      </c>
    </row>
    <row r="1046" spans="1:24" ht="15" customHeight="1" x14ac:dyDescent="0.25">
      <c r="A1046" s="11" t="s">
        <v>35</v>
      </c>
      <c r="B1046" s="29">
        <v>212768</v>
      </c>
      <c r="C1046" s="11" t="s">
        <v>765</v>
      </c>
      <c r="D1046" s="11" t="s">
        <v>27</v>
      </c>
      <c r="E1046" s="11" t="s">
        <v>28</v>
      </c>
      <c r="F1046" s="11" t="s">
        <v>723</v>
      </c>
      <c r="G1046" s="11"/>
      <c r="H1046" s="12">
        <v>45261</v>
      </c>
      <c r="I1046" s="11" t="s">
        <v>762</v>
      </c>
      <c r="J1046" s="16">
        <v>44183088000108</v>
      </c>
      <c r="K1046" s="11" t="s">
        <v>120</v>
      </c>
      <c r="L1046" s="14" t="s">
        <v>44</v>
      </c>
      <c r="M1046" s="11" t="s">
        <v>81</v>
      </c>
      <c r="N1046" s="16">
        <v>14.505000000000001</v>
      </c>
      <c r="O1046" s="13">
        <v>0</v>
      </c>
      <c r="P1046" s="13">
        <v>0</v>
      </c>
      <c r="Q1046" s="13" t="s">
        <v>764</v>
      </c>
      <c r="R1046" s="13"/>
      <c r="S1046" s="13">
        <v>30</v>
      </c>
      <c r="T1046" s="13"/>
      <c r="U1046" s="13"/>
      <c r="V1046" s="13"/>
      <c r="W1046" s="15"/>
      <c r="X1046" s="13">
        <f t="shared" si="16"/>
        <v>30</v>
      </c>
    </row>
    <row r="1047" spans="1:24" ht="15" customHeight="1" x14ac:dyDescent="0.25">
      <c r="A1047" s="11" t="s">
        <v>35</v>
      </c>
      <c r="B1047" s="29">
        <v>212769</v>
      </c>
      <c r="C1047" s="11" t="s">
        <v>765</v>
      </c>
      <c r="D1047" s="11" t="s">
        <v>27</v>
      </c>
      <c r="E1047" s="11" t="s">
        <v>28</v>
      </c>
      <c r="F1047" s="11" t="s">
        <v>723</v>
      </c>
      <c r="G1047" s="11"/>
      <c r="H1047" s="12">
        <v>45261</v>
      </c>
      <c r="I1047" s="11" t="s">
        <v>762</v>
      </c>
      <c r="J1047" s="16">
        <v>44183088000108</v>
      </c>
      <c r="K1047" s="11" t="s">
        <v>120</v>
      </c>
      <c r="L1047" s="14" t="s">
        <v>44</v>
      </c>
      <c r="M1047" s="11" t="s">
        <v>81</v>
      </c>
      <c r="N1047" s="16">
        <v>14.505000000000001</v>
      </c>
      <c r="O1047" s="13">
        <v>0</v>
      </c>
      <c r="P1047" s="13">
        <v>0</v>
      </c>
      <c r="Q1047" s="13" t="s">
        <v>764</v>
      </c>
      <c r="R1047" s="13"/>
      <c r="S1047" s="13">
        <v>30</v>
      </c>
      <c r="T1047" s="13"/>
      <c r="U1047" s="13"/>
      <c r="V1047" s="13"/>
      <c r="W1047" s="15"/>
      <c r="X1047" s="13">
        <f t="shared" si="16"/>
        <v>30</v>
      </c>
    </row>
    <row r="1048" spans="1:24" ht="15" customHeight="1" x14ac:dyDescent="0.25">
      <c r="A1048" s="11" t="s">
        <v>35</v>
      </c>
      <c r="B1048" s="29">
        <v>212770</v>
      </c>
      <c r="C1048" s="11" t="s">
        <v>765</v>
      </c>
      <c r="D1048" s="11" t="s">
        <v>27</v>
      </c>
      <c r="E1048" s="11" t="s">
        <v>28</v>
      </c>
      <c r="F1048" s="11" t="s">
        <v>723</v>
      </c>
      <c r="G1048" s="11"/>
      <c r="H1048" s="12">
        <v>45261</v>
      </c>
      <c r="I1048" s="11" t="s">
        <v>762</v>
      </c>
      <c r="J1048" s="16">
        <v>44183088000108</v>
      </c>
      <c r="K1048" s="11" t="s">
        <v>120</v>
      </c>
      <c r="L1048" s="14" t="s">
        <v>44</v>
      </c>
      <c r="M1048" s="11" t="s">
        <v>81</v>
      </c>
      <c r="N1048" s="16">
        <v>14.505000000000001</v>
      </c>
      <c r="O1048" s="13">
        <v>0</v>
      </c>
      <c r="P1048" s="13">
        <v>0</v>
      </c>
      <c r="Q1048" s="13" t="s">
        <v>764</v>
      </c>
      <c r="R1048" s="13"/>
      <c r="S1048" s="13">
        <v>30</v>
      </c>
      <c r="T1048" s="13"/>
      <c r="U1048" s="13"/>
      <c r="V1048" s="13"/>
      <c r="W1048" s="15"/>
      <c r="X1048" s="13">
        <f t="shared" si="16"/>
        <v>30</v>
      </c>
    </row>
    <row r="1049" spans="1:24" ht="15" customHeight="1" x14ac:dyDescent="0.25">
      <c r="A1049" s="11" t="s">
        <v>35</v>
      </c>
      <c r="B1049" s="29">
        <v>212771</v>
      </c>
      <c r="C1049" s="11" t="s">
        <v>765</v>
      </c>
      <c r="D1049" s="11" t="s">
        <v>27</v>
      </c>
      <c r="E1049" s="11" t="s">
        <v>28</v>
      </c>
      <c r="F1049" s="11" t="s">
        <v>723</v>
      </c>
      <c r="G1049" s="11"/>
      <c r="H1049" s="12">
        <v>45261</v>
      </c>
      <c r="I1049" s="11" t="s">
        <v>762</v>
      </c>
      <c r="J1049" s="16">
        <v>44183088000108</v>
      </c>
      <c r="K1049" s="11" t="s">
        <v>120</v>
      </c>
      <c r="L1049" s="14" t="s">
        <v>44</v>
      </c>
      <c r="M1049" s="11" t="s">
        <v>81</v>
      </c>
      <c r="N1049" s="16">
        <v>14.505000000000001</v>
      </c>
      <c r="O1049" s="13">
        <v>0</v>
      </c>
      <c r="P1049" s="13">
        <v>0</v>
      </c>
      <c r="Q1049" s="13" t="s">
        <v>764</v>
      </c>
      <c r="R1049" s="13"/>
      <c r="S1049" s="13">
        <v>30</v>
      </c>
      <c r="T1049" s="13"/>
      <c r="U1049" s="13"/>
      <c r="V1049" s="13"/>
      <c r="W1049" s="15"/>
      <c r="X1049" s="13">
        <f t="shared" si="16"/>
        <v>30</v>
      </c>
    </row>
    <row r="1050" spans="1:24" ht="15" customHeight="1" x14ac:dyDescent="0.25">
      <c r="A1050" s="11" t="s">
        <v>35</v>
      </c>
      <c r="B1050" s="29">
        <v>212773</v>
      </c>
      <c r="C1050" s="11" t="s">
        <v>765</v>
      </c>
      <c r="D1050" s="11" t="s">
        <v>27</v>
      </c>
      <c r="E1050" s="11" t="s">
        <v>28</v>
      </c>
      <c r="F1050" s="11" t="s">
        <v>723</v>
      </c>
      <c r="G1050" s="11"/>
      <c r="H1050" s="12">
        <v>45261</v>
      </c>
      <c r="I1050" s="11" t="s">
        <v>762</v>
      </c>
      <c r="J1050" s="16">
        <v>44183088000108</v>
      </c>
      <c r="K1050" s="11" t="s">
        <v>120</v>
      </c>
      <c r="L1050" s="14" t="s">
        <v>44</v>
      </c>
      <c r="M1050" s="11" t="s">
        <v>81</v>
      </c>
      <c r="N1050" s="16">
        <v>14.505000000000001</v>
      </c>
      <c r="O1050" s="13">
        <v>0</v>
      </c>
      <c r="P1050" s="13">
        <v>0</v>
      </c>
      <c r="Q1050" s="13" t="s">
        <v>764</v>
      </c>
      <c r="R1050" s="13"/>
      <c r="S1050" s="13">
        <v>30</v>
      </c>
      <c r="T1050" s="13"/>
      <c r="U1050" s="13"/>
      <c r="V1050" s="13"/>
      <c r="W1050" s="15"/>
      <c r="X1050" s="13">
        <f t="shared" si="16"/>
        <v>30</v>
      </c>
    </row>
    <row r="1051" spans="1:24" ht="15" customHeight="1" x14ac:dyDescent="0.25">
      <c r="A1051" s="11" t="s">
        <v>35</v>
      </c>
      <c r="B1051" s="29">
        <v>212774</v>
      </c>
      <c r="C1051" s="11" t="s">
        <v>765</v>
      </c>
      <c r="D1051" s="11" t="s">
        <v>27</v>
      </c>
      <c r="E1051" s="11" t="s">
        <v>28</v>
      </c>
      <c r="F1051" s="11" t="s">
        <v>723</v>
      </c>
      <c r="G1051" s="11"/>
      <c r="H1051" s="12">
        <v>45261</v>
      </c>
      <c r="I1051" s="11" t="s">
        <v>762</v>
      </c>
      <c r="J1051" s="16">
        <v>44183088000108</v>
      </c>
      <c r="K1051" s="11" t="s">
        <v>120</v>
      </c>
      <c r="L1051" s="14" t="s">
        <v>44</v>
      </c>
      <c r="M1051" s="11" t="s">
        <v>81</v>
      </c>
      <c r="N1051" s="16">
        <v>14.505000000000001</v>
      </c>
      <c r="O1051" s="13">
        <v>0</v>
      </c>
      <c r="P1051" s="13">
        <v>0</v>
      </c>
      <c r="Q1051" s="13" t="s">
        <v>764</v>
      </c>
      <c r="R1051" s="13"/>
      <c r="S1051" s="13">
        <v>30</v>
      </c>
      <c r="T1051" s="13"/>
      <c r="U1051" s="13"/>
      <c r="V1051" s="13"/>
      <c r="W1051" s="15"/>
      <c r="X1051" s="13">
        <f t="shared" si="16"/>
        <v>30</v>
      </c>
    </row>
    <row r="1052" spans="1:24" ht="15" customHeight="1" x14ac:dyDescent="0.25">
      <c r="A1052" s="11" t="s">
        <v>35</v>
      </c>
      <c r="B1052" s="29">
        <v>212775</v>
      </c>
      <c r="C1052" s="11" t="s">
        <v>765</v>
      </c>
      <c r="D1052" s="11" t="s">
        <v>27</v>
      </c>
      <c r="E1052" s="11" t="s">
        <v>28</v>
      </c>
      <c r="F1052" s="11" t="s">
        <v>723</v>
      </c>
      <c r="G1052" s="11"/>
      <c r="H1052" s="12">
        <v>45261</v>
      </c>
      <c r="I1052" s="11" t="s">
        <v>762</v>
      </c>
      <c r="J1052" s="16">
        <v>44183088000108</v>
      </c>
      <c r="K1052" s="11" t="s">
        <v>120</v>
      </c>
      <c r="L1052" s="14" t="s">
        <v>44</v>
      </c>
      <c r="M1052" s="11" t="s">
        <v>81</v>
      </c>
      <c r="N1052" s="16">
        <v>14.505000000000001</v>
      </c>
      <c r="O1052" s="13">
        <v>0</v>
      </c>
      <c r="P1052" s="13">
        <v>0</v>
      </c>
      <c r="Q1052" s="13" t="s">
        <v>764</v>
      </c>
      <c r="R1052" s="13"/>
      <c r="S1052" s="13">
        <v>30</v>
      </c>
      <c r="T1052" s="13"/>
      <c r="U1052" s="13"/>
      <c r="V1052" s="13"/>
      <c r="W1052" s="15"/>
      <c r="X1052" s="13">
        <f t="shared" si="16"/>
        <v>30</v>
      </c>
    </row>
    <row r="1053" spans="1:24" ht="15" customHeight="1" x14ac:dyDescent="0.25">
      <c r="A1053" s="11" t="s">
        <v>35</v>
      </c>
      <c r="B1053" s="29">
        <v>212778</v>
      </c>
      <c r="C1053" s="11" t="s">
        <v>765</v>
      </c>
      <c r="D1053" s="11" t="s">
        <v>27</v>
      </c>
      <c r="E1053" s="11" t="s">
        <v>28</v>
      </c>
      <c r="F1053" s="11" t="s">
        <v>723</v>
      </c>
      <c r="G1053" s="11"/>
      <c r="H1053" s="12">
        <v>45261</v>
      </c>
      <c r="I1053" s="11" t="s">
        <v>762</v>
      </c>
      <c r="J1053" s="16">
        <v>44183088000108</v>
      </c>
      <c r="K1053" s="11" t="s">
        <v>120</v>
      </c>
      <c r="L1053" s="14" t="s">
        <v>44</v>
      </c>
      <c r="M1053" s="11" t="s">
        <v>81</v>
      </c>
      <c r="N1053" s="16">
        <v>0.92100000000000004</v>
      </c>
      <c r="O1053" s="13">
        <v>0</v>
      </c>
      <c r="P1053" s="13">
        <v>0</v>
      </c>
      <c r="Q1053" s="13" t="s">
        <v>764</v>
      </c>
      <c r="R1053" s="13"/>
      <c r="S1053" s="13">
        <v>30</v>
      </c>
      <c r="T1053" s="13"/>
      <c r="U1053" s="13"/>
      <c r="V1053" s="13"/>
      <c r="W1053" s="15"/>
      <c r="X1053" s="13">
        <f t="shared" si="16"/>
        <v>30</v>
      </c>
    </row>
    <row r="1054" spans="1:24" ht="15" customHeight="1" x14ac:dyDescent="0.25">
      <c r="A1054" s="11" t="s">
        <v>35</v>
      </c>
      <c r="B1054" s="29">
        <v>212779</v>
      </c>
      <c r="C1054" s="11" t="s">
        <v>765</v>
      </c>
      <c r="D1054" s="11" t="s">
        <v>27</v>
      </c>
      <c r="E1054" s="11" t="s">
        <v>28</v>
      </c>
      <c r="F1054" s="11" t="s">
        <v>723</v>
      </c>
      <c r="G1054" s="11"/>
      <c r="H1054" s="12">
        <v>45261</v>
      </c>
      <c r="I1054" s="11" t="s">
        <v>762</v>
      </c>
      <c r="J1054" s="16">
        <v>44183088000108</v>
      </c>
      <c r="K1054" s="11" t="s">
        <v>120</v>
      </c>
      <c r="L1054" s="14" t="s">
        <v>44</v>
      </c>
      <c r="M1054" s="11" t="s">
        <v>81</v>
      </c>
      <c r="N1054" s="16">
        <v>0.92100000000000004</v>
      </c>
      <c r="O1054" s="13">
        <v>0</v>
      </c>
      <c r="P1054" s="13">
        <v>0</v>
      </c>
      <c r="Q1054" s="13" t="s">
        <v>764</v>
      </c>
      <c r="R1054" s="13"/>
      <c r="S1054" s="13">
        <v>30</v>
      </c>
      <c r="T1054" s="13"/>
      <c r="U1054" s="13"/>
      <c r="V1054" s="13"/>
      <c r="W1054" s="15"/>
      <c r="X1054" s="13">
        <f t="shared" si="16"/>
        <v>30</v>
      </c>
    </row>
    <row r="1055" spans="1:24" ht="15" customHeight="1" x14ac:dyDescent="0.25">
      <c r="A1055" s="11" t="s">
        <v>35</v>
      </c>
      <c r="B1055" s="29">
        <v>212780</v>
      </c>
      <c r="C1055" s="11" t="s">
        <v>765</v>
      </c>
      <c r="D1055" s="11" t="s">
        <v>27</v>
      </c>
      <c r="E1055" s="11" t="s">
        <v>28</v>
      </c>
      <c r="F1055" s="11" t="s">
        <v>723</v>
      </c>
      <c r="G1055" s="11"/>
      <c r="H1055" s="12">
        <v>45261</v>
      </c>
      <c r="I1055" s="11" t="s">
        <v>762</v>
      </c>
      <c r="J1055" s="16">
        <v>44183088000108</v>
      </c>
      <c r="K1055" s="11" t="s">
        <v>120</v>
      </c>
      <c r="L1055" s="14" t="s">
        <v>44</v>
      </c>
      <c r="M1055" s="11" t="s">
        <v>81</v>
      </c>
      <c r="N1055" s="16">
        <v>1.518</v>
      </c>
      <c r="O1055" s="13">
        <v>0</v>
      </c>
      <c r="P1055" s="13">
        <v>0</v>
      </c>
      <c r="Q1055" s="13" t="s">
        <v>764</v>
      </c>
      <c r="R1055" s="13"/>
      <c r="S1055" s="13">
        <v>30</v>
      </c>
      <c r="T1055" s="13"/>
      <c r="U1055" s="13"/>
      <c r="V1055" s="13"/>
      <c r="W1055" s="15"/>
      <c r="X1055" s="13">
        <f t="shared" si="16"/>
        <v>30</v>
      </c>
    </row>
    <row r="1056" spans="1:24" ht="15" customHeight="1" x14ac:dyDescent="0.25">
      <c r="A1056" s="11" t="s">
        <v>35</v>
      </c>
      <c r="B1056" s="29">
        <v>212781</v>
      </c>
      <c r="C1056" s="11" t="s">
        <v>765</v>
      </c>
      <c r="D1056" s="11" t="s">
        <v>27</v>
      </c>
      <c r="E1056" s="11" t="s">
        <v>28</v>
      </c>
      <c r="F1056" s="11" t="s">
        <v>723</v>
      </c>
      <c r="G1056" s="11"/>
      <c r="H1056" s="12">
        <v>45261</v>
      </c>
      <c r="I1056" s="11" t="s">
        <v>762</v>
      </c>
      <c r="J1056" s="16">
        <v>44183088000108</v>
      </c>
      <c r="K1056" s="11" t="s">
        <v>120</v>
      </c>
      <c r="L1056" s="14" t="s">
        <v>44</v>
      </c>
      <c r="M1056" s="11" t="s">
        <v>81</v>
      </c>
      <c r="N1056" s="16">
        <v>0.92100000000000004</v>
      </c>
      <c r="O1056" s="13">
        <v>0</v>
      </c>
      <c r="P1056" s="13">
        <v>0</v>
      </c>
      <c r="Q1056" s="13" t="s">
        <v>764</v>
      </c>
      <c r="R1056" s="13"/>
      <c r="S1056" s="13">
        <v>30</v>
      </c>
      <c r="T1056" s="13"/>
      <c r="U1056" s="13"/>
      <c r="V1056" s="13"/>
      <c r="W1056" s="15"/>
      <c r="X1056" s="13">
        <f t="shared" si="16"/>
        <v>30</v>
      </c>
    </row>
    <row r="1057" spans="1:24" ht="15" customHeight="1" x14ac:dyDescent="0.25">
      <c r="A1057" s="11" t="s">
        <v>35</v>
      </c>
      <c r="B1057" s="29">
        <v>212782</v>
      </c>
      <c r="C1057" s="11" t="s">
        <v>765</v>
      </c>
      <c r="D1057" s="11" t="s">
        <v>27</v>
      </c>
      <c r="E1057" s="11" t="s">
        <v>28</v>
      </c>
      <c r="F1057" s="11" t="s">
        <v>723</v>
      </c>
      <c r="G1057" s="11"/>
      <c r="H1057" s="12">
        <v>45261</v>
      </c>
      <c r="I1057" s="11" t="s">
        <v>762</v>
      </c>
      <c r="J1057" s="16">
        <v>44183088000108</v>
      </c>
      <c r="K1057" s="11" t="s">
        <v>120</v>
      </c>
      <c r="L1057" s="14" t="s">
        <v>44</v>
      </c>
      <c r="M1057" s="11" t="s">
        <v>81</v>
      </c>
      <c r="N1057" s="16">
        <v>0.92100000000000004</v>
      </c>
      <c r="O1057" s="13">
        <v>0</v>
      </c>
      <c r="P1057" s="13">
        <v>0</v>
      </c>
      <c r="Q1057" s="13" t="s">
        <v>764</v>
      </c>
      <c r="R1057" s="13"/>
      <c r="S1057" s="13">
        <v>30</v>
      </c>
      <c r="T1057" s="13"/>
      <c r="U1057" s="13"/>
      <c r="V1057" s="13"/>
      <c r="W1057" s="15"/>
      <c r="X1057" s="13">
        <f t="shared" si="16"/>
        <v>30</v>
      </c>
    </row>
    <row r="1058" spans="1:24" ht="15" customHeight="1" x14ac:dyDescent="0.25">
      <c r="A1058" s="11" t="s">
        <v>35</v>
      </c>
      <c r="B1058" s="29">
        <v>212783</v>
      </c>
      <c r="C1058" s="11" t="s">
        <v>765</v>
      </c>
      <c r="D1058" s="11" t="s">
        <v>27</v>
      </c>
      <c r="E1058" s="11" t="s">
        <v>28</v>
      </c>
      <c r="F1058" s="11" t="s">
        <v>723</v>
      </c>
      <c r="G1058" s="11"/>
      <c r="H1058" s="12">
        <v>45261</v>
      </c>
      <c r="I1058" s="11" t="s">
        <v>762</v>
      </c>
      <c r="J1058" s="16">
        <v>44183088000108</v>
      </c>
      <c r="K1058" s="11" t="s">
        <v>120</v>
      </c>
      <c r="L1058" s="14" t="s">
        <v>44</v>
      </c>
      <c r="M1058" s="11" t="s">
        <v>81</v>
      </c>
      <c r="N1058" s="16">
        <v>0.92100000000000004</v>
      </c>
      <c r="O1058" s="13">
        <v>0</v>
      </c>
      <c r="P1058" s="13">
        <v>0</v>
      </c>
      <c r="Q1058" s="13" t="s">
        <v>764</v>
      </c>
      <c r="R1058" s="13"/>
      <c r="S1058" s="13">
        <v>30</v>
      </c>
      <c r="T1058" s="13"/>
      <c r="U1058" s="13"/>
      <c r="V1058" s="13"/>
      <c r="W1058" s="15"/>
      <c r="X1058" s="13">
        <f t="shared" si="16"/>
        <v>30</v>
      </c>
    </row>
    <row r="1059" spans="1:24" ht="15" customHeight="1" x14ac:dyDescent="0.25">
      <c r="A1059" s="11" t="s">
        <v>35</v>
      </c>
      <c r="B1059" s="29">
        <v>212784</v>
      </c>
      <c r="C1059" s="11" t="s">
        <v>765</v>
      </c>
      <c r="D1059" s="11" t="s">
        <v>27</v>
      </c>
      <c r="E1059" s="11" t="s">
        <v>28</v>
      </c>
      <c r="F1059" s="11" t="s">
        <v>723</v>
      </c>
      <c r="G1059" s="11"/>
      <c r="H1059" s="12">
        <v>45261</v>
      </c>
      <c r="I1059" s="11" t="s">
        <v>762</v>
      </c>
      <c r="J1059" s="16">
        <v>44183088000108</v>
      </c>
      <c r="K1059" s="11" t="s">
        <v>120</v>
      </c>
      <c r="L1059" s="14" t="s">
        <v>44</v>
      </c>
      <c r="M1059" s="11" t="s">
        <v>81</v>
      </c>
      <c r="N1059" s="16">
        <v>0.92100000000000004</v>
      </c>
      <c r="O1059" s="13">
        <v>0</v>
      </c>
      <c r="P1059" s="13">
        <v>0</v>
      </c>
      <c r="Q1059" s="13" t="s">
        <v>764</v>
      </c>
      <c r="R1059" s="13"/>
      <c r="S1059" s="13">
        <v>30</v>
      </c>
      <c r="T1059" s="13"/>
      <c r="U1059" s="13"/>
      <c r="V1059" s="13"/>
      <c r="W1059" s="15"/>
      <c r="X1059" s="13">
        <f t="shared" si="16"/>
        <v>30</v>
      </c>
    </row>
    <row r="1060" spans="1:24" ht="15" customHeight="1" x14ac:dyDescent="0.25">
      <c r="A1060" s="11" t="s">
        <v>35</v>
      </c>
      <c r="B1060" s="29">
        <v>212785</v>
      </c>
      <c r="C1060" s="11" t="s">
        <v>765</v>
      </c>
      <c r="D1060" s="11" t="s">
        <v>27</v>
      </c>
      <c r="E1060" s="11" t="s">
        <v>28</v>
      </c>
      <c r="F1060" s="11" t="s">
        <v>723</v>
      </c>
      <c r="G1060" s="11"/>
      <c r="H1060" s="12">
        <v>45261</v>
      </c>
      <c r="I1060" s="11" t="s">
        <v>762</v>
      </c>
      <c r="J1060" s="16">
        <v>44183088000108</v>
      </c>
      <c r="K1060" s="11" t="s">
        <v>120</v>
      </c>
      <c r="L1060" s="14" t="s">
        <v>44</v>
      </c>
      <c r="M1060" s="11" t="s">
        <v>81</v>
      </c>
      <c r="N1060" s="16">
        <v>0.92100000000000004</v>
      </c>
      <c r="O1060" s="13">
        <v>0</v>
      </c>
      <c r="P1060" s="13">
        <v>0</v>
      </c>
      <c r="Q1060" s="13" t="s">
        <v>764</v>
      </c>
      <c r="R1060" s="13"/>
      <c r="S1060" s="13">
        <v>30</v>
      </c>
      <c r="T1060" s="13"/>
      <c r="U1060" s="13"/>
      <c r="V1060" s="13"/>
      <c r="W1060" s="15"/>
      <c r="X1060" s="13">
        <f t="shared" si="16"/>
        <v>30</v>
      </c>
    </row>
    <row r="1061" spans="1:24" ht="15" customHeight="1" x14ac:dyDescent="0.25">
      <c r="A1061" s="11" t="s">
        <v>35</v>
      </c>
      <c r="B1061" s="29">
        <v>212786</v>
      </c>
      <c r="C1061" s="11" t="s">
        <v>765</v>
      </c>
      <c r="D1061" s="11" t="s">
        <v>27</v>
      </c>
      <c r="E1061" s="11" t="s">
        <v>28</v>
      </c>
      <c r="F1061" s="11" t="s">
        <v>723</v>
      </c>
      <c r="G1061" s="11"/>
      <c r="H1061" s="12">
        <v>45261</v>
      </c>
      <c r="I1061" s="11" t="s">
        <v>762</v>
      </c>
      <c r="J1061" s="16">
        <v>44183088000108</v>
      </c>
      <c r="K1061" s="11" t="s">
        <v>120</v>
      </c>
      <c r="L1061" s="14" t="s">
        <v>44</v>
      </c>
      <c r="M1061" s="11" t="s">
        <v>81</v>
      </c>
      <c r="N1061" s="16">
        <v>0.92100000000000004</v>
      </c>
      <c r="O1061" s="13">
        <v>0</v>
      </c>
      <c r="P1061" s="13">
        <v>0</v>
      </c>
      <c r="Q1061" s="13" t="s">
        <v>764</v>
      </c>
      <c r="R1061" s="13"/>
      <c r="S1061" s="13">
        <v>30</v>
      </c>
      <c r="T1061" s="13"/>
      <c r="U1061" s="13"/>
      <c r="V1061" s="13"/>
      <c r="W1061" s="15"/>
      <c r="X1061" s="13">
        <f t="shared" si="16"/>
        <v>30</v>
      </c>
    </row>
    <row r="1062" spans="1:24" ht="15" customHeight="1" x14ac:dyDescent="0.25">
      <c r="A1062" s="11" t="s">
        <v>35</v>
      </c>
      <c r="B1062" s="29">
        <v>212787</v>
      </c>
      <c r="C1062" s="11" t="s">
        <v>765</v>
      </c>
      <c r="D1062" s="11" t="s">
        <v>27</v>
      </c>
      <c r="E1062" s="11" t="s">
        <v>28</v>
      </c>
      <c r="F1062" s="11" t="s">
        <v>723</v>
      </c>
      <c r="G1062" s="11"/>
      <c r="H1062" s="12">
        <v>45261</v>
      </c>
      <c r="I1062" s="11" t="s">
        <v>762</v>
      </c>
      <c r="J1062" s="16">
        <v>44183088000108</v>
      </c>
      <c r="K1062" s="11" t="s">
        <v>120</v>
      </c>
      <c r="L1062" s="14" t="s">
        <v>44</v>
      </c>
      <c r="M1062" s="11" t="s">
        <v>81</v>
      </c>
      <c r="N1062" s="16">
        <v>1.8180000000000001</v>
      </c>
      <c r="O1062" s="13">
        <v>0</v>
      </c>
      <c r="P1062" s="13">
        <v>0</v>
      </c>
      <c r="Q1062" s="13" t="s">
        <v>764</v>
      </c>
      <c r="R1062" s="13"/>
      <c r="S1062" s="13">
        <v>30</v>
      </c>
      <c r="T1062" s="13"/>
      <c r="U1062" s="13"/>
      <c r="V1062" s="13"/>
      <c r="W1062" s="15"/>
      <c r="X1062" s="13">
        <f t="shared" si="16"/>
        <v>30</v>
      </c>
    </row>
    <row r="1063" spans="1:24" ht="15" customHeight="1" x14ac:dyDescent="0.25">
      <c r="A1063" s="11" t="s">
        <v>35</v>
      </c>
      <c r="B1063" s="29">
        <v>212788</v>
      </c>
      <c r="C1063" s="11" t="s">
        <v>765</v>
      </c>
      <c r="D1063" s="11" t="s">
        <v>27</v>
      </c>
      <c r="E1063" s="11" t="s">
        <v>28</v>
      </c>
      <c r="F1063" s="11" t="s">
        <v>723</v>
      </c>
      <c r="G1063" s="11"/>
      <c r="H1063" s="12">
        <v>45261</v>
      </c>
      <c r="I1063" s="11" t="s">
        <v>762</v>
      </c>
      <c r="J1063" s="16">
        <v>44183088000108</v>
      </c>
      <c r="K1063" s="11" t="s">
        <v>120</v>
      </c>
      <c r="L1063" s="14" t="s">
        <v>44</v>
      </c>
      <c r="M1063" s="11" t="s">
        <v>81</v>
      </c>
      <c r="N1063" s="16">
        <v>2.004</v>
      </c>
      <c r="O1063" s="13">
        <v>0</v>
      </c>
      <c r="P1063" s="13">
        <v>0</v>
      </c>
      <c r="Q1063" s="13" t="s">
        <v>764</v>
      </c>
      <c r="R1063" s="13"/>
      <c r="S1063" s="13">
        <v>30</v>
      </c>
      <c r="T1063" s="13"/>
      <c r="U1063" s="13"/>
      <c r="V1063" s="13"/>
      <c r="W1063" s="15"/>
      <c r="X1063" s="13">
        <f t="shared" si="16"/>
        <v>30</v>
      </c>
    </row>
    <row r="1064" spans="1:24" ht="15" customHeight="1" x14ac:dyDescent="0.25">
      <c r="A1064" s="11" t="s">
        <v>35</v>
      </c>
      <c r="B1064" s="29">
        <v>212789</v>
      </c>
      <c r="C1064" s="11" t="s">
        <v>765</v>
      </c>
      <c r="D1064" s="11" t="s">
        <v>27</v>
      </c>
      <c r="E1064" s="11" t="s">
        <v>28</v>
      </c>
      <c r="F1064" s="11" t="s">
        <v>723</v>
      </c>
      <c r="G1064" s="11"/>
      <c r="H1064" s="12">
        <v>45261</v>
      </c>
      <c r="I1064" s="11" t="s">
        <v>762</v>
      </c>
      <c r="J1064" s="16">
        <v>44183088000108</v>
      </c>
      <c r="K1064" s="11" t="s">
        <v>120</v>
      </c>
      <c r="L1064" s="14" t="s">
        <v>44</v>
      </c>
      <c r="M1064" s="11" t="s">
        <v>81</v>
      </c>
      <c r="N1064" s="16">
        <v>1.8180000000000001</v>
      </c>
      <c r="O1064" s="13">
        <v>0</v>
      </c>
      <c r="P1064" s="13">
        <v>0</v>
      </c>
      <c r="Q1064" s="13" t="s">
        <v>764</v>
      </c>
      <c r="R1064" s="13"/>
      <c r="S1064" s="13">
        <v>30</v>
      </c>
      <c r="T1064" s="13"/>
      <c r="U1064" s="13"/>
      <c r="V1064" s="13"/>
      <c r="W1064" s="15"/>
      <c r="X1064" s="13">
        <f t="shared" si="16"/>
        <v>30</v>
      </c>
    </row>
    <row r="1065" spans="1:24" ht="15" customHeight="1" x14ac:dyDescent="0.25">
      <c r="A1065" s="11" t="s">
        <v>35</v>
      </c>
      <c r="B1065" s="29">
        <v>212790</v>
      </c>
      <c r="C1065" s="11" t="s">
        <v>765</v>
      </c>
      <c r="D1065" s="11" t="s">
        <v>27</v>
      </c>
      <c r="E1065" s="11" t="s">
        <v>28</v>
      </c>
      <c r="F1065" s="11" t="s">
        <v>723</v>
      </c>
      <c r="G1065" s="11"/>
      <c r="H1065" s="12">
        <v>45261</v>
      </c>
      <c r="I1065" s="11" t="s">
        <v>762</v>
      </c>
      <c r="J1065" s="16">
        <v>44183088000108</v>
      </c>
      <c r="K1065" s="11" t="s">
        <v>120</v>
      </c>
      <c r="L1065" s="14" t="s">
        <v>44</v>
      </c>
      <c r="M1065" s="11" t="s">
        <v>81</v>
      </c>
      <c r="N1065" s="16">
        <v>1.704</v>
      </c>
      <c r="O1065" s="13">
        <v>0</v>
      </c>
      <c r="P1065" s="13">
        <v>0</v>
      </c>
      <c r="Q1065" s="13" t="s">
        <v>764</v>
      </c>
      <c r="R1065" s="13"/>
      <c r="S1065" s="13">
        <v>30</v>
      </c>
      <c r="T1065" s="13"/>
      <c r="U1065" s="13"/>
      <c r="V1065" s="13"/>
      <c r="W1065" s="15"/>
      <c r="X1065" s="13">
        <f t="shared" si="16"/>
        <v>30</v>
      </c>
    </row>
    <row r="1066" spans="1:24" ht="15" customHeight="1" x14ac:dyDescent="0.25">
      <c r="A1066" s="11" t="s">
        <v>35</v>
      </c>
      <c r="B1066" s="29">
        <v>212791</v>
      </c>
      <c r="C1066" s="11" t="s">
        <v>765</v>
      </c>
      <c r="D1066" s="11" t="s">
        <v>27</v>
      </c>
      <c r="E1066" s="11" t="s">
        <v>28</v>
      </c>
      <c r="F1066" s="11" t="s">
        <v>723</v>
      </c>
      <c r="G1066" s="11"/>
      <c r="H1066" s="12">
        <v>45261</v>
      </c>
      <c r="I1066" s="11" t="s">
        <v>762</v>
      </c>
      <c r="J1066" s="16">
        <v>44183088000108</v>
      </c>
      <c r="K1066" s="11" t="s">
        <v>120</v>
      </c>
      <c r="L1066" s="14" t="s">
        <v>44</v>
      </c>
      <c r="M1066" s="11" t="s">
        <v>81</v>
      </c>
      <c r="N1066" s="16">
        <v>1.8180000000000001</v>
      </c>
      <c r="O1066" s="13">
        <v>0</v>
      </c>
      <c r="P1066" s="13">
        <v>0</v>
      </c>
      <c r="Q1066" s="13" t="s">
        <v>764</v>
      </c>
      <c r="R1066" s="13"/>
      <c r="S1066" s="13">
        <v>30</v>
      </c>
      <c r="T1066" s="13"/>
      <c r="U1066" s="13"/>
      <c r="V1066" s="13"/>
      <c r="W1066" s="15"/>
      <c r="X1066" s="13">
        <f t="shared" si="16"/>
        <v>30</v>
      </c>
    </row>
    <row r="1067" spans="1:24" ht="15" customHeight="1" x14ac:dyDescent="0.25">
      <c r="A1067" s="11" t="s">
        <v>35</v>
      </c>
      <c r="B1067" s="29">
        <v>212792</v>
      </c>
      <c r="C1067" s="11" t="s">
        <v>765</v>
      </c>
      <c r="D1067" s="11" t="s">
        <v>27</v>
      </c>
      <c r="E1067" s="11" t="s">
        <v>28</v>
      </c>
      <c r="F1067" s="11" t="s">
        <v>723</v>
      </c>
      <c r="G1067" s="11"/>
      <c r="H1067" s="12">
        <v>45261</v>
      </c>
      <c r="I1067" s="11" t="s">
        <v>762</v>
      </c>
      <c r="J1067" s="16">
        <v>44183088000108</v>
      </c>
      <c r="K1067" s="11" t="s">
        <v>120</v>
      </c>
      <c r="L1067" s="14" t="s">
        <v>44</v>
      </c>
      <c r="M1067" s="11" t="s">
        <v>81</v>
      </c>
      <c r="N1067" s="16">
        <v>1.8180000000000001</v>
      </c>
      <c r="O1067" s="13">
        <v>0</v>
      </c>
      <c r="P1067" s="13">
        <v>0</v>
      </c>
      <c r="Q1067" s="13" t="s">
        <v>764</v>
      </c>
      <c r="R1067" s="13"/>
      <c r="S1067" s="13">
        <v>30</v>
      </c>
      <c r="T1067" s="13"/>
      <c r="U1067" s="13"/>
      <c r="V1067" s="13"/>
      <c r="W1067" s="15"/>
      <c r="X1067" s="13">
        <f t="shared" si="16"/>
        <v>30</v>
      </c>
    </row>
    <row r="1068" spans="1:24" ht="15" customHeight="1" x14ac:dyDescent="0.25">
      <c r="A1068" s="11" t="s">
        <v>35</v>
      </c>
      <c r="B1068" s="29">
        <v>212793</v>
      </c>
      <c r="C1068" s="11" t="s">
        <v>765</v>
      </c>
      <c r="D1068" s="11" t="s">
        <v>27</v>
      </c>
      <c r="E1068" s="11" t="s">
        <v>28</v>
      </c>
      <c r="F1068" s="11" t="s">
        <v>723</v>
      </c>
      <c r="G1068" s="11"/>
      <c r="H1068" s="12">
        <v>45261</v>
      </c>
      <c r="I1068" s="11" t="s">
        <v>762</v>
      </c>
      <c r="J1068" s="16">
        <v>44183088000108</v>
      </c>
      <c r="K1068" s="11" t="s">
        <v>120</v>
      </c>
      <c r="L1068" s="14" t="s">
        <v>44</v>
      </c>
      <c r="M1068" s="11" t="s">
        <v>81</v>
      </c>
      <c r="N1068" s="16">
        <v>0.92100000000000004</v>
      </c>
      <c r="O1068" s="13">
        <v>0</v>
      </c>
      <c r="P1068" s="13">
        <v>0</v>
      </c>
      <c r="Q1068" s="13" t="s">
        <v>764</v>
      </c>
      <c r="R1068" s="13"/>
      <c r="S1068" s="13">
        <v>30</v>
      </c>
      <c r="T1068" s="13"/>
      <c r="U1068" s="13"/>
      <c r="V1068" s="13"/>
      <c r="W1068" s="15"/>
      <c r="X1068" s="13">
        <f t="shared" si="16"/>
        <v>30</v>
      </c>
    </row>
    <row r="1069" spans="1:24" ht="15" customHeight="1" x14ac:dyDescent="0.25">
      <c r="A1069" s="11" t="s">
        <v>35</v>
      </c>
      <c r="B1069" s="29">
        <v>212795</v>
      </c>
      <c r="C1069" s="11" t="s">
        <v>765</v>
      </c>
      <c r="D1069" s="11" t="s">
        <v>27</v>
      </c>
      <c r="E1069" s="11" t="s">
        <v>28</v>
      </c>
      <c r="F1069" s="11" t="s">
        <v>723</v>
      </c>
      <c r="G1069" s="11"/>
      <c r="H1069" s="12">
        <v>45261</v>
      </c>
      <c r="I1069" s="11" t="s">
        <v>762</v>
      </c>
      <c r="J1069" s="16">
        <v>44183088000108</v>
      </c>
      <c r="K1069" s="11" t="s">
        <v>120</v>
      </c>
      <c r="L1069" s="14" t="s">
        <v>44</v>
      </c>
      <c r="M1069" s="11" t="s">
        <v>81</v>
      </c>
      <c r="N1069" s="16">
        <v>0.92100000000000004</v>
      </c>
      <c r="O1069" s="13">
        <v>0</v>
      </c>
      <c r="P1069" s="13">
        <v>0</v>
      </c>
      <c r="Q1069" s="13" t="s">
        <v>764</v>
      </c>
      <c r="R1069" s="13"/>
      <c r="S1069" s="13">
        <v>30</v>
      </c>
      <c r="T1069" s="13"/>
      <c r="U1069" s="13"/>
      <c r="V1069" s="13"/>
      <c r="W1069" s="15"/>
      <c r="X1069" s="13">
        <f t="shared" si="16"/>
        <v>30</v>
      </c>
    </row>
    <row r="1070" spans="1:24" ht="15" customHeight="1" x14ac:dyDescent="0.25">
      <c r="A1070" s="11" t="s">
        <v>35</v>
      </c>
      <c r="B1070" s="29">
        <v>212796</v>
      </c>
      <c r="C1070" s="11" t="s">
        <v>765</v>
      </c>
      <c r="D1070" s="11" t="s">
        <v>27</v>
      </c>
      <c r="E1070" s="11" t="s">
        <v>28</v>
      </c>
      <c r="F1070" s="11" t="s">
        <v>723</v>
      </c>
      <c r="G1070" s="11"/>
      <c r="H1070" s="12">
        <v>45261</v>
      </c>
      <c r="I1070" s="11" t="s">
        <v>762</v>
      </c>
      <c r="J1070" s="16">
        <v>44183088000108</v>
      </c>
      <c r="K1070" s="11" t="s">
        <v>120</v>
      </c>
      <c r="L1070" s="14" t="s">
        <v>44</v>
      </c>
      <c r="M1070" s="11" t="s">
        <v>81</v>
      </c>
      <c r="N1070" s="16">
        <v>0.92100000000000004</v>
      </c>
      <c r="O1070" s="13">
        <v>0</v>
      </c>
      <c r="P1070" s="13">
        <v>0</v>
      </c>
      <c r="Q1070" s="13" t="s">
        <v>764</v>
      </c>
      <c r="R1070" s="13"/>
      <c r="S1070" s="13">
        <v>30</v>
      </c>
      <c r="T1070" s="13"/>
      <c r="U1070" s="13"/>
      <c r="V1070" s="13"/>
      <c r="W1070" s="15"/>
      <c r="X1070" s="13">
        <f t="shared" si="16"/>
        <v>30</v>
      </c>
    </row>
    <row r="1071" spans="1:24" ht="15" customHeight="1" x14ac:dyDescent="0.25">
      <c r="A1071" s="11" t="s">
        <v>35</v>
      </c>
      <c r="B1071" s="29">
        <v>212797</v>
      </c>
      <c r="C1071" s="11" t="s">
        <v>765</v>
      </c>
      <c r="D1071" s="11" t="s">
        <v>27</v>
      </c>
      <c r="E1071" s="11" t="s">
        <v>28</v>
      </c>
      <c r="F1071" s="11" t="s">
        <v>723</v>
      </c>
      <c r="G1071" s="11"/>
      <c r="H1071" s="12">
        <v>45261</v>
      </c>
      <c r="I1071" s="11" t="s">
        <v>762</v>
      </c>
      <c r="J1071" s="16">
        <v>44183088000108</v>
      </c>
      <c r="K1071" s="11" t="s">
        <v>120</v>
      </c>
      <c r="L1071" s="14" t="s">
        <v>44</v>
      </c>
      <c r="M1071" s="11" t="s">
        <v>81</v>
      </c>
      <c r="N1071" s="16">
        <v>0.92100000000000004</v>
      </c>
      <c r="O1071" s="13">
        <v>0</v>
      </c>
      <c r="P1071" s="13">
        <v>0</v>
      </c>
      <c r="Q1071" s="13" t="s">
        <v>764</v>
      </c>
      <c r="R1071" s="13"/>
      <c r="S1071" s="13">
        <v>30</v>
      </c>
      <c r="T1071" s="13"/>
      <c r="U1071" s="13"/>
      <c r="V1071" s="13"/>
      <c r="W1071" s="15"/>
      <c r="X1071" s="13">
        <f t="shared" si="16"/>
        <v>30</v>
      </c>
    </row>
    <row r="1072" spans="1:24" ht="15" customHeight="1" x14ac:dyDescent="0.25">
      <c r="A1072" s="11" t="s">
        <v>35</v>
      </c>
      <c r="B1072" s="29">
        <v>212799</v>
      </c>
      <c r="C1072" s="11" t="s">
        <v>765</v>
      </c>
      <c r="D1072" s="11" t="s">
        <v>27</v>
      </c>
      <c r="E1072" s="11" t="s">
        <v>28</v>
      </c>
      <c r="F1072" s="11" t="s">
        <v>723</v>
      </c>
      <c r="G1072" s="11"/>
      <c r="H1072" s="12">
        <v>45261</v>
      </c>
      <c r="I1072" s="11" t="s">
        <v>762</v>
      </c>
      <c r="J1072" s="16">
        <v>44183088000108</v>
      </c>
      <c r="K1072" s="11" t="s">
        <v>120</v>
      </c>
      <c r="L1072" s="14" t="s">
        <v>44</v>
      </c>
      <c r="M1072" s="11" t="s">
        <v>81</v>
      </c>
      <c r="N1072" s="16">
        <v>0.92100000000000004</v>
      </c>
      <c r="O1072" s="13">
        <v>0</v>
      </c>
      <c r="P1072" s="13">
        <v>0</v>
      </c>
      <c r="Q1072" s="13" t="s">
        <v>764</v>
      </c>
      <c r="R1072" s="13"/>
      <c r="S1072" s="13">
        <v>30</v>
      </c>
      <c r="T1072" s="13"/>
      <c r="U1072" s="13"/>
      <c r="V1072" s="13"/>
      <c r="W1072" s="15"/>
      <c r="X1072" s="13">
        <f t="shared" si="16"/>
        <v>30</v>
      </c>
    </row>
    <row r="1073" spans="1:24" ht="15" customHeight="1" x14ac:dyDescent="0.25">
      <c r="A1073" s="11" t="s">
        <v>35</v>
      </c>
      <c r="B1073" s="29">
        <v>212800</v>
      </c>
      <c r="C1073" s="11" t="s">
        <v>765</v>
      </c>
      <c r="D1073" s="11" t="s">
        <v>27</v>
      </c>
      <c r="E1073" s="11" t="s">
        <v>28</v>
      </c>
      <c r="F1073" s="11" t="s">
        <v>723</v>
      </c>
      <c r="G1073" s="11"/>
      <c r="H1073" s="12">
        <v>45261</v>
      </c>
      <c r="I1073" s="11" t="s">
        <v>762</v>
      </c>
      <c r="J1073" s="16">
        <v>44183088000108</v>
      </c>
      <c r="K1073" s="11" t="s">
        <v>120</v>
      </c>
      <c r="L1073" s="14" t="s">
        <v>44</v>
      </c>
      <c r="M1073" s="11" t="s">
        <v>81</v>
      </c>
      <c r="N1073" s="16">
        <v>0.92100000000000004</v>
      </c>
      <c r="O1073" s="13">
        <v>0</v>
      </c>
      <c r="P1073" s="13">
        <v>0</v>
      </c>
      <c r="Q1073" s="13" t="s">
        <v>764</v>
      </c>
      <c r="R1073" s="13"/>
      <c r="S1073" s="13">
        <v>30</v>
      </c>
      <c r="T1073" s="13"/>
      <c r="U1073" s="13"/>
      <c r="V1073" s="13"/>
      <c r="W1073" s="15"/>
      <c r="X1073" s="13">
        <f t="shared" si="16"/>
        <v>30</v>
      </c>
    </row>
    <row r="1074" spans="1:24" ht="15" customHeight="1" x14ac:dyDescent="0.25">
      <c r="A1074" s="11" t="s">
        <v>35</v>
      </c>
      <c r="B1074" s="29">
        <v>212801</v>
      </c>
      <c r="C1074" s="11" t="s">
        <v>765</v>
      </c>
      <c r="D1074" s="11" t="s">
        <v>27</v>
      </c>
      <c r="E1074" s="11" t="s">
        <v>28</v>
      </c>
      <c r="F1074" s="11" t="s">
        <v>723</v>
      </c>
      <c r="G1074" s="11"/>
      <c r="H1074" s="12">
        <v>45261</v>
      </c>
      <c r="I1074" s="11" t="s">
        <v>762</v>
      </c>
      <c r="J1074" s="16">
        <v>44183088000108</v>
      </c>
      <c r="K1074" s="11" t="s">
        <v>120</v>
      </c>
      <c r="L1074" s="14" t="s">
        <v>44</v>
      </c>
      <c r="M1074" s="11" t="s">
        <v>81</v>
      </c>
      <c r="N1074" s="16">
        <v>0.92100000000000004</v>
      </c>
      <c r="O1074" s="13">
        <v>0</v>
      </c>
      <c r="P1074" s="13">
        <v>0</v>
      </c>
      <c r="Q1074" s="13" t="s">
        <v>764</v>
      </c>
      <c r="R1074" s="13"/>
      <c r="S1074" s="13">
        <v>30</v>
      </c>
      <c r="T1074" s="13"/>
      <c r="U1074" s="13"/>
      <c r="V1074" s="13"/>
      <c r="W1074" s="15"/>
      <c r="X1074" s="13">
        <f t="shared" si="16"/>
        <v>30</v>
      </c>
    </row>
    <row r="1075" spans="1:24" ht="15" customHeight="1" x14ac:dyDescent="0.25">
      <c r="A1075" s="11" t="s">
        <v>35</v>
      </c>
      <c r="B1075" s="29">
        <v>212802</v>
      </c>
      <c r="C1075" s="11" t="s">
        <v>765</v>
      </c>
      <c r="D1075" s="11" t="s">
        <v>27</v>
      </c>
      <c r="E1075" s="11" t="s">
        <v>28</v>
      </c>
      <c r="F1075" s="11" t="s">
        <v>723</v>
      </c>
      <c r="G1075" s="11"/>
      <c r="H1075" s="12">
        <v>45261</v>
      </c>
      <c r="I1075" s="11" t="s">
        <v>762</v>
      </c>
      <c r="J1075" s="16">
        <v>44183088000108</v>
      </c>
      <c r="K1075" s="11" t="s">
        <v>120</v>
      </c>
      <c r="L1075" s="14" t="s">
        <v>44</v>
      </c>
      <c r="M1075" s="11" t="s">
        <v>81</v>
      </c>
      <c r="N1075" s="16">
        <v>0.92100000000000004</v>
      </c>
      <c r="O1075" s="13">
        <v>0</v>
      </c>
      <c r="P1075" s="13">
        <v>0</v>
      </c>
      <c r="Q1075" s="13" t="s">
        <v>764</v>
      </c>
      <c r="R1075" s="13"/>
      <c r="S1075" s="13">
        <v>30</v>
      </c>
      <c r="T1075" s="13"/>
      <c r="U1075" s="13"/>
      <c r="V1075" s="13"/>
      <c r="W1075" s="15"/>
      <c r="X1075" s="13">
        <f t="shared" si="16"/>
        <v>30</v>
      </c>
    </row>
    <row r="1076" spans="1:24" ht="15" customHeight="1" x14ac:dyDescent="0.25">
      <c r="A1076" s="11" t="s">
        <v>35</v>
      </c>
      <c r="B1076" s="29">
        <v>212803</v>
      </c>
      <c r="C1076" s="11" t="s">
        <v>765</v>
      </c>
      <c r="D1076" s="11" t="s">
        <v>27</v>
      </c>
      <c r="E1076" s="11" t="s">
        <v>28</v>
      </c>
      <c r="F1076" s="11" t="s">
        <v>723</v>
      </c>
      <c r="G1076" s="11"/>
      <c r="H1076" s="12">
        <v>45261</v>
      </c>
      <c r="I1076" s="11" t="s">
        <v>762</v>
      </c>
      <c r="J1076" s="16">
        <v>44183088000108</v>
      </c>
      <c r="K1076" s="11" t="s">
        <v>120</v>
      </c>
      <c r="L1076" s="14" t="s">
        <v>44</v>
      </c>
      <c r="M1076" s="11" t="s">
        <v>81</v>
      </c>
      <c r="N1076" s="16">
        <v>0.92100000000000004</v>
      </c>
      <c r="O1076" s="13">
        <v>0</v>
      </c>
      <c r="P1076" s="13">
        <v>0</v>
      </c>
      <c r="Q1076" s="13" t="s">
        <v>764</v>
      </c>
      <c r="R1076" s="13"/>
      <c r="S1076" s="13">
        <v>30</v>
      </c>
      <c r="T1076" s="13"/>
      <c r="U1076" s="13"/>
      <c r="V1076" s="13"/>
      <c r="W1076" s="15"/>
      <c r="X1076" s="13">
        <f t="shared" si="16"/>
        <v>30</v>
      </c>
    </row>
    <row r="1077" spans="1:24" ht="15" customHeight="1" x14ac:dyDescent="0.25">
      <c r="A1077" s="11" t="s">
        <v>35</v>
      </c>
      <c r="B1077" s="29">
        <v>212804</v>
      </c>
      <c r="C1077" s="11" t="s">
        <v>765</v>
      </c>
      <c r="D1077" s="11" t="s">
        <v>27</v>
      </c>
      <c r="E1077" s="11" t="s">
        <v>28</v>
      </c>
      <c r="F1077" s="11" t="s">
        <v>723</v>
      </c>
      <c r="G1077" s="11"/>
      <c r="H1077" s="12">
        <v>45261</v>
      </c>
      <c r="I1077" s="11" t="s">
        <v>762</v>
      </c>
      <c r="J1077" s="16">
        <v>44183088000108</v>
      </c>
      <c r="K1077" s="11" t="s">
        <v>120</v>
      </c>
      <c r="L1077" s="14" t="s">
        <v>44</v>
      </c>
      <c r="M1077" s="11" t="s">
        <v>81</v>
      </c>
      <c r="N1077" s="16">
        <v>0.92100000000000004</v>
      </c>
      <c r="O1077" s="13">
        <v>0</v>
      </c>
      <c r="P1077" s="13">
        <v>0</v>
      </c>
      <c r="Q1077" s="13" t="s">
        <v>764</v>
      </c>
      <c r="R1077" s="13"/>
      <c r="S1077" s="13">
        <v>30</v>
      </c>
      <c r="T1077" s="13"/>
      <c r="U1077" s="13"/>
      <c r="V1077" s="13"/>
      <c r="W1077" s="15"/>
      <c r="X1077" s="13">
        <f t="shared" si="16"/>
        <v>30</v>
      </c>
    </row>
    <row r="1078" spans="1:24" ht="15" customHeight="1" x14ac:dyDescent="0.25">
      <c r="A1078" s="11" t="s">
        <v>35</v>
      </c>
      <c r="B1078" s="29">
        <v>212805</v>
      </c>
      <c r="C1078" s="11" t="s">
        <v>765</v>
      </c>
      <c r="D1078" s="11" t="s">
        <v>27</v>
      </c>
      <c r="E1078" s="11" t="s">
        <v>28</v>
      </c>
      <c r="F1078" s="11" t="s">
        <v>723</v>
      </c>
      <c r="G1078" s="11"/>
      <c r="H1078" s="12">
        <v>45261</v>
      </c>
      <c r="I1078" s="11" t="s">
        <v>762</v>
      </c>
      <c r="J1078" s="16">
        <v>44183088000108</v>
      </c>
      <c r="K1078" s="11" t="s">
        <v>120</v>
      </c>
      <c r="L1078" s="14" t="s">
        <v>44</v>
      </c>
      <c r="M1078" s="11" t="s">
        <v>81</v>
      </c>
      <c r="N1078" s="16">
        <v>0.92100000000000004</v>
      </c>
      <c r="O1078" s="13">
        <v>0</v>
      </c>
      <c r="P1078" s="13">
        <v>0</v>
      </c>
      <c r="Q1078" s="13" t="s">
        <v>764</v>
      </c>
      <c r="R1078" s="13"/>
      <c r="S1078" s="13">
        <v>30</v>
      </c>
      <c r="T1078" s="13"/>
      <c r="U1078" s="13"/>
      <c r="V1078" s="13"/>
      <c r="W1078" s="15"/>
      <c r="X1078" s="13">
        <f t="shared" si="16"/>
        <v>30</v>
      </c>
    </row>
    <row r="1079" spans="1:24" ht="15" customHeight="1" x14ac:dyDescent="0.25">
      <c r="A1079" s="11" t="s">
        <v>35</v>
      </c>
      <c r="B1079" s="29">
        <v>212806</v>
      </c>
      <c r="C1079" s="11" t="s">
        <v>765</v>
      </c>
      <c r="D1079" s="11" t="s">
        <v>27</v>
      </c>
      <c r="E1079" s="11" t="s">
        <v>28</v>
      </c>
      <c r="F1079" s="11" t="s">
        <v>723</v>
      </c>
      <c r="G1079" s="11"/>
      <c r="H1079" s="12">
        <v>45261</v>
      </c>
      <c r="I1079" s="11" t="s">
        <v>762</v>
      </c>
      <c r="J1079" s="16">
        <v>44183088000108</v>
      </c>
      <c r="K1079" s="11" t="s">
        <v>120</v>
      </c>
      <c r="L1079" s="14" t="s">
        <v>44</v>
      </c>
      <c r="M1079" s="11" t="s">
        <v>81</v>
      </c>
      <c r="N1079" s="16">
        <v>0.92100000000000004</v>
      </c>
      <c r="O1079" s="13">
        <v>0</v>
      </c>
      <c r="P1079" s="13">
        <v>0</v>
      </c>
      <c r="Q1079" s="13" t="s">
        <v>764</v>
      </c>
      <c r="R1079" s="13"/>
      <c r="S1079" s="13">
        <v>30</v>
      </c>
      <c r="T1079" s="13"/>
      <c r="U1079" s="13"/>
      <c r="V1079" s="13"/>
      <c r="W1079" s="15"/>
      <c r="X1079" s="13">
        <f t="shared" si="16"/>
        <v>30</v>
      </c>
    </row>
    <row r="1080" spans="1:24" ht="15" customHeight="1" x14ac:dyDescent="0.25">
      <c r="A1080" s="11" t="s">
        <v>35</v>
      </c>
      <c r="B1080" s="29">
        <v>212807</v>
      </c>
      <c r="C1080" s="11" t="s">
        <v>765</v>
      </c>
      <c r="D1080" s="11" t="s">
        <v>27</v>
      </c>
      <c r="E1080" s="11" t="s">
        <v>28</v>
      </c>
      <c r="F1080" s="11" t="s">
        <v>723</v>
      </c>
      <c r="G1080" s="11"/>
      <c r="H1080" s="12">
        <v>45261</v>
      </c>
      <c r="I1080" s="11" t="s">
        <v>762</v>
      </c>
      <c r="J1080" s="16">
        <v>44183088000108</v>
      </c>
      <c r="K1080" s="11" t="s">
        <v>120</v>
      </c>
      <c r="L1080" s="14" t="s">
        <v>44</v>
      </c>
      <c r="M1080" s="11" t="s">
        <v>81</v>
      </c>
      <c r="N1080" s="16">
        <v>1.8180000000000001</v>
      </c>
      <c r="O1080" s="13">
        <v>0</v>
      </c>
      <c r="P1080" s="13">
        <v>0</v>
      </c>
      <c r="Q1080" s="13" t="s">
        <v>764</v>
      </c>
      <c r="R1080" s="13"/>
      <c r="S1080" s="13">
        <v>30</v>
      </c>
      <c r="T1080" s="13"/>
      <c r="U1080" s="13"/>
      <c r="V1080" s="13"/>
      <c r="W1080" s="15"/>
      <c r="X1080" s="13">
        <f t="shared" si="16"/>
        <v>30</v>
      </c>
    </row>
    <row r="1081" spans="1:24" ht="15" customHeight="1" x14ac:dyDescent="0.25">
      <c r="A1081" s="11" t="s">
        <v>35</v>
      </c>
      <c r="B1081" s="29">
        <v>212808</v>
      </c>
      <c r="C1081" s="11" t="s">
        <v>765</v>
      </c>
      <c r="D1081" s="11" t="s">
        <v>27</v>
      </c>
      <c r="E1081" s="11" t="s">
        <v>28</v>
      </c>
      <c r="F1081" s="11" t="s">
        <v>723</v>
      </c>
      <c r="G1081" s="11"/>
      <c r="H1081" s="12">
        <v>45261</v>
      </c>
      <c r="I1081" s="11" t="s">
        <v>762</v>
      </c>
      <c r="J1081" s="16">
        <v>44183088000108</v>
      </c>
      <c r="K1081" s="11" t="s">
        <v>120</v>
      </c>
      <c r="L1081" s="14" t="s">
        <v>44</v>
      </c>
      <c r="M1081" s="11" t="s">
        <v>81</v>
      </c>
      <c r="N1081" s="16">
        <v>1.8180000000000001</v>
      </c>
      <c r="O1081" s="13">
        <v>0</v>
      </c>
      <c r="P1081" s="13">
        <v>0</v>
      </c>
      <c r="Q1081" s="13" t="s">
        <v>764</v>
      </c>
      <c r="R1081" s="13"/>
      <c r="S1081" s="13">
        <v>30</v>
      </c>
      <c r="T1081" s="13"/>
      <c r="U1081" s="13"/>
      <c r="V1081" s="13"/>
      <c r="W1081" s="15"/>
      <c r="X1081" s="13">
        <f t="shared" si="16"/>
        <v>30</v>
      </c>
    </row>
    <row r="1082" spans="1:24" ht="15" customHeight="1" x14ac:dyDescent="0.25">
      <c r="A1082" s="11" t="s">
        <v>35</v>
      </c>
      <c r="B1082" s="29">
        <v>212809</v>
      </c>
      <c r="C1082" s="11" t="s">
        <v>765</v>
      </c>
      <c r="D1082" s="11" t="s">
        <v>27</v>
      </c>
      <c r="E1082" s="11" t="s">
        <v>28</v>
      </c>
      <c r="F1082" s="11" t="s">
        <v>723</v>
      </c>
      <c r="G1082" s="11"/>
      <c r="H1082" s="12">
        <v>45261</v>
      </c>
      <c r="I1082" s="11" t="s">
        <v>762</v>
      </c>
      <c r="J1082" s="16">
        <v>44183088000108</v>
      </c>
      <c r="K1082" s="11" t="s">
        <v>120</v>
      </c>
      <c r="L1082" s="14" t="s">
        <v>44</v>
      </c>
      <c r="M1082" s="11" t="s">
        <v>81</v>
      </c>
      <c r="N1082" s="16">
        <v>1.518</v>
      </c>
      <c r="O1082" s="13">
        <v>0</v>
      </c>
      <c r="P1082" s="13">
        <v>0</v>
      </c>
      <c r="Q1082" s="13" t="s">
        <v>764</v>
      </c>
      <c r="R1082" s="13"/>
      <c r="S1082" s="13">
        <v>30</v>
      </c>
      <c r="T1082" s="13"/>
      <c r="U1082" s="13"/>
      <c r="V1082" s="13"/>
      <c r="W1082" s="15"/>
      <c r="X1082" s="13">
        <f t="shared" si="16"/>
        <v>30</v>
      </c>
    </row>
    <row r="1083" spans="1:24" ht="15" customHeight="1" x14ac:dyDescent="0.25">
      <c r="A1083" s="11" t="s">
        <v>35</v>
      </c>
      <c r="B1083" s="29">
        <v>212810</v>
      </c>
      <c r="C1083" s="11" t="s">
        <v>765</v>
      </c>
      <c r="D1083" s="11" t="s">
        <v>27</v>
      </c>
      <c r="E1083" s="11" t="s">
        <v>28</v>
      </c>
      <c r="F1083" s="11" t="s">
        <v>723</v>
      </c>
      <c r="G1083" s="11"/>
      <c r="H1083" s="12">
        <v>45261</v>
      </c>
      <c r="I1083" s="11" t="s">
        <v>762</v>
      </c>
      <c r="J1083" s="16">
        <v>44183088000108</v>
      </c>
      <c r="K1083" s="11" t="s">
        <v>120</v>
      </c>
      <c r="L1083" s="14" t="s">
        <v>44</v>
      </c>
      <c r="M1083" s="11" t="s">
        <v>81</v>
      </c>
      <c r="N1083" s="16">
        <v>1.518</v>
      </c>
      <c r="O1083" s="13">
        <v>0</v>
      </c>
      <c r="P1083" s="13">
        <v>0</v>
      </c>
      <c r="Q1083" s="13" t="s">
        <v>764</v>
      </c>
      <c r="R1083" s="13"/>
      <c r="S1083" s="13">
        <v>30</v>
      </c>
      <c r="T1083" s="13"/>
      <c r="U1083" s="13"/>
      <c r="V1083" s="13"/>
      <c r="W1083" s="15"/>
      <c r="X1083" s="13">
        <f t="shared" si="16"/>
        <v>30</v>
      </c>
    </row>
    <row r="1084" spans="1:24" ht="15" customHeight="1" x14ac:dyDescent="0.25">
      <c r="A1084" s="11" t="s">
        <v>35</v>
      </c>
      <c r="B1084" s="29">
        <v>212811</v>
      </c>
      <c r="C1084" s="11" t="s">
        <v>765</v>
      </c>
      <c r="D1084" s="11" t="s">
        <v>27</v>
      </c>
      <c r="E1084" s="11" t="s">
        <v>28</v>
      </c>
      <c r="F1084" s="11" t="s">
        <v>723</v>
      </c>
      <c r="G1084" s="11"/>
      <c r="H1084" s="12">
        <v>45261</v>
      </c>
      <c r="I1084" s="11" t="s">
        <v>762</v>
      </c>
      <c r="J1084" s="16">
        <v>44183088000108</v>
      </c>
      <c r="K1084" s="11" t="s">
        <v>120</v>
      </c>
      <c r="L1084" s="14" t="s">
        <v>44</v>
      </c>
      <c r="M1084" s="11" t="s">
        <v>81</v>
      </c>
      <c r="N1084" s="16">
        <v>1.518</v>
      </c>
      <c r="O1084" s="13">
        <v>0</v>
      </c>
      <c r="P1084" s="13">
        <v>0</v>
      </c>
      <c r="Q1084" s="13" t="s">
        <v>764</v>
      </c>
      <c r="R1084" s="13"/>
      <c r="S1084" s="13">
        <v>30</v>
      </c>
      <c r="T1084" s="13"/>
      <c r="U1084" s="13"/>
      <c r="V1084" s="13"/>
      <c r="W1084" s="15"/>
      <c r="X1084" s="13">
        <f t="shared" si="16"/>
        <v>30</v>
      </c>
    </row>
    <row r="1085" spans="1:24" ht="15" customHeight="1" x14ac:dyDescent="0.25">
      <c r="A1085" s="11" t="s">
        <v>35</v>
      </c>
      <c r="B1085" s="29">
        <v>213862</v>
      </c>
      <c r="C1085" s="11" t="s">
        <v>765</v>
      </c>
      <c r="D1085" s="11" t="s">
        <v>27</v>
      </c>
      <c r="E1085" s="11" t="s">
        <v>28</v>
      </c>
      <c r="F1085" s="11" t="s">
        <v>723</v>
      </c>
      <c r="G1085" s="11"/>
      <c r="H1085" s="12">
        <v>45273</v>
      </c>
      <c r="I1085" s="11" t="s">
        <v>762</v>
      </c>
      <c r="J1085" s="16">
        <v>44183088000108</v>
      </c>
      <c r="K1085" s="11" t="s">
        <v>120</v>
      </c>
      <c r="L1085" s="14" t="s">
        <v>44</v>
      </c>
      <c r="M1085" s="11" t="s">
        <v>81</v>
      </c>
      <c r="N1085" s="16">
        <v>0.09</v>
      </c>
      <c r="O1085" s="13">
        <v>0</v>
      </c>
      <c r="P1085" s="13">
        <v>0</v>
      </c>
      <c r="Q1085" s="13" t="s">
        <v>764</v>
      </c>
      <c r="R1085" s="13"/>
      <c r="S1085" s="13">
        <v>30</v>
      </c>
      <c r="T1085" s="13"/>
      <c r="U1085" s="13"/>
      <c r="V1085" s="13"/>
      <c r="W1085" s="15"/>
      <c r="X1085" s="13">
        <f t="shared" si="16"/>
        <v>30</v>
      </c>
    </row>
    <row r="1086" spans="1:24" ht="15" customHeight="1" x14ac:dyDescent="0.25">
      <c r="A1086" s="11" t="s">
        <v>35</v>
      </c>
      <c r="B1086" s="29">
        <v>213863</v>
      </c>
      <c r="C1086" s="11" t="s">
        <v>765</v>
      </c>
      <c r="D1086" s="11" t="s">
        <v>27</v>
      </c>
      <c r="E1086" s="11" t="s">
        <v>28</v>
      </c>
      <c r="F1086" s="11" t="s">
        <v>723</v>
      </c>
      <c r="G1086" s="11"/>
      <c r="H1086" s="12">
        <v>45273</v>
      </c>
      <c r="I1086" s="11" t="s">
        <v>762</v>
      </c>
      <c r="J1086" s="16">
        <v>44183088000108</v>
      </c>
      <c r="K1086" s="11" t="s">
        <v>120</v>
      </c>
      <c r="L1086" s="14" t="s">
        <v>44</v>
      </c>
      <c r="M1086" s="11" t="s">
        <v>81</v>
      </c>
      <c r="N1086" s="16">
        <v>0.36299999999999999</v>
      </c>
      <c r="O1086" s="13">
        <v>0</v>
      </c>
      <c r="P1086" s="13">
        <v>0</v>
      </c>
      <c r="Q1086" s="13" t="s">
        <v>764</v>
      </c>
      <c r="R1086" s="13"/>
      <c r="S1086" s="13">
        <v>30</v>
      </c>
      <c r="T1086" s="13"/>
      <c r="U1086" s="13"/>
      <c r="V1086" s="13"/>
      <c r="W1086" s="15"/>
      <c r="X1086" s="13">
        <f t="shared" si="16"/>
        <v>30</v>
      </c>
    </row>
    <row r="1087" spans="1:24" ht="15" customHeight="1" x14ac:dyDescent="0.25">
      <c r="A1087" s="11" t="s">
        <v>35</v>
      </c>
      <c r="B1087" s="29">
        <v>213864</v>
      </c>
      <c r="C1087" s="11" t="s">
        <v>765</v>
      </c>
      <c r="D1087" s="11" t="s">
        <v>27</v>
      </c>
      <c r="E1087" s="11" t="s">
        <v>28</v>
      </c>
      <c r="F1087" s="11" t="s">
        <v>723</v>
      </c>
      <c r="G1087" s="11"/>
      <c r="H1087" s="12">
        <v>45273</v>
      </c>
      <c r="I1087" s="11" t="s">
        <v>762</v>
      </c>
      <c r="J1087" s="16">
        <v>44183088000108</v>
      </c>
      <c r="K1087" s="11" t="s">
        <v>120</v>
      </c>
      <c r="L1087" s="14" t="s">
        <v>44</v>
      </c>
      <c r="M1087" s="11" t="s">
        <v>81</v>
      </c>
      <c r="N1087" s="16">
        <v>0.12</v>
      </c>
      <c r="O1087" s="13">
        <v>0</v>
      </c>
      <c r="P1087" s="13">
        <v>0</v>
      </c>
      <c r="Q1087" s="13" t="s">
        <v>764</v>
      </c>
      <c r="R1087" s="13"/>
      <c r="S1087" s="13">
        <v>30</v>
      </c>
      <c r="T1087" s="13"/>
      <c r="U1087" s="13"/>
      <c r="V1087" s="13"/>
      <c r="W1087" s="15"/>
      <c r="X1087" s="13">
        <f t="shared" ref="X1087:X1150" si="17">SUM(S1087:W1087)</f>
        <v>30</v>
      </c>
    </row>
    <row r="1088" spans="1:24" ht="15" customHeight="1" x14ac:dyDescent="0.25">
      <c r="A1088" s="11" t="s">
        <v>35</v>
      </c>
      <c r="B1088" s="29">
        <v>213865</v>
      </c>
      <c r="C1088" s="11" t="s">
        <v>765</v>
      </c>
      <c r="D1088" s="11" t="s">
        <v>27</v>
      </c>
      <c r="E1088" s="11" t="s">
        <v>28</v>
      </c>
      <c r="F1088" s="11" t="s">
        <v>723</v>
      </c>
      <c r="G1088" s="11"/>
      <c r="H1088" s="12">
        <v>45273</v>
      </c>
      <c r="I1088" s="11" t="s">
        <v>762</v>
      </c>
      <c r="J1088" s="16">
        <v>44183088000108</v>
      </c>
      <c r="K1088" s="11" t="s">
        <v>120</v>
      </c>
      <c r="L1088" s="14" t="s">
        <v>44</v>
      </c>
      <c r="M1088" s="11" t="s">
        <v>81</v>
      </c>
      <c r="N1088" s="16">
        <v>0.20399999999999999</v>
      </c>
      <c r="O1088" s="13">
        <v>0</v>
      </c>
      <c r="P1088" s="13">
        <v>0</v>
      </c>
      <c r="Q1088" s="13" t="s">
        <v>764</v>
      </c>
      <c r="R1088" s="13"/>
      <c r="S1088" s="13">
        <v>30</v>
      </c>
      <c r="T1088" s="13"/>
      <c r="U1088" s="13"/>
      <c r="V1088" s="13"/>
      <c r="W1088" s="15"/>
      <c r="X1088" s="13">
        <f t="shared" si="17"/>
        <v>30</v>
      </c>
    </row>
    <row r="1089" spans="1:24" ht="15" customHeight="1" x14ac:dyDescent="0.25">
      <c r="A1089" s="11" t="s">
        <v>35</v>
      </c>
      <c r="B1089" s="29">
        <v>213866</v>
      </c>
      <c r="C1089" s="11" t="s">
        <v>765</v>
      </c>
      <c r="D1089" s="11" t="s">
        <v>27</v>
      </c>
      <c r="E1089" s="11" t="s">
        <v>28</v>
      </c>
      <c r="F1089" s="11" t="s">
        <v>723</v>
      </c>
      <c r="G1089" s="11"/>
      <c r="H1089" s="12">
        <v>45273</v>
      </c>
      <c r="I1089" s="11" t="s">
        <v>762</v>
      </c>
      <c r="J1089" s="16">
        <v>44183088000108</v>
      </c>
      <c r="K1089" s="11" t="s">
        <v>120</v>
      </c>
      <c r="L1089" s="14" t="s">
        <v>44</v>
      </c>
      <c r="M1089" s="11" t="s">
        <v>81</v>
      </c>
      <c r="N1089" s="16">
        <v>0.20399999999999999</v>
      </c>
      <c r="O1089" s="13">
        <v>0</v>
      </c>
      <c r="P1089" s="13">
        <v>0</v>
      </c>
      <c r="Q1089" s="13" t="s">
        <v>764</v>
      </c>
      <c r="R1089" s="13"/>
      <c r="S1089" s="13">
        <v>30</v>
      </c>
      <c r="T1089" s="13"/>
      <c r="U1089" s="13"/>
      <c r="V1089" s="13"/>
      <c r="W1089" s="15"/>
      <c r="X1089" s="13">
        <f t="shared" si="17"/>
        <v>30</v>
      </c>
    </row>
    <row r="1090" spans="1:24" ht="15" customHeight="1" x14ac:dyDescent="0.25">
      <c r="A1090" s="11" t="s">
        <v>35</v>
      </c>
      <c r="B1090" s="29">
        <v>213867</v>
      </c>
      <c r="C1090" s="11" t="s">
        <v>765</v>
      </c>
      <c r="D1090" s="11" t="s">
        <v>27</v>
      </c>
      <c r="E1090" s="11" t="s">
        <v>28</v>
      </c>
      <c r="F1090" s="11" t="s">
        <v>723</v>
      </c>
      <c r="G1090" s="11"/>
      <c r="H1090" s="12">
        <v>45273</v>
      </c>
      <c r="I1090" s="11" t="s">
        <v>762</v>
      </c>
      <c r="J1090" s="16">
        <v>44183088000108</v>
      </c>
      <c r="K1090" s="11" t="s">
        <v>120</v>
      </c>
      <c r="L1090" s="14" t="s">
        <v>44</v>
      </c>
      <c r="M1090" s="11" t="s">
        <v>81</v>
      </c>
      <c r="N1090" s="16">
        <v>0.20399999999999999</v>
      </c>
      <c r="O1090" s="13">
        <v>0</v>
      </c>
      <c r="P1090" s="13">
        <v>0</v>
      </c>
      <c r="Q1090" s="13" t="s">
        <v>764</v>
      </c>
      <c r="R1090" s="13"/>
      <c r="S1090" s="13">
        <v>30</v>
      </c>
      <c r="T1090" s="13"/>
      <c r="U1090" s="13"/>
      <c r="V1090" s="13"/>
      <c r="W1090" s="15"/>
      <c r="X1090" s="13">
        <f t="shared" si="17"/>
        <v>30</v>
      </c>
    </row>
    <row r="1091" spans="1:24" ht="15" customHeight="1" x14ac:dyDescent="0.25">
      <c r="A1091" s="11" t="s">
        <v>35</v>
      </c>
      <c r="B1091" s="29">
        <v>213868</v>
      </c>
      <c r="C1091" s="11" t="s">
        <v>765</v>
      </c>
      <c r="D1091" s="11" t="s">
        <v>27</v>
      </c>
      <c r="E1091" s="11" t="s">
        <v>28</v>
      </c>
      <c r="F1091" s="11" t="s">
        <v>723</v>
      </c>
      <c r="G1091" s="11"/>
      <c r="H1091" s="12">
        <v>45273</v>
      </c>
      <c r="I1091" s="11" t="s">
        <v>762</v>
      </c>
      <c r="J1091" s="16">
        <v>44183088000108</v>
      </c>
      <c r="K1091" s="11" t="s">
        <v>120</v>
      </c>
      <c r="L1091" s="14" t="s">
        <v>44</v>
      </c>
      <c r="M1091" s="11" t="s">
        <v>81</v>
      </c>
      <c r="N1091" s="16">
        <v>0.20399999999999999</v>
      </c>
      <c r="O1091" s="13">
        <v>0</v>
      </c>
      <c r="P1091" s="13">
        <v>0</v>
      </c>
      <c r="Q1091" s="13" t="s">
        <v>764</v>
      </c>
      <c r="R1091" s="13"/>
      <c r="S1091" s="13">
        <v>30</v>
      </c>
      <c r="T1091" s="13"/>
      <c r="U1091" s="13"/>
      <c r="V1091" s="13"/>
      <c r="W1091" s="15"/>
      <c r="X1091" s="13">
        <f t="shared" si="17"/>
        <v>30</v>
      </c>
    </row>
    <row r="1092" spans="1:24" ht="15" customHeight="1" x14ac:dyDescent="0.25">
      <c r="A1092" s="11" t="s">
        <v>35</v>
      </c>
      <c r="B1092" s="29">
        <v>213869</v>
      </c>
      <c r="C1092" s="11" t="s">
        <v>765</v>
      </c>
      <c r="D1092" s="11" t="s">
        <v>27</v>
      </c>
      <c r="E1092" s="11" t="s">
        <v>28</v>
      </c>
      <c r="F1092" s="11" t="s">
        <v>723</v>
      </c>
      <c r="G1092" s="11"/>
      <c r="H1092" s="12">
        <v>45273</v>
      </c>
      <c r="I1092" s="11" t="s">
        <v>762</v>
      </c>
      <c r="J1092" s="16">
        <v>44183088000108</v>
      </c>
      <c r="K1092" s="11" t="s">
        <v>120</v>
      </c>
      <c r="L1092" s="14" t="s">
        <v>44</v>
      </c>
      <c r="M1092" s="11" t="s">
        <v>81</v>
      </c>
      <c r="N1092" s="16">
        <v>0.20399999999999999</v>
      </c>
      <c r="O1092" s="13">
        <v>0</v>
      </c>
      <c r="P1092" s="13">
        <v>0</v>
      </c>
      <c r="Q1092" s="13" t="s">
        <v>764</v>
      </c>
      <c r="R1092" s="13"/>
      <c r="S1092" s="13">
        <v>30</v>
      </c>
      <c r="T1092" s="13"/>
      <c r="U1092" s="13"/>
      <c r="V1092" s="13"/>
      <c r="W1092" s="15"/>
      <c r="X1092" s="13">
        <f t="shared" si="17"/>
        <v>30</v>
      </c>
    </row>
    <row r="1093" spans="1:24" ht="15" customHeight="1" x14ac:dyDescent="0.25">
      <c r="A1093" s="11" t="s">
        <v>35</v>
      </c>
      <c r="B1093" s="29">
        <v>213870</v>
      </c>
      <c r="C1093" s="11" t="s">
        <v>765</v>
      </c>
      <c r="D1093" s="11" t="s">
        <v>27</v>
      </c>
      <c r="E1093" s="11" t="s">
        <v>28</v>
      </c>
      <c r="F1093" s="11" t="s">
        <v>723</v>
      </c>
      <c r="G1093" s="11"/>
      <c r="H1093" s="12">
        <v>45273</v>
      </c>
      <c r="I1093" s="11" t="s">
        <v>762</v>
      </c>
      <c r="J1093" s="16">
        <v>44183088000108</v>
      </c>
      <c r="K1093" s="11" t="s">
        <v>120</v>
      </c>
      <c r="L1093" s="14" t="s">
        <v>44</v>
      </c>
      <c r="M1093" s="11" t="s">
        <v>81</v>
      </c>
      <c r="N1093" s="16">
        <v>0.20399999999999999</v>
      </c>
      <c r="O1093" s="13">
        <v>0</v>
      </c>
      <c r="P1093" s="13">
        <v>0</v>
      </c>
      <c r="Q1093" s="13" t="s">
        <v>764</v>
      </c>
      <c r="R1093" s="13"/>
      <c r="S1093" s="13">
        <v>30</v>
      </c>
      <c r="T1093" s="13"/>
      <c r="U1093" s="13"/>
      <c r="V1093" s="13"/>
      <c r="W1093" s="15"/>
      <c r="X1093" s="13">
        <f t="shared" si="17"/>
        <v>30</v>
      </c>
    </row>
    <row r="1094" spans="1:24" ht="15" customHeight="1" x14ac:dyDescent="0.25">
      <c r="A1094" s="11" t="s">
        <v>35</v>
      </c>
      <c r="B1094" s="29">
        <v>213871</v>
      </c>
      <c r="C1094" s="11" t="s">
        <v>765</v>
      </c>
      <c r="D1094" s="11" t="s">
        <v>27</v>
      </c>
      <c r="E1094" s="11" t="s">
        <v>28</v>
      </c>
      <c r="F1094" s="11" t="s">
        <v>723</v>
      </c>
      <c r="G1094" s="11"/>
      <c r="H1094" s="12">
        <v>45273</v>
      </c>
      <c r="I1094" s="11" t="s">
        <v>762</v>
      </c>
      <c r="J1094" s="16">
        <v>44183088000108</v>
      </c>
      <c r="K1094" s="11" t="s">
        <v>120</v>
      </c>
      <c r="L1094" s="14" t="s">
        <v>44</v>
      </c>
      <c r="M1094" s="11" t="s">
        <v>81</v>
      </c>
      <c r="N1094" s="16">
        <v>0.20399999999999999</v>
      </c>
      <c r="O1094" s="13">
        <v>0</v>
      </c>
      <c r="P1094" s="13">
        <v>0</v>
      </c>
      <c r="Q1094" s="13" t="s">
        <v>764</v>
      </c>
      <c r="R1094" s="13"/>
      <c r="S1094" s="13">
        <v>30</v>
      </c>
      <c r="T1094" s="13"/>
      <c r="U1094" s="13"/>
      <c r="V1094" s="13"/>
      <c r="W1094" s="15"/>
      <c r="X1094" s="13">
        <f t="shared" si="17"/>
        <v>30</v>
      </c>
    </row>
    <row r="1095" spans="1:24" ht="15" customHeight="1" x14ac:dyDescent="0.25">
      <c r="A1095" s="11" t="s">
        <v>35</v>
      </c>
      <c r="B1095" s="29">
        <v>213872</v>
      </c>
      <c r="C1095" s="11" t="s">
        <v>765</v>
      </c>
      <c r="D1095" s="11" t="s">
        <v>27</v>
      </c>
      <c r="E1095" s="11" t="s">
        <v>28</v>
      </c>
      <c r="F1095" s="11" t="s">
        <v>723</v>
      </c>
      <c r="G1095" s="11"/>
      <c r="H1095" s="12">
        <v>45273</v>
      </c>
      <c r="I1095" s="11" t="s">
        <v>762</v>
      </c>
      <c r="J1095" s="16">
        <v>44183088000108</v>
      </c>
      <c r="K1095" s="11" t="s">
        <v>120</v>
      </c>
      <c r="L1095" s="14" t="s">
        <v>44</v>
      </c>
      <c r="M1095" s="11" t="s">
        <v>81</v>
      </c>
      <c r="N1095" s="16">
        <v>0.219</v>
      </c>
      <c r="O1095" s="13">
        <v>0</v>
      </c>
      <c r="P1095" s="13">
        <v>0</v>
      </c>
      <c r="Q1095" s="13" t="s">
        <v>764</v>
      </c>
      <c r="R1095" s="13"/>
      <c r="S1095" s="13">
        <v>30</v>
      </c>
      <c r="T1095" s="13"/>
      <c r="U1095" s="13"/>
      <c r="V1095" s="13"/>
      <c r="W1095" s="15"/>
      <c r="X1095" s="13">
        <f t="shared" si="17"/>
        <v>30</v>
      </c>
    </row>
    <row r="1096" spans="1:24" ht="15" customHeight="1" x14ac:dyDescent="0.25">
      <c r="A1096" s="11" t="s">
        <v>35</v>
      </c>
      <c r="B1096" s="29">
        <v>213873</v>
      </c>
      <c r="C1096" s="11" t="s">
        <v>765</v>
      </c>
      <c r="D1096" s="11" t="s">
        <v>27</v>
      </c>
      <c r="E1096" s="11" t="s">
        <v>28</v>
      </c>
      <c r="F1096" s="11" t="s">
        <v>723</v>
      </c>
      <c r="G1096" s="11"/>
      <c r="H1096" s="12">
        <v>45273</v>
      </c>
      <c r="I1096" s="11" t="s">
        <v>762</v>
      </c>
      <c r="J1096" s="16">
        <v>44183088000108</v>
      </c>
      <c r="K1096" s="11" t="s">
        <v>120</v>
      </c>
      <c r="L1096" s="14" t="s">
        <v>44</v>
      </c>
      <c r="M1096" s="11" t="s">
        <v>81</v>
      </c>
      <c r="N1096" s="16">
        <v>0.09</v>
      </c>
      <c r="O1096" s="13">
        <v>0</v>
      </c>
      <c r="P1096" s="13">
        <v>0</v>
      </c>
      <c r="Q1096" s="13" t="s">
        <v>764</v>
      </c>
      <c r="R1096" s="13"/>
      <c r="S1096" s="13">
        <v>30</v>
      </c>
      <c r="T1096" s="13"/>
      <c r="U1096" s="13"/>
      <c r="V1096" s="13"/>
      <c r="W1096" s="15"/>
      <c r="X1096" s="13">
        <f t="shared" si="17"/>
        <v>30</v>
      </c>
    </row>
    <row r="1097" spans="1:24" ht="15" customHeight="1" x14ac:dyDescent="0.25">
      <c r="A1097" s="11" t="s">
        <v>35</v>
      </c>
      <c r="B1097" s="29">
        <v>213874</v>
      </c>
      <c r="C1097" s="11" t="s">
        <v>765</v>
      </c>
      <c r="D1097" s="11" t="s">
        <v>27</v>
      </c>
      <c r="E1097" s="11" t="s">
        <v>28</v>
      </c>
      <c r="F1097" s="11" t="s">
        <v>723</v>
      </c>
      <c r="G1097" s="11"/>
      <c r="H1097" s="12">
        <v>45273</v>
      </c>
      <c r="I1097" s="11" t="s">
        <v>762</v>
      </c>
      <c r="J1097" s="16">
        <v>44183088000108</v>
      </c>
      <c r="K1097" s="11" t="s">
        <v>120</v>
      </c>
      <c r="L1097" s="14" t="s">
        <v>44</v>
      </c>
      <c r="M1097" s="11" t="s">
        <v>81</v>
      </c>
      <c r="N1097" s="16">
        <v>0.09</v>
      </c>
      <c r="O1097" s="13">
        <v>0</v>
      </c>
      <c r="P1097" s="13">
        <v>0</v>
      </c>
      <c r="Q1097" s="13" t="s">
        <v>764</v>
      </c>
      <c r="R1097" s="13"/>
      <c r="S1097" s="13">
        <v>30</v>
      </c>
      <c r="T1097" s="13"/>
      <c r="U1097" s="13"/>
      <c r="V1097" s="13"/>
      <c r="W1097" s="15"/>
      <c r="X1097" s="13">
        <f t="shared" si="17"/>
        <v>30</v>
      </c>
    </row>
    <row r="1098" spans="1:24" ht="15" customHeight="1" x14ac:dyDescent="0.25">
      <c r="A1098" s="11" t="s">
        <v>35</v>
      </c>
      <c r="B1098" s="29">
        <v>213875</v>
      </c>
      <c r="C1098" s="11" t="s">
        <v>765</v>
      </c>
      <c r="D1098" s="11" t="s">
        <v>27</v>
      </c>
      <c r="E1098" s="11" t="s">
        <v>28</v>
      </c>
      <c r="F1098" s="11" t="s">
        <v>723</v>
      </c>
      <c r="G1098" s="11"/>
      <c r="H1098" s="12">
        <v>45273</v>
      </c>
      <c r="I1098" s="11" t="s">
        <v>762</v>
      </c>
      <c r="J1098" s="16">
        <v>44183088000108</v>
      </c>
      <c r="K1098" s="11" t="s">
        <v>120</v>
      </c>
      <c r="L1098" s="14" t="s">
        <v>44</v>
      </c>
      <c r="M1098" s="11" t="s">
        <v>81</v>
      </c>
      <c r="N1098" s="16">
        <v>0.13500000000000001</v>
      </c>
      <c r="O1098" s="13">
        <v>0</v>
      </c>
      <c r="P1098" s="13">
        <v>0</v>
      </c>
      <c r="Q1098" s="13" t="s">
        <v>764</v>
      </c>
      <c r="R1098" s="13"/>
      <c r="S1098" s="13">
        <v>30</v>
      </c>
      <c r="T1098" s="13"/>
      <c r="U1098" s="13"/>
      <c r="V1098" s="13"/>
      <c r="W1098" s="15"/>
      <c r="X1098" s="13">
        <f t="shared" si="17"/>
        <v>30</v>
      </c>
    </row>
    <row r="1099" spans="1:24" ht="15" customHeight="1" x14ac:dyDescent="0.25">
      <c r="A1099" s="11" t="s">
        <v>35</v>
      </c>
      <c r="B1099" s="29">
        <v>213876</v>
      </c>
      <c r="C1099" s="11" t="s">
        <v>765</v>
      </c>
      <c r="D1099" s="11" t="s">
        <v>27</v>
      </c>
      <c r="E1099" s="11" t="s">
        <v>28</v>
      </c>
      <c r="F1099" s="11" t="s">
        <v>723</v>
      </c>
      <c r="G1099" s="11"/>
      <c r="H1099" s="12">
        <v>45273</v>
      </c>
      <c r="I1099" s="11" t="s">
        <v>762</v>
      </c>
      <c r="J1099" s="16">
        <v>44183088000108</v>
      </c>
      <c r="K1099" s="11" t="s">
        <v>120</v>
      </c>
      <c r="L1099" s="14" t="s">
        <v>44</v>
      </c>
      <c r="M1099" s="11" t="s">
        <v>81</v>
      </c>
      <c r="N1099" s="16">
        <v>0.45600000000000002</v>
      </c>
      <c r="O1099" s="13">
        <v>0</v>
      </c>
      <c r="P1099" s="13">
        <v>0</v>
      </c>
      <c r="Q1099" s="13" t="s">
        <v>764</v>
      </c>
      <c r="R1099" s="13"/>
      <c r="S1099" s="13">
        <v>30</v>
      </c>
      <c r="T1099" s="13"/>
      <c r="U1099" s="13"/>
      <c r="V1099" s="13"/>
      <c r="W1099" s="15"/>
      <c r="X1099" s="13">
        <f t="shared" si="17"/>
        <v>30</v>
      </c>
    </row>
    <row r="1100" spans="1:24" ht="15" customHeight="1" x14ac:dyDescent="0.25">
      <c r="A1100" s="11" t="s">
        <v>35</v>
      </c>
      <c r="B1100" s="29">
        <v>213877</v>
      </c>
      <c r="C1100" s="11" t="s">
        <v>765</v>
      </c>
      <c r="D1100" s="11" t="s">
        <v>27</v>
      </c>
      <c r="E1100" s="11" t="s">
        <v>28</v>
      </c>
      <c r="F1100" s="11" t="s">
        <v>723</v>
      </c>
      <c r="G1100" s="11"/>
      <c r="H1100" s="12">
        <v>45273</v>
      </c>
      <c r="I1100" s="11" t="s">
        <v>762</v>
      </c>
      <c r="J1100" s="16">
        <v>44183088000108</v>
      </c>
      <c r="K1100" s="11" t="s">
        <v>120</v>
      </c>
      <c r="L1100" s="14" t="s">
        <v>44</v>
      </c>
      <c r="M1100" s="11" t="s">
        <v>81</v>
      </c>
      <c r="N1100" s="16">
        <v>0.20399999999999999</v>
      </c>
      <c r="O1100" s="13">
        <v>0</v>
      </c>
      <c r="P1100" s="13">
        <v>0</v>
      </c>
      <c r="Q1100" s="13" t="s">
        <v>764</v>
      </c>
      <c r="R1100" s="13"/>
      <c r="S1100" s="13">
        <v>30</v>
      </c>
      <c r="T1100" s="13"/>
      <c r="U1100" s="13"/>
      <c r="V1100" s="13"/>
      <c r="W1100" s="15"/>
      <c r="X1100" s="13">
        <f t="shared" si="17"/>
        <v>30</v>
      </c>
    </row>
    <row r="1101" spans="1:24" ht="15" customHeight="1" x14ac:dyDescent="0.25">
      <c r="A1101" s="11" t="s">
        <v>35</v>
      </c>
      <c r="B1101" s="29">
        <v>213878</v>
      </c>
      <c r="C1101" s="11" t="s">
        <v>765</v>
      </c>
      <c r="D1101" s="11" t="s">
        <v>27</v>
      </c>
      <c r="E1101" s="11" t="s">
        <v>28</v>
      </c>
      <c r="F1101" s="11" t="s">
        <v>723</v>
      </c>
      <c r="G1101" s="11"/>
      <c r="H1101" s="12">
        <v>45273</v>
      </c>
      <c r="I1101" s="11" t="s">
        <v>762</v>
      </c>
      <c r="J1101" s="16">
        <v>44183088000108</v>
      </c>
      <c r="K1101" s="11" t="s">
        <v>120</v>
      </c>
      <c r="L1101" s="14" t="s">
        <v>44</v>
      </c>
      <c r="M1101" s="11" t="s">
        <v>81</v>
      </c>
      <c r="N1101" s="16">
        <v>0.20399999999999999</v>
      </c>
      <c r="O1101" s="13">
        <v>0</v>
      </c>
      <c r="P1101" s="13">
        <v>0</v>
      </c>
      <c r="Q1101" s="13" t="s">
        <v>764</v>
      </c>
      <c r="R1101" s="13"/>
      <c r="S1101" s="13">
        <v>30</v>
      </c>
      <c r="T1101" s="13"/>
      <c r="U1101" s="13"/>
      <c r="V1101" s="13"/>
      <c r="W1101" s="15"/>
      <c r="X1101" s="13">
        <f t="shared" si="17"/>
        <v>30</v>
      </c>
    </row>
    <row r="1102" spans="1:24" ht="15" customHeight="1" x14ac:dyDescent="0.25">
      <c r="A1102" s="11" t="s">
        <v>35</v>
      </c>
      <c r="B1102" s="29">
        <v>213879</v>
      </c>
      <c r="C1102" s="11" t="s">
        <v>765</v>
      </c>
      <c r="D1102" s="11" t="s">
        <v>27</v>
      </c>
      <c r="E1102" s="11" t="s">
        <v>28</v>
      </c>
      <c r="F1102" s="11" t="s">
        <v>723</v>
      </c>
      <c r="G1102" s="11"/>
      <c r="H1102" s="12">
        <v>45273</v>
      </c>
      <c r="I1102" s="11" t="s">
        <v>762</v>
      </c>
      <c r="J1102" s="16">
        <v>44183088000108</v>
      </c>
      <c r="K1102" s="11" t="s">
        <v>120</v>
      </c>
      <c r="L1102" s="14" t="s">
        <v>44</v>
      </c>
      <c r="M1102" s="11" t="s">
        <v>81</v>
      </c>
      <c r="N1102" s="16">
        <v>0.16800000000000001</v>
      </c>
      <c r="O1102" s="13">
        <v>0</v>
      </c>
      <c r="P1102" s="13">
        <v>0</v>
      </c>
      <c r="Q1102" s="13" t="s">
        <v>764</v>
      </c>
      <c r="R1102" s="13"/>
      <c r="S1102" s="13">
        <v>30</v>
      </c>
      <c r="T1102" s="13"/>
      <c r="U1102" s="13"/>
      <c r="V1102" s="13"/>
      <c r="W1102" s="15"/>
      <c r="X1102" s="13">
        <f t="shared" si="17"/>
        <v>30</v>
      </c>
    </row>
    <row r="1103" spans="1:24" ht="15" customHeight="1" x14ac:dyDescent="0.25">
      <c r="A1103" s="11" t="s">
        <v>35</v>
      </c>
      <c r="B1103" s="29">
        <v>213880</v>
      </c>
      <c r="C1103" s="11" t="s">
        <v>765</v>
      </c>
      <c r="D1103" s="11" t="s">
        <v>27</v>
      </c>
      <c r="E1103" s="11" t="s">
        <v>28</v>
      </c>
      <c r="F1103" s="11" t="s">
        <v>723</v>
      </c>
      <c r="G1103" s="11"/>
      <c r="H1103" s="12">
        <v>45273</v>
      </c>
      <c r="I1103" s="11" t="s">
        <v>762</v>
      </c>
      <c r="J1103" s="16">
        <v>44183088000108</v>
      </c>
      <c r="K1103" s="11" t="s">
        <v>120</v>
      </c>
      <c r="L1103" s="14" t="s">
        <v>44</v>
      </c>
      <c r="M1103" s="11" t="s">
        <v>81</v>
      </c>
      <c r="N1103" s="16">
        <v>0.20399999999999999</v>
      </c>
      <c r="O1103" s="13">
        <v>0</v>
      </c>
      <c r="P1103" s="13">
        <v>0</v>
      </c>
      <c r="Q1103" s="13" t="s">
        <v>764</v>
      </c>
      <c r="R1103" s="13"/>
      <c r="S1103" s="13">
        <v>30</v>
      </c>
      <c r="T1103" s="13"/>
      <c r="U1103" s="13"/>
      <c r="V1103" s="13"/>
      <c r="W1103" s="15"/>
      <c r="X1103" s="13">
        <f t="shared" si="17"/>
        <v>30</v>
      </c>
    </row>
    <row r="1104" spans="1:24" ht="15" customHeight="1" x14ac:dyDescent="0.25">
      <c r="A1104" s="11" t="s">
        <v>35</v>
      </c>
      <c r="B1104" s="29">
        <v>213881</v>
      </c>
      <c r="C1104" s="11" t="s">
        <v>765</v>
      </c>
      <c r="D1104" s="11" t="s">
        <v>27</v>
      </c>
      <c r="E1104" s="11" t="s">
        <v>28</v>
      </c>
      <c r="F1104" s="11" t="s">
        <v>723</v>
      </c>
      <c r="G1104" s="11"/>
      <c r="H1104" s="12">
        <v>45273</v>
      </c>
      <c r="I1104" s="11" t="s">
        <v>762</v>
      </c>
      <c r="J1104" s="16">
        <v>44183088000108</v>
      </c>
      <c r="K1104" s="11" t="s">
        <v>120</v>
      </c>
      <c r="L1104" s="14" t="s">
        <v>44</v>
      </c>
      <c r="M1104" s="11" t="s">
        <v>81</v>
      </c>
      <c r="N1104" s="16">
        <v>0.12</v>
      </c>
      <c r="O1104" s="13">
        <v>0</v>
      </c>
      <c r="P1104" s="13">
        <v>0</v>
      </c>
      <c r="Q1104" s="13" t="s">
        <v>764</v>
      </c>
      <c r="R1104" s="13"/>
      <c r="S1104" s="13">
        <v>30</v>
      </c>
      <c r="T1104" s="13"/>
      <c r="U1104" s="13"/>
      <c r="V1104" s="13"/>
      <c r="W1104" s="15"/>
      <c r="X1104" s="13">
        <f t="shared" si="17"/>
        <v>30</v>
      </c>
    </row>
    <row r="1105" spans="1:24" ht="15" customHeight="1" x14ac:dyDescent="0.25">
      <c r="A1105" s="11" t="s">
        <v>35</v>
      </c>
      <c r="B1105" s="29">
        <v>213882</v>
      </c>
      <c r="C1105" s="11" t="s">
        <v>765</v>
      </c>
      <c r="D1105" s="11" t="s">
        <v>27</v>
      </c>
      <c r="E1105" s="11" t="s">
        <v>28</v>
      </c>
      <c r="F1105" s="11" t="s">
        <v>723</v>
      </c>
      <c r="G1105" s="11"/>
      <c r="H1105" s="12">
        <v>45273</v>
      </c>
      <c r="I1105" s="11" t="s">
        <v>762</v>
      </c>
      <c r="J1105" s="16">
        <v>44183088000108</v>
      </c>
      <c r="K1105" s="11" t="s">
        <v>120</v>
      </c>
      <c r="L1105" s="14" t="s">
        <v>44</v>
      </c>
      <c r="M1105" s="11" t="s">
        <v>81</v>
      </c>
      <c r="N1105" s="16">
        <v>0.219</v>
      </c>
      <c r="O1105" s="13">
        <v>0</v>
      </c>
      <c r="P1105" s="13">
        <v>0</v>
      </c>
      <c r="Q1105" s="13" t="s">
        <v>764</v>
      </c>
      <c r="R1105" s="13"/>
      <c r="S1105" s="13">
        <v>30</v>
      </c>
      <c r="T1105" s="13"/>
      <c r="U1105" s="13"/>
      <c r="V1105" s="13"/>
      <c r="W1105" s="15"/>
      <c r="X1105" s="13">
        <f t="shared" si="17"/>
        <v>30</v>
      </c>
    </row>
    <row r="1106" spans="1:24" ht="15" customHeight="1" x14ac:dyDescent="0.25">
      <c r="A1106" s="11" t="s">
        <v>35</v>
      </c>
      <c r="B1106" s="29">
        <v>213883</v>
      </c>
      <c r="C1106" s="11" t="s">
        <v>765</v>
      </c>
      <c r="D1106" s="11" t="s">
        <v>27</v>
      </c>
      <c r="E1106" s="11" t="s">
        <v>28</v>
      </c>
      <c r="F1106" s="11" t="s">
        <v>723</v>
      </c>
      <c r="G1106" s="11"/>
      <c r="H1106" s="12">
        <v>45273</v>
      </c>
      <c r="I1106" s="11" t="s">
        <v>762</v>
      </c>
      <c r="J1106" s="16">
        <v>44183088000108</v>
      </c>
      <c r="K1106" s="11" t="s">
        <v>120</v>
      </c>
      <c r="L1106" s="14" t="s">
        <v>44</v>
      </c>
      <c r="M1106" s="11" t="s">
        <v>81</v>
      </c>
      <c r="N1106" s="16">
        <v>0.153</v>
      </c>
      <c r="O1106" s="13">
        <v>0</v>
      </c>
      <c r="P1106" s="13">
        <v>0</v>
      </c>
      <c r="Q1106" s="13" t="s">
        <v>764</v>
      </c>
      <c r="R1106" s="13"/>
      <c r="S1106" s="13">
        <v>30</v>
      </c>
      <c r="T1106" s="13"/>
      <c r="U1106" s="13"/>
      <c r="V1106" s="13"/>
      <c r="W1106" s="15"/>
      <c r="X1106" s="13">
        <f t="shared" si="17"/>
        <v>30</v>
      </c>
    </row>
    <row r="1107" spans="1:24" ht="15" customHeight="1" x14ac:dyDescent="0.25">
      <c r="A1107" s="11" t="s">
        <v>35</v>
      </c>
      <c r="B1107" s="29">
        <v>213884</v>
      </c>
      <c r="C1107" s="11" t="s">
        <v>765</v>
      </c>
      <c r="D1107" s="11" t="s">
        <v>27</v>
      </c>
      <c r="E1107" s="11" t="s">
        <v>28</v>
      </c>
      <c r="F1107" s="11" t="s">
        <v>723</v>
      </c>
      <c r="G1107" s="11"/>
      <c r="H1107" s="12">
        <v>45273</v>
      </c>
      <c r="I1107" s="11" t="s">
        <v>762</v>
      </c>
      <c r="J1107" s="16">
        <v>44183088000108</v>
      </c>
      <c r="K1107" s="11" t="s">
        <v>120</v>
      </c>
      <c r="L1107" s="14" t="s">
        <v>44</v>
      </c>
      <c r="M1107" s="11" t="s">
        <v>81</v>
      </c>
      <c r="N1107" s="16">
        <v>0.09</v>
      </c>
      <c r="O1107" s="13">
        <v>0</v>
      </c>
      <c r="P1107" s="13">
        <v>0</v>
      </c>
      <c r="Q1107" s="13" t="s">
        <v>764</v>
      </c>
      <c r="R1107" s="13"/>
      <c r="S1107" s="13">
        <v>30</v>
      </c>
      <c r="T1107" s="13"/>
      <c r="U1107" s="13"/>
      <c r="V1107" s="13"/>
      <c r="W1107" s="15"/>
      <c r="X1107" s="13">
        <f t="shared" si="17"/>
        <v>30</v>
      </c>
    </row>
    <row r="1108" spans="1:24" ht="15" customHeight="1" x14ac:dyDescent="0.25">
      <c r="A1108" s="11" t="s">
        <v>35</v>
      </c>
      <c r="B1108" s="29">
        <v>213886</v>
      </c>
      <c r="C1108" s="11" t="s">
        <v>765</v>
      </c>
      <c r="D1108" s="11" t="s">
        <v>27</v>
      </c>
      <c r="E1108" s="11" t="s">
        <v>28</v>
      </c>
      <c r="F1108" s="11" t="s">
        <v>723</v>
      </c>
      <c r="G1108" s="11"/>
      <c r="H1108" s="12">
        <v>45273</v>
      </c>
      <c r="I1108" s="11" t="s">
        <v>762</v>
      </c>
      <c r="J1108" s="16">
        <v>44183088000108</v>
      </c>
      <c r="K1108" s="11" t="s">
        <v>120</v>
      </c>
      <c r="L1108" s="14" t="s">
        <v>44</v>
      </c>
      <c r="M1108" s="11" t="s">
        <v>81</v>
      </c>
      <c r="N1108" s="16">
        <v>0.09</v>
      </c>
      <c r="O1108" s="13">
        <v>0</v>
      </c>
      <c r="P1108" s="13">
        <v>0</v>
      </c>
      <c r="Q1108" s="13" t="s">
        <v>764</v>
      </c>
      <c r="R1108" s="13"/>
      <c r="S1108" s="13">
        <v>30</v>
      </c>
      <c r="T1108" s="13"/>
      <c r="U1108" s="13"/>
      <c r="V1108" s="13"/>
      <c r="W1108" s="15"/>
      <c r="X1108" s="13">
        <f t="shared" si="17"/>
        <v>30</v>
      </c>
    </row>
    <row r="1109" spans="1:24" ht="15" customHeight="1" x14ac:dyDescent="0.25">
      <c r="A1109" s="11" t="s">
        <v>35</v>
      </c>
      <c r="B1109" s="29">
        <v>213887</v>
      </c>
      <c r="C1109" s="11" t="s">
        <v>765</v>
      </c>
      <c r="D1109" s="11" t="s">
        <v>27</v>
      </c>
      <c r="E1109" s="11" t="s">
        <v>28</v>
      </c>
      <c r="F1109" s="11" t="s">
        <v>723</v>
      </c>
      <c r="G1109" s="11"/>
      <c r="H1109" s="12">
        <v>45273</v>
      </c>
      <c r="I1109" s="11" t="s">
        <v>762</v>
      </c>
      <c r="J1109" s="16">
        <v>44183088000108</v>
      </c>
      <c r="K1109" s="11" t="s">
        <v>120</v>
      </c>
      <c r="L1109" s="14" t="s">
        <v>44</v>
      </c>
      <c r="M1109" s="11" t="s">
        <v>81</v>
      </c>
      <c r="N1109" s="16">
        <v>0.111</v>
      </c>
      <c r="O1109" s="13">
        <v>0</v>
      </c>
      <c r="P1109" s="13">
        <v>0</v>
      </c>
      <c r="Q1109" s="13" t="s">
        <v>764</v>
      </c>
      <c r="R1109" s="13"/>
      <c r="S1109" s="13">
        <v>30</v>
      </c>
      <c r="T1109" s="13"/>
      <c r="U1109" s="13"/>
      <c r="V1109" s="13"/>
      <c r="W1109" s="15"/>
      <c r="X1109" s="13">
        <f t="shared" si="17"/>
        <v>30</v>
      </c>
    </row>
    <row r="1110" spans="1:24" ht="15" customHeight="1" x14ac:dyDescent="0.25">
      <c r="A1110" s="11" t="s">
        <v>35</v>
      </c>
      <c r="B1110" s="29">
        <v>213888</v>
      </c>
      <c r="C1110" s="11" t="s">
        <v>765</v>
      </c>
      <c r="D1110" s="11" t="s">
        <v>27</v>
      </c>
      <c r="E1110" s="11" t="s">
        <v>28</v>
      </c>
      <c r="F1110" s="11" t="s">
        <v>723</v>
      </c>
      <c r="G1110" s="11"/>
      <c r="H1110" s="12">
        <v>45273</v>
      </c>
      <c r="I1110" s="11" t="s">
        <v>762</v>
      </c>
      <c r="J1110" s="16">
        <v>44183088000108</v>
      </c>
      <c r="K1110" s="11" t="s">
        <v>120</v>
      </c>
      <c r="L1110" s="14" t="s">
        <v>44</v>
      </c>
      <c r="M1110" s="11" t="s">
        <v>81</v>
      </c>
      <c r="N1110" s="16">
        <v>0.153</v>
      </c>
      <c r="O1110" s="13">
        <v>0</v>
      </c>
      <c r="P1110" s="13">
        <v>0</v>
      </c>
      <c r="Q1110" s="13" t="s">
        <v>764</v>
      </c>
      <c r="R1110" s="13"/>
      <c r="S1110" s="13">
        <v>30</v>
      </c>
      <c r="T1110" s="13"/>
      <c r="U1110" s="13"/>
      <c r="V1110" s="13"/>
      <c r="W1110" s="15"/>
      <c r="X1110" s="13">
        <f t="shared" si="17"/>
        <v>30</v>
      </c>
    </row>
    <row r="1111" spans="1:24" ht="15" customHeight="1" x14ac:dyDescent="0.25">
      <c r="A1111" s="11" t="s">
        <v>35</v>
      </c>
      <c r="B1111" s="29">
        <v>213889</v>
      </c>
      <c r="C1111" s="11" t="s">
        <v>765</v>
      </c>
      <c r="D1111" s="11" t="s">
        <v>27</v>
      </c>
      <c r="E1111" s="11" t="s">
        <v>28</v>
      </c>
      <c r="F1111" s="11" t="s">
        <v>723</v>
      </c>
      <c r="G1111" s="11"/>
      <c r="H1111" s="12">
        <v>45273</v>
      </c>
      <c r="I1111" s="11" t="s">
        <v>762</v>
      </c>
      <c r="J1111" s="16">
        <v>44183088000108</v>
      </c>
      <c r="K1111" s="11" t="s">
        <v>120</v>
      </c>
      <c r="L1111" s="14" t="s">
        <v>44</v>
      </c>
      <c r="M1111" s="11" t="s">
        <v>81</v>
      </c>
      <c r="N1111" s="16">
        <v>0.39600000000000002</v>
      </c>
      <c r="O1111" s="13">
        <v>0</v>
      </c>
      <c r="P1111" s="13">
        <v>0</v>
      </c>
      <c r="Q1111" s="13" t="s">
        <v>764</v>
      </c>
      <c r="R1111" s="13"/>
      <c r="S1111" s="13">
        <v>30</v>
      </c>
      <c r="T1111" s="13"/>
      <c r="U1111" s="13"/>
      <c r="V1111" s="13"/>
      <c r="W1111" s="15"/>
      <c r="X1111" s="13">
        <f t="shared" si="17"/>
        <v>30</v>
      </c>
    </row>
    <row r="1112" spans="1:24" ht="15" customHeight="1" x14ac:dyDescent="0.25">
      <c r="A1112" s="11" t="s">
        <v>35</v>
      </c>
      <c r="B1112" s="29">
        <v>213890</v>
      </c>
      <c r="C1112" s="11" t="s">
        <v>765</v>
      </c>
      <c r="D1112" s="11" t="s">
        <v>27</v>
      </c>
      <c r="E1112" s="11" t="s">
        <v>28</v>
      </c>
      <c r="F1112" s="11" t="s">
        <v>723</v>
      </c>
      <c r="G1112" s="11"/>
      <c r="H1112" s="12">
        <v>45273</v>
      </c>
      <c r="I1112" s="11" t="s">
        <v>762</v>
      </c>
      <c r="J1112" s="16">
        <v>44183088000108</v>
      </c>
      <c r="K1112" s="11" t="s">
        <v>120</v>
      </c>
      <c r="L1112" s="14" t="s">
        <v>44</v>
      </c>
      <c r="M1112" s="11" t="s">
        <v>81</v>
      </c>
      <c r="N1112" s="16">
        <v>0.45600000000000002</v>
      </c>
      <c r="O1112" s="13">
        <v>0</v>
      </c>
      <c r="P1112" s="13">
        <v>0</v>
      </c>
      <c r="Q1112" s="13" t="s">
        <v>764</v>
      </c>
      <c r="R1112" s="13"/>
      <c r="S1112" s="13">
        <v>30</v>
      </c>
      <c r="T1112" s="13"/>
      <c r="U1112" s="13"/>
      <c r="V1112" s="13"/>
      <c r="W1112" s="15"/>
      <c r="X1112" s="13">
        <f t="shared" si="17"/>
        <v>30</v>
      </c>
    </row>
    <row r="1113" spans="1:24" ht="15" customHeight="1" x14ac:dyDescent="0.25">
      <c r="A1113" s="11" t="s">
        <v>35</v>
      </c>
      <c r="B1113" s="29">
        <v>213891</v>
      </c>
      <c r="C1113" s="11" t="s">
        <v>765</v>
      </c>
      <c r="D1113" s="11" t="s">
        <v>27</v>
      </c>
      <c r="E1113" s="11" t="s">
        <v>28</v>
      </c>
      <c r="F1113" s="11" t="s">
        <v>723</v>
      </c>
      <c r="G1113" s="11"/>
      <c r="H1113" s="12">
        <v>45273</v>
      </c>
      <c r="I1113" s="11" t="s">
        <v>762</v>
      </c>
      <c r="J1113" s="16">
        <v>44183088000108</v>
      </c>
      <c r="K1113" s="11" t="s">
        <v>120</v>
      </c>
      <c r="L1113" s="14" t="s">
        <v>44</v>
      </c>
      <c r="M1113" s="11" t="s">
        <v>81</v>
      </c>
      <c r="N1113" s="16">
        <v>0.21</v>
      </c>
      <c r="O1113" s="13">
        <v>0</v>
      </c>
      <c r="P1113" s="13">
        <v>0</v>
      </c>
      <c r="Q1113" s="13" t="s">
        <v>764</v>
      </c>
      <c r="R1113" s="13"/>
      <c r="S1113" s="13">
        <v>30</v>
      </c>
      <c r="T1113" s="13"/>
      <c r="U1113" s="13"/>
      <c r="V1113" s="13"/>
      <c r="W1113" s="15"/>
      <c r="X1113" s="13">
        <f t="shared" si="17"/>
        <v>30</v>
      </c>
    </row>
    <row r="1114" spans="1:24" ht="15" customHeight="1" x14ac:dyDescent="0.25">
      <c r="A1114" s="11" t="s">
        <v>35</v>
      </c>
      <c r="B1114" s="29">
        <v>213892</v>
      </c>
      <c r="C1114" s="11" t="s">
        <v>765</v>
      </c>
      <c r="D1114" s="11" t="s">
        <v>27</v>
      </c>
      <c r="E1114" s="11" t="s">
        <v>28</v>
      </c>
      <c r="F1114" s="11" t="s">
        <v>723</v>
      </c>
      <c r="G1114" s="11"/>
      <c r="H1114" s="12">
        <v>45273</v>
      </c>
      <c r="I1114" s="11" t="s">
        <v>762</v>
      </c>
      <c r="J1114" s="16">
        <v>44183088000108</v>
      </c>
      <c r="K1114" s="11" t="s">
        <v>120</v>
      </c>
      <c r="L1114" s="14" t="s">
        <v>44</v>
      </c>
      <c r="M1114" s="11" t="s">
        <v>81</v>
      </c>
      <c r="N1114" s="16">
        <v>0.20399999999999999</v>
      </c>
      <c r="O1114" s="13">
        <v>0</v>
      </c>
      <c r="P1114" s="13">
        <v>0</v>
      </c>
      <c r="Q1114" s="13" t="s">
        <v>764</v>
      </c>
      <c r="R1114" s="13"/>
      <c r="S1114" s="13">
        <v>30</v>
      </c>
      <c r="T1114" s="13"/>
      <c r="U1114" s="13"/>
      <c r="V1114" s="13"/>
      <c r="W1114" s="15"/>
      <c r="X1114" s="13">
        <f t="shared" si="17"/>
        <v>30</v>
      </c>
    </row>
    <row r="1115" spans="1:24" ht="15" customHeight="1" x14ac:dyDescent="0.25">
      <c r="A1115" s="11" t="s">
        <v>35</v>
      </c>
      <c r="B1115" s="29">
        <v>213893</v>
      </c>
      <c r="C1115" s="11" t="s">
        <v>765</v>
      </c>
      <c r="D1115" s="11" t="s">
        <v>27</v>
      </c>
      <c r="E1115" s="11" t="s">
        <v>28</v>
      </c>
      <c r="F1115" s="11" t="s">
        <v>723</v>
      </c>
      <c r="G1115" s="11"/>
      <c r="H1115" s="12">
        <v>45273</v>
      </c>
      <c r="I1115" s="11" t="s">
        <v>762</v>
      </c>
      <c r="J1115" s="16">
        <v>44183088000108</v>
      </c>
      <c r="K1115" s="11" t="s">
        <v>120</v>
      </c>
      <c r="L1115" s="14" t="s">
        <v>44</v>
      </c>
      <c r="M1115" s="11" t="s">
        <v>81</v>
      </c>
      <c r="N1115" s="16">
        <v>0.20399999999999999</v>
      </c>
      <c r="O1115" s="13">
        <v>0</v>
      </c>
      <c r="P1115" s="13">
        <v>0</v>
      </c>
      <c r="Q1115" s="13" t="s">
        <v>764</v>
      </c>
      <c r="R1115" s="13"/>
      <c r="S1115" s="13">
        <v>30</v>
      </c>
      <c r="T1115" s="13"/>
      <c r="U1115" s="13"/>
      <c r="V1115" s="13"/>
      <c r="W1115" s="15"/>
      <c r="X1115" s="13">
        <f>SUM(S1115:W1115)</f>
        <v>30</v>
      </c>
    </row>
    <row r="1116" spans="1:24" ht="15" customHeight="1" x14ac:dyDescent="0.25">
      <c r="A1116" s="11" t="s">
        <v>35</v>
      </c>
      <c r="B1116" s="29">
        <v>213894</v>
      </c>
      <c r="C1116" s="11" t="s">
        <v>765</v>
      </c>
      <c r="D1116" s="11" t="s">
        <v>27</v>
      </c>
      <c r="E1116" s="11" t="s">
        <v>28</v>
      </c>
      <c r="F1116" s="11" t="s">
        <v>723</v>
      </c>
      <c r="G1116" s="11"/>
      <c r="H1116" s="12">
        <v>45273</v>
      </c>
      <c r="I1116" s="11" t="s">
        <v>762</v>
      </c>
      <c r="J1116" s="16">
        <v>44183088000108</v>
      </c>
      <c r="K1116" s="11" t="s">
        <v>120</v>
      </c>
      <c r="L1116" s="14" t="s">
        <v>44</v>
      </c>
      <c r="M1116" s="11" t="s">
        <v>81</v>
      </c>
      <c r="N1116" s="16">
        <v>0.20399999999999999</v>
      </c>
      <c r="O1116" s="13">
        <v>0</v>
      </c>
      <c r="P1116" s="13">
        <v>0</v>
      </c>
      <c r="Q1116" s="13" t="s">
        <v>764</v>
      </c>
      <c r="R1116" s="13"/>
      <c r="S1116" s="13">
        <v>30</v>
      </c>
      <c r="T1116" s="13"/>
      <c r="U1116" s="13"/>
      <c r="V1116" s="13"/>
      <c r="W1116" s="15"/>
      <c r="X1116" s="13">
        <f t="shared" si="17"/>
        <v>30</v>
      </c>
    </row>
    <row r="1117" spans="1:24" ht="15" customHeight="1" x14ac:dyDescent="0.25">
      <c r="A1117" s="11" t="s">
        <v>35</v>
      </c>
      <c r="B1117" s="29">
        <v>213895</v>
      </c>
      <c r="C1117" s="11" t="s">
        <v>765</v>
      </c>
      <c r="D1117" s="11" t="s">
        <v>27</v>
      </c>
      <c r="E1117" s="11" t="s">
        <v>28</v>
      </c>
      <c r="F1117" s="11" t="s">
        <v>723</v>
      </c>
      <c r="G1117" s="11"/>
      <c r="H1117" s="12">
        <v>45273</v>
      </c>
      <c r="I1117" s="11" t="s">
        <v>762</v>
      </c>
      <c r="J1117" s="16">
        <v>44183088000108</v>
      </c>
      <c r="K1117" s="11" t="s">
        <v>120</v>
      </c>
      <c r="L1117" s="14" t="s">
        <v>44</v>
      </c>
      <c r="M1117" s="11" t="s">
        <v>81</v>
      </c>
      <c r="N1117" s="16">
        <v>0.20399999999999999</v>
      </c>
      <c r="O1117" s="13">
        <v>0</v>
      </c>
      <c r="P1117" s="13">
        <v>0</v>
      </c>
      <c r="Q1117" s="13" t="s">
        <v>764</v>
      </c>
      <c r="R1117" s="13"/>
      <c r="S1117" s="13">
        <v>30</v>
      </c>
      <c r="T1117" s="13"/>
      <c r="U1117" s="13"/>
      <c r="V1117" s="13"/>
      <c r="W1117" s="15"/>
      <c r="X1117" s="13">
        <f t="shared" si="17"/>
        <v>30</v>
      </c>
    </row>
    <row r="1118" spans="1:24" ht="15" customHeight="1" x14ac:dyDescent="0.25">
      <c r="A1118" s="11" t="s">
        <v>35</v>
      </c>
      <c r="B1118" s="29">
        <v>213896</v>
      </c>
      <c r="C1118" s="11" t="s">
        <v>765</v>
      </c>
      <c r="D1118" s="11" t="s">
        <v>27</v>
      </c>
      <c r="E1118" s="11" t="s">
        <v>28</v>
      </c>
      <c r="F1118" s="11" t="s">
        <v>723</v>
      </c>
      <c r="G1118" s="11"/>
      <c r="H1118" s="12">
        <v>45273</v>
      </c>
      <c r="I1118" s="11" t="s">
        <v>762</v>
      </c>
      <c r="J1118" s="16">
        <v>44183088000108</v>
      </c>
      <c r="K1118" s="11" t="s">
        <v>120</v>
      </c>
      <c r="L1118" s="14" t="s">
        <v>44</v>
      </c>
      <c r="M1118" s="11" t="s">
        <v>81</v>
      </c>
      <c r="N1118" s="16">
        <v>0.20399999999999999</v>
      </c>
      <c r="O1118" s="13">
        <v>0</v>
      </c>
      <c r="P1118" s="13">
        <v>0</v>
      </c>
      <c r="Q1118" s="13" t="s">
        <v>764</v>
      </c>
      <c r="R1118" s="13"/>
      <c r="S1118" s="13">
        <v>30</v>
      </c>
      <c r="T1118" s="13"/>
      <c r="U1118" s="13"/>
      <c r="V1118" s="13"/>
      <c r="W1118" s="15"/>
      <c r="X1118" s="13">
        <f t="shared" si="17"/>
        <v>30</v>
      </c>
    </row>
    <row r="1119" spans="1:24" ht="15" customHeight="1" x14ac:dyDescent="0.25">
      <c r="A1119" s="11" t="s">
        <v>35</v>
      </c>
      <c r="B1119" s="29">
        <v>213898</v>
      </c>
      <c r="C1119" s="11" t="s">
        <v>765</v>
      </c>
      <c r="D1119" s="11" t="s">
        <v>27</v>
      </c>
      <c r="E1119" s="11" t="s">
        <v>28</v>
      </c>
      <c r="F1119" s="11" t="s">
        <v>723</v>
      </c>
      <c r="G1119" s="11"/>
      <c r="H1119" s="12">
        <v>45273</v>
      </c>
      <c r="I1119" s="11" t="s">
        <v>762</v>
      </c>
      <c r="J1119" s="16">
        <v>44183088000108</v>
      </c>
      <c r="K1119" s="11" t="s">
        <v>120</v>
      </c>
      <c r="L1119" s="14" t="s">
        <v>44</v>
      </c>
      <c r="M1119" s="11" t="s">
        <v>81</v>
      </c>
      <c r="N1119" s="16">
        <v>0.36</v>
      </c>
      <c r="O1119" s="13">
        <v>0</v>
      </c>
      <c r="P1119" s="13">
        <v>0</v>
      </c>
      <c r="Q1119" s="13" t="s">
        <v>764</v>
      </c>
      <c r="R1119" s="13"/>
      <c r="S1119" s="13">
        <v>30</v>
      </c>
      <c r="T1119" s="13"/>
      <c r="U1119" s="13"/>
      <c r="V1119" s="13"/>
      <c r="W1119" s="15"/>
      <c r="X1119" s="13">
        <f t="shared" si="17"/>
        <v>30</v>
      </c>
    </row>
    <row r="1120" spans="1:24" ht="15" customHeight="1" x14ac:dyDescent="0.25">
      <c r="A1120" s="11" t="s">
        <v>35</v>
      </c>
      <c r="B1120" s="29">
        <v>213899</v>
      </c>
      <c r="C1120" s="11" t="s">
        <v>765</v>
      </c>
      <c r="D1120" s="11" t="s">
        <v>27</v>
      </c>
      <c r="E1120" s="11" t="s">
        <v>28</v>
      </c>
      <c r="F1120" s="11" t="s">
        <v>723</v>
      </c>
      <c r="G1120" s="11"/>
      <c r="H1120" s="12">
        <v>45273</v>
      </c>
      <c r="I1120" s="11" t="s">
        <v>762</v>
      </c>
      <c r="J1120" s="16">
        <v>44183088000108</v>
      </c>
      <c r="K1120" s="11" t="s">
        <v>120</v>
      </c>
      <c r="L1120" s="14" t="s">
        <v>44</v>
      </c>
      <c r="M1120" s="11" t="s">
        <v>81</v>
      </c>
      <c r="N1120" s="16">
        <v>0.20399999999999999</v>
      </c>
      <c r="O1120" s="13">
        <v>0</v>
      </c>
      <c r="P1120" s="13">
        <v>0</v>
      </c>
      <c r="Q1120" s="13" t="s">
        <v>764</v>
      </c>
      <c r="R1120" s="13"/>
      <c r="S1120" s="13">
        <v>30</v>
      </c>
      <c r="T1120" s="13"/>
      <c r="U1120" s="13"/>
      <c r="V1120" s="13"/>
      <c r="W1120" s="15"/>
      <c r="X1120" s="13">
        <f t="shared" si="17"/>
        <v>30</v>
      </c>
    </row>
    <row r="1121" spans="1:25" ht="15" customHeight="1" x14ac:dyDescent="0.25">
      <c r="A1121" s="11" t="s">
        <v>35</v>
      </c>
      <c r="B1121" s="29">
        <v>213501</v>
      </c>
      <c r="C1121" s="11" t="s">
        <v>765</v>
      </c>
      <c r="D1121" s="11" t="s">
        <v>27</v>
      </c>
      <c r="E1121" s="11" t="s">
        <v>28</v>
      </c>
      <c r="F1121" s="11" t="s">
        <v>723</v>
      </c>
      <c r="G1121" s="11"/>
      <c r="H1121" s="12">
        <v>45266</v>
      </c>
      <c r="I1121" s="11" t="s">
        <v>763</v>
      </c>
      <c r="J1121" s="16">
        <v>44331695000160</v>
      </c>
      <c r="K1121" s="11" t="s">
        <v>114</v>
      </c>
      <c r="L1121" s="14" t="s">
        <v>56</v>
      </c>
      <c r="M1121" s="11" t="s">
        <v>81</v>
      </c>
      <c r="N1121" s="16">
        <v>1.6619999999999999</v>
      </c>
      <c r="O1121" s="13">
        <v>0</v>
      </c>
      <c r="P1121" s="13">
        <v>0</v>
      </c>
      <c r="Q1121" s="13" t="s">
        <v>764</v>
      </c>
      <c r="R1121" s="13"/>
      <c r="S1121" s="13">
        <v>30</v>
      </c>
      <c r="T1121" s="13"/>
      <c r="U1121" s="13"/>
      <c r="V1121" s="13"/>
      <c r="W1121" s="15"/>
      <c r="X1121" s="13">
        <f t="shared" si="17"/>
        <v>30</v>
      </c>
    </row>
    <row r="1122" spans="1:25" ht="15" customHeight="1" x14ac:dyDescent="0.25">
      <c r="A1122" s="11" t="s">
        <v>35</v>
      </c>
      <c r="B1122" s="29">
        <v>213502</v>
      </c>
      <c r="C1122" s="11" t="s">
        <v>765</v>
      </c>
      <c r="D1122" s="11" t="s">
        <v>27</v>
      </c>
      <c r="E1122" s="11" t="s">
        <v>28</v>
      </c>
      <c r="F1122" s="11" t="s">
        <v>723</v>
      </c>
      <c r="G1122" s="11"/>
      <c r="H1122" s="12">
        <v>45266</v>
      </c>
      <c r="I1122" s="11" t="s">
        <v>763</v>
      </c>
      <c r="J1122" s="16">
        <v>44331695000160</v>
      </c>
      <c r="K1122" s="11" t="s">
        <v>114</v>
      </c>
      <c r="L1122" s="14" t="s">
        <v>56</v>
      </c>
      <c r="M1122" s="11" t="s">
        <v>81</v>
      </c>
      <c r="N1122" s="16">
        <v>1.6619999999999999</v>
      </c>
      <c r="O1122" s="13">
        <v>0</v>
      </c>
      <c r="P1122" s="13">
        <v>0</v>
      </c>
      <c r="Q1122" s="13" t="s">
        <v>764</v>
      </c>
      <c r="R1122" s="13"/>
      <c r="S1122" s="13">
        <v>30</v>
      </c>
      <c r="T1122" s="13"/>
      <c r="U1122" s="13"/>
      <c r="V1122" s="13"/>
      <c r="W1122" s="15"/>
      <c r="X1122" s="13">
        <f t="shared" si="17"/>
        <v>30</v>
      </c>
    </row>
    <row r="1123" spans="1:25" ht="15" customHeight="1" x14ac:dyDescent="0.25">
      <c r="A1123" s="11" t="s">
        <v>35</v>
      </c>
      <c r="B1123" s="29">
        <v>214402</v>
      </c>
      <c r="C1123" s="11" t="s">
        <v>765</v>
      </c>
      <c r="D1123" s="11" t="s">
        <v>27</v>
      </c>
      <c r="E1123" s="11" t="s">
        <v>28</v>
      </c>
      <c r="F1123" s="11" t="s">
        <v>723</v>
      </c>
      <c r="G1123" s="11"/>
      <c r="H1123" s="12">
        <v>45281</v>
      </c>
      <c r="I1123" s="11" t="s">
        <v>763</v>
      </c>
      <c r="J1123" s="16">
        <v>44331695000160</v>
      </c>
      <c r="K1123" s="11" t="s">
        <v>114</v>
      </c>
      <c r="L1123" s="14" t="s">
        <v>56</v>
      </c>
      <c r="M1123" s="11" t="s">
        <v>81</v>
      </c>
      <c r="N1123" s="16">
        <v>13.539</v>
      </c>
      <c r="O1123" s="13">
        <v>0</v>
      </c>
      <c r="P1123" s="13">
        <v>0</v>
      </c>
      <c r="Q1123" s="13" t="s">
        <v>764</v>
      </c>
      <c r="R1123" s="13"/>
      <c r="S1123" s="13">
        <v>30</v>
      </c>
      <c r="T1123" s="13"/>
      <c r="U1123" s="13"/>
      <c r="V1123" s="13"/>
      <c r="W1123" s="15"/>
      <c r="X1123" s="13">
        <f t="shared" si="17"/>
        <v>30</v>
      </c>
    </row>
    <row r="1124" spans="1:25" ht="15" customHeight="1" x14ac:dyDescent="0.25">
      <c r="A1124" s="11" t="s">
        <v>26</v>
      </c>
      <c r="B1124" s="29">
        <v>94263</v>
      </c>
      <c r="C1124" s="11" t="s">
        <v>783</v>
      </c>
      <c r="D1124" s="11" t="s">
        <v>27</v>
      </c>
      <c r="E1124" s="11" t="s">
        <v>28</v>
      </c>
      <c r="F1124" s="11" t="s">
        <v>853</v>
      </c>
      <c r="G1124" s="11" t="s">
        <v>34</v>
      </c>
      <c r="H1124" s="12">
        <v>45261</v>
      </c>
      <c r="I1124" s="11" t="s">
        <v>935</v>
      </c>
      <c r="J1124" s="16"/>
      <c r="K1124" s="11" t="s">
        <v>164</v>
      </c>
      <c r="L1124" s="14" t="s">
        <v>36</v>
      </c>
      <c r="M1124" s="11" t="s">
        <v>37</v>
      </c>
      <c r="N1124" s="16">
        <v>292</v>
      </c>
      <c r="O1124" s="13">
        <v>454780.6100000001</v>
      </c>
      <c r="P1124" s="13">
        <v>1273.3857080000005</v>
      </c>
      <c r="Q1124" s="13" t="s">
        <v>38</v>
      </c>
      <c r="R1124" s="13" t="s">
        <v>969</v>
      </c>
      <c r="S1124" s="13">
        <v>2068.8473954545461</v>
      </c>
      <c r="T1124" s="13"/>
      <c r="U1124" s="13"/>
      <c r="V1124" s="13"/>
      <c r="W1124" s="15">
        <v>2360</v>
      </c>
      <c r="X1124" s="13">
        <f t="shared" si="17"/>
        <v>4428.8473954545461</v>
      </c>
    </row>
    <row r="1125" spans="1:25" ht="15" customHeight="1" x14ac:dyDescent="0.25">
      <c r="A1125" s="11" t="s">
        <v>774</v>
      </c>
      <c r="B1125" s="29">
        <v>94266</v>
      </c>
      <c r="C1125" s="11" t="s">
        <v>784</v>
      </c>
      <c r="D1125" s="11" t="s">
        <v>34</v>
      </c>
      <c r="E1125" s="11" t="s">
        <v>34</v>
      </c>
      <c r="F1125" s="11" t="s">
        <v>854</v>
      </c>
      <c r="G1125" s="11" t="s">
        <v>34</v>
      </c>
      <c r="H1125" s="12">
        <v>45261</v>
      </c>
      <c r="I1125" s="11" t="s">
        <v>936</v>
      </c>
      <c r="J1125" s="16"/>
      <c r="K1125" s="11" t="s">
        <v>968</v>
      </c>
      <c r="L1125" s="14" t="s">
        <v>36</v>
      </c>
      <c r="M1125" s="11" t="s">
        <v>81</v>
      </c>
      <c r="N1125" s="16">
        <v>156</v>
      </c>
      <c r="O1125" s="13">
        <v>3905.87</v>
      </c>
      <c r="P1125" s="13">
        <v>10.936436</v>
      </c>
      <c r="Q1125" s="13" t="s">
        <v>38</v>
      </c>
      <c r="R1125" s="13" t="s">
        <v>969</v>
      </c>
      <c r="S1125" s="13">
        <v>552.42776818181824</v>
      </c>
      <c r="T1125" s="13"/>
      <c r="U1125" s="13"/>
      <c r="V1125" s="13"/>
      <c r="W1125" s="15"/>
      <c r="X1125" s="13">
        <f t="shared" si="17"/>
        <v>552.42776818181824</v>
      </c>
      <c r="Y1125" s="1" t="e">
        <f>VLOOKUP(B1125,#REF!,1,0)</f>
        <v>#REF!</v>
      </c>
    </row>
    <row r="1126" spans="1:25" ht="15" customHeight="1" x14ac:dyDescent="0.25">
      <c r="A1126" s="11" t="s">
        <v>775</v>
      </c>
      <c r="B1126" s="29">
        <v>94269</v>
      </c>
      <c r="C1126" s="11" t="s">
        <v>785</v>
      </c>
      <c r="D1126" s="11" t="s">
        <v>83</v>
      </c>
      <c r="E1126" s="11" t="s">
        <v>83</v>
      </c>
      <c r="F1126" s="11" t="s">
        <v>855</v>
      </c>
      <c r="G1126" s="11" t="s">
        <v>34</v>
      </c>
      <c r="H1126" s="12">
        <v>45261</v>
      </c>
      <c r="I1126" s="11" t="s">
        <v>937</v>
      </c>
      <c r="J1126" s="16"/>
      <c r="K1126" s="11" t="s">
        <v>114</v>
      </c>
      <c r="L1126" s="14" t="s">
        <v>56</v>
      </c>
      <c r="M1126" s="11" t="s">
        <v>81</v>
      </c>
      <c r="N1126" s="16">
        <v>130</v>
      </c>
      <c r="O1126" s="13">
        <v>3154.07</v>
      </c>
      <c r="P1126" s="13">
        <v>8.8313960000000016</v>
      </c>
      <c r="Q1126" s="13" t="s">
        <v>977</v>
      </c>
      <c r="R1126" s="13" t="s">
        <v>969</v>
      </c>
      <c r="S1126" s="13">
        <v>964.35385909090905</v>
      </c>
      <c r="T1126" s="13"/>
      <c r="U1126" s="13"/>
      <c r="V1126" s="13"/>
      <c r="W1126" s="15"/>
      <c r="X1126" s="13">
        <f t="shared" si="17"/>
        <v>964.35385909090905</v>
      </c>
      <c r="Y1126" s="1" t="e">
        <f>VLOOKUP(B1126,#REF!,1,0)</f>
        <v>#REF!</v>
      </c>
    </row>
    <row r="1127" spans="1:25" ht="15" customHeight="1" x14ac:dyDescent="0.25">
      <c r="A1127" s="11" t="s">
        <v>775</v>
      </c>
      <c r="B1127" s="29">
        <v>94269</v>
      </c>
      <c r="C1127" s="11" t="s">
        <v>785</v>
      </c>
      <c r="D1127" s="11" t="s">
        <v>83</v>
      </c>
      <c r="E1127" s="11" t="s">
        <v>83</v>
      </c>
      <c r="F1127" s="11" t="s">
        <v>855</v>
      </c>
      <c r="G1127" s="11" t="s">
        <v>34</v>
      </c>
      <c r="H1127" s="12">
        <v>45261</v>
      </c>
      <c r="I1127" s="11" t="s">
        <v>938</v>
      </c>
      <c r="J1127" s="16"/>
      <c r="K1127" s="11" t="s">
        <v>970</v>
      </c>
      <c r="L1127" s="14" t="s">
        <v>36</v>
      </c>
      <c r="M1127" s="11" t="s">
        <v>81</v>
      </c>
      <c r="N1127" s="16">
        <v>130</v>
      </c>
      <c r="O1127" s="13">
        <v>3154.07</v>
      </c>
      <c r="P1127" s="13">
        <v>8.8313960000000016</v>
      </c>
      <c r="Q1127" s="13" t="s">
        <v>38</v>
      </c>
      <c r="R1127" s="13" t="s">
        <v>969</v>
      </c>
      <c r="S1127" s="13">
        <v>550.03567727272718</v>
      </c>
      <c r="T1127" s="13"/>
      <c r="U1127" s="13"/>
      <c r="V1127" s="13"/>
      <c r="W1127" s="15"/>
      <c r="X1127" s="13">
        <f t="shared" si="17"/>
        <v>550.03567727272718</v>
      </c>
      <c r="Y1127" s="1" t="e">
        <f>VLOOKUP(B1127,#REF!,1,0)</f>
        <v>#REF!</v>
      </c>
    </row>
    <row r="1128" spans="1:25" ht="15" customHeight="1" x14ac:dyDescent="0.25">
      <c r="A1128" s="11" t="s">
        <v>775</v>
      </c>
      <c r="B1128" s="29">
        <v>94270</v>
      </c>
      <c r="C1128" s="11" t="s">
        <v>786</v>
      </c>
      <c r="D1128" s="11" t="s">
        <v>83</v>
      </c>
      <c r="E1128" s="11" t="s">
        <v>83</v>
      </c>
      <c r="F1128" s="11" t="s">
        <v>856</v>
      </c>
      <c r="G1128" s="11" t="s">
        <v>34</v>
      </c>
      <c r="H1128" s="12">
        <v>45261</v>
      </c>
      <c r="I1128" s="11" t="s">
        <v>939</v>
      </c>
      <c r="J1128" s="16"/>
      <c r="K1128" s="11" t="s">
        <v>128</v>
      </c>
      <c r="L1128" s="14" t="s">
        <v>54</v>
      </c>
      <c r="M1128" s="11" t="s">
        <v>81</v>
      </c>
      <c r="N1128" s="16">
        <v>154</v>
      </c>
      <c r="O1128" s="13">
        <v>2410.5700000000002</v>
      </c>
      <c r="P1128" s="13">
        <v>6.7495960000000013</v>
      </c>
      <c r="Q1128" s="13" t="s">
        <v>977</v>
      </c>
      <c r="R1128" s="13" t="s">
        <v>969</v>
      </c>
      <c r="S1128" s="13">
        <v>1138.1699954545454</v>
      </c>
      <c r="T1128" s="13"/>
      <c r="U1128" s="13"/>
      <c r="V1128" s="13"/>
      <c r="W1128" s="15"/>
      <c r="X1128" s="13">
        <f t="shared" si="17"/>
        <v>1138.1699954545454</v>
      </c>
      <c r="Y1128" s="1" t="e">
        <f>VLOOKUP(B1128,#REF!,1,0)</f>
        <v>#REF!</v>
      </c>
    </row>
    <row r="1129" spans="1:25" ht="15" customHeight="1" x14ac:dyDescent="0.25">
      <c r="A1129" s="11" t="s">
        <v>775</v>
      </c>
      <c r="B1129" s="29">
        <v>94270</v>
      </c>
      <c r="C1129" s="11" t="s">
        <v>786</v>
      </c>
      <c r="D1129" s="11" t="s">
        <v>83</v>
      </c>
      <c r="E1129" s="11" t="s">
        <v>83</v>
      </c>
      <c r="F1129" s="11" t="s">
        <v>856</v>
      </c>
      <c r="G1129" s="11" t="s">
        <v>915</v>
      </c>
      <c r="H1129" s="12">
        <v>45261</v>
      </c>
      <c r="I1129" s="11" t="s">
        <v>938</v>
      </c>
      <c r="J1129" s="16"/>
      <c r="K1129" s="11" t="s">
        <v>970</v>
      </c>
      <c r="L1129" s="14" t="s">
        <v>36</v>
      </c>
      <c r="M1129" s="11" t="s">
        <v>81</v>
      </c>
      <c r="N1129" s="16">
        <v>154</v>
      </c>
      <c r="O1129" s="13">
        <v>2410.5700000000002</v>
      </c>
      <c r="P1129" s="13">
        <v>6.7495960000000013</v>
      </c>
      <c r="Q1129" s="13" t="s">
        <v>38</v>
      </c>
      <c r="R1129" s="13" t="s">
        <v>969</v>
      </c>
      <c r="S1129" s="13">
        <v>547.66999545454541</v>
      </c>
      <c r="T1129" s="13"/>
      <c r="U1129" s="13"/>
      <c r="V1129" s="13"/>
      <c r="W1129" s="15"/>
      <c r="X1129" s="13">
        <f t="shared" si="17"/>
        <v>547.66999545454541</v>
      </c>
      <c r="Y1129" s="1" t="e">
        <f>VLOOKUP(B1129,#REF!,1,0)</f>
        <v>#REF!</v>
      </c>
    </row>
    <row r="1130" spans="1:25" ht="15" customHeight="1" x14ac:dyDescent="0.25">
      <c r="A1130" s="11" t="s">
        <v>776</v>
      </c>
      <c r="B1130" s="29">
        <v>94278</v>
      </c>
      <c r="C1130" s="11" t="s">
        <v>787</v>
      </c>
      <c r="D1130" s="11" t="s">
        <v>846</v>
      </c>
      <c r="E1130" s="11" t="s">
        <v>846</v>
      </c>
      <c r="F1130" s="11" t="s">
        <v>857</v>
      </c>
      <c r="G1130" s="11" t="s">
        <v>34</v>
      </c>
      <c r="H1130" s="12">
        <v>45264</v>
      </c>
      <c r="I1130" s="11" t="s">
        <v>940</v>
      </c>
      <c r="J1130" s="16"/>
      <c r="K1130" s="11" t="s">
        <v>39</v>
      </c>
      <c r="L1130" s="14" t="s">
        <v>36</v>
      </c>
      <c r="M1130" s="11" t="s">
        <v>81</v>
      </c>
      <c r="N1130" s="16">
        <v>22624</v>
      </c>
      <c r="O1130" s="13">
        <v>12134.14</v>
      </c>
      <c r="P1130" s="13">
        <v>33.975592000000006</v>
      </c>
      <c r="Q1130" s="13" t="s">
        <v>38</v>
      </c>
      <c r="R1130" s="13" t="s">
        <v>969</v>
      </c>
      <c r="S1130" s="13">
        <v>3338.6086272727271</v>
      </c>
      <c r="T1130" s="13"/>
      <c r="U1130" s="13"/>
      <c r="V1130" s="13"/>
      <c r="W1130" s="15"/>
      <c r="X1130" s="13">
        <f t="shared" si="17"/>
        <v>3338.6086272727271</v>
      </c>
    </row>
    <row r="1131" spans="1:25" ht="15" customHeight="1" x14ac:dyDescent="0.25">
      <c r="A1131" s="11" t="s">
        <v>777</v>
      </c>
      <c r="B1131" s="29">
        <v>94282</v>
      </c>
      <c r="C1131" s="11" t="s">
        <v>788</v>
      </c>
      <c r="D1131" s="11" t="s">
        <v>847</v>
      </c>
      <c r="E1131" s="11" t="s">
        <v>83</v>
      </c>
      <c r="F1131" s="11" t="s">
        <v>858</v>
      </c>
      <c r="G1131" s="11" t="s">
        <v>916</v>
      </c>
      <c r="H1131" s="12">
        <v>45261</v>
      </c>
      <c r="I1131" s="11" t="s">
        <v>940</v>
      </c>
      <c r="J1131" s="16"/>
      <c r="K1131" s="11" t="s">
        <v>39</v>
      </c>
      <c r="L1131" s="14" t="s">
        <v>36</v>
      </c>
      <c r="M1131" s="11" t="s">
        <v>81</v>
      </c>
      <c r="N1131" s="16">
        <v>1</v>
      </c>
      <c r="O1131" s="13">
        <v>5242</v>
      </c>
      <c r="P1131" s="13">
        <v>14.677600000000002</v>
      </c>
      <c r="Q1131" s="13" t="s">
        <v>38</v>
      </c>
      <c r="R1131" s="13" t="s">
        <v>969</v>
      </c>
      <c r="S1131" s="13">
        <v>556.67909090909086</v>
      </c>
      <c r="T1131" s="13"/>
      <c r="U1131" s="13"/>
      <c r="V1131" s="13"/>
      <c r="W1131" s="15"/>
      <c r="X1131" s="13">
        <f t="shared" si="17"/>
        <v>556.67909090909086</v>
      </c>
    </row>
    <row r="1132" spans="1:25" ht="15" customHeight="1" x14ac:dyDescent="0.25">
      <c r="A1132" s="11" t="s">
        <v>773</v>
      </c>
      <c r="B1132" s="29">
        <v>94299</v>
      </c>
      <c r="C1132" s="11" t="s">
        <v>789</v>
      </c>
      <c r="D1132" s="11" t="s">
        <v>848</v>
      </c>
      <c r="E1132" s="11" t="s">
        <v>33</v>
      </c>
      <c r="F1132" s="11" t="s">
        <v>859</v>
      </c>
      <c r="G1132" s="11" t="s">
        <v>34</v>
      </c>
      <c r="H1132" s="12">
        <v>45264</v>
      </c>
      <c r="I1132" s="11" t="s">
        <v>941</v>
      </c>
      <c r="J1132" s="16"/>
      <c r="K1132" s="11" t="s">
        <v>128</v>
      </c>
      <c r="L1132" s="14" t="s">
        <v>54</v>
      </c>
      <c r="M1132" s="11" t="s">
        <v>37</v>
      </c>
      <c r="N1132" s="16">
        <v>291</v>
      </c>
      <c r="O1132" s="13">
        <v>10875</v>
      </c>
      <c r="P1132" s="13">
        <v>30.450000000000003</v>
      </c>
      <c r="Q1132" s="13" t="s">
        <v>38</v>
      </c>
      <c r="R1132" s="13" t="s">
        <v>969</v>
      </c>
      <c r="S1132" s="13">
        <v>1591.9322727272727</v>
      </c>
      <c r="T1132" s="13"/>
      <c r="U1132" s="13"/>
      <c r="V1132" s="13"/>
      <c r="W1132" s="15"/>
      <c r="X1132" s="13">
        <f t="shared" si="17"/>
        <v>1591.9322727272727</v>
      </c>
    </row>
    <row r="1133" spans="1:25" ht="15" customHeight="1" x14ac:dyDescent="0.25">
      <c r="A1133" s="11" t="s">
        <v>775</v>
      </c>
      <c r="B1133" s="29">
        <v>94300</v>
      </c>
      <c r="C1133" s="11" t="s">
        <v>790</v>
      </c>
      <c r="D1133" s="11" t="s">
        <v>83</v>
      </c>
      <c r="E1133" s="11" t="s">
        <v>83</v>
      </c>
      <c r="F1133" s="11" t="s">
        <v>860</v>
      </c>
      <c r="G1133" s="11" t="s">
        <v>34</v>
      </c>
      <c r="H1133" s="12">
        <v>45264</v>
      </c>
      <c r="I1133" s="11" t="s">
        <v>938</v>
      </c>
      <c r="J1133" s="16"/>
      <c r="K1133" s="11" t="s">
        <v>970</v>
      </c>
      <c r="L1133" s="14" t="s">
        <v>36</v>
      </c>
      <c r="M1133" s="11" t="s">
        <v>81</v>
      </c>
      <c r="N1133" s="16">
        <v>156</v>
      </c>
      <c r="O1133" s="13">
        <v>3340.66</v>
      </c>
      <c r="P1133" s="13">
        <v>9.3538480000000011</v>
      </c>
      <c r="Q1133" s="13" t="s">
        <v>38</v>
      </c>
      <c r="R1133" s="13" t="s">
        <v>969</v>
      </c>
      <c r="S1133" s="13">
        <v>550.62937272727277</v>
      </c>
      <c r="T1133" s="13"/>
      <c r="U1133" s="13"/>
      <c r="V1133" s="13"/>
      <c r="W1133" s="15"/>
      <c r="X1133" s="13">
        <f t="shared" si="17"/>
        <v>550.62937272727277</v>
      </c>
      <c r="Y1133" s="1" t="e">
        <f>VLOOKUP(B1133,#REF!,1,0)</f>
        <v>#REF!</v>
      </c>
    </row>
    <row r="1134" spans="1:25" ht="15" customHeight="1" x14ac:dyDescent="0.25">
      <c r="A1134" s="11" t="s">
        <v>778</v>
      </c>
      <c r="B1134" s="29">
        <v>94301</v>
      </c>
      <c r="C1134" s="11" t="s">
        <v>791</v>
      </c>
      <c r="D1134" s="11" t="s">
        <v>849</v>
      </c>
      <c r="E1134" s="11" t="s">
        <v>34</v>
      </c>
      <c r="F1134" s="11" t="s">
        <v>861</v>
      </c>
      <c r="G1134" s="11" t="s">
        <v>917</v>
      </c>
      <c r="H1134" s="12">
        <v>45264</v>
      </c>
      <c r="I1134" s="11" t="s">
        <v>940</v>
      </c>
      <c r="J1134" s="16"/>
      <c r="K1134" s="11" t="s">
        <v>39</v>
      </c>
      <c r="L1134" s="14" t="s">
        <v>36</v>
      </c>
      <c r="M1134" s="11" t="s">
        <v>81</v>
      </c>
      <c r="N1134" s="16">
        <v>1102</v>
      </c>
      <c r="O1134" s="13">
        <v>24116.69</v>
      </c>
      <c r="P1134" s="13">
        <v>67.53</v>
      </c>
      <c r="Q1134" s="13" t="s">
        <v>38</v>
      </c>
      <c r="R1134" s="13" t="s">
        <v>969</v>
      </c>
      <c r="S1134" s="13">
        <v>478.69</v>
      </c>
      <c r="T1134" s="13"/>
      <c r="U1134" s="13"/>
      <c r="V1134" s="13"/>
      <c r="W1134" s="15"/>
      <c r="X1134" s="13">
        <f t="shared" si="17"/>
        <v>478.69</v>
      </c>
    </row>
    <row r="1135" spans="1:25" ht="15" customHeight="1" x14ac:dyDescent="0.25">
      <c r="A1135" s="11" t="s">
        <v>776</v>
      </c>
      <c r="B1135" s="29">
        <v>94301</v>
      </c>
      <c r="C1135" s="11" t="s">
        <v>791</v>
      </c>
      <c r="D1135" s="11" t="s">
        <v>846</v>
      </c>
      <c r="E1135" s="11" t="s">
        <v>846</v>
      </c>
      <c r="F1135" s="11" t="s">
        <v>861</v>
      </c>
      <c r="G1135" s="11" t="s">
        <v>918</v>
      </c>
      <c r="H1135" s="12">
        <v>45264</v>
      </c>
      <c r="I1135" s="11" t="s">
        <v>940</v>
      </c>
      <c r="J1135" s="16"/>
      <c r="K1135" s="11" t="s">
        <v>39</v>
      </c>
      <c r="L1135" s="14" t="s">
        <v>36</v>
      </c>
      <c r="M1135" s="11" t="s">
        <v>81</v>
      </c>
      <c r="N1135" s="16">
        <v>1102</v>
      </c>
      <c r="O1135" s="13">
        <v>3716.12</v>
      </c>
      <c r="P1135" s="13">
        <v>10.41</v>
      </c>
      <c r="Q1135" s="13" t="s">
        <v>38</v>
      </c>
      <c r="R1135" s="13" t="s">
        <v>969</v>
      </c>
      <c r="S1135" s="13">
        <v>457.87</v>
      </c>
      <c r="T1135" s="13"/>
      <c r="U1135" s="13"/>
      <c r="V1135" s="13"/>
      <c r="W1135" s="15"/>
      <c r="X1135" s="13">
        <f t="shared" si="17"/>
        <v>457.87</v>
      </c>
    </row>
    <row r="1136" spans="1:25" ht="15" customHeight="1" x14ac:dyDescent="0.25">
      <c r="A1136" s="11" t="s">
        <v>779</v>
      </c>
      <c r="B1136" s="29">
        <v>94304</v>
      </c>
      <c r="C1136" s="11" t="s">
        <v>792</v>
      </c>
      <c r="D1136" s="11" t="s">
        <v>850</v>
      </c>
      <c r="E1136" s="11" t="s">
        <v>850</v>
      </c>
      <c r="F1136" s="11" t="s">
        <v>862</v>
      </c>
      <c r="G1136" s="11" t="s">
        <v>918</v>
      </c>
      <c r="H1136" s="12">
        <v>45264</v>
      </c>
      <c r="I1136" s="11" t="s">
        <v>938</v>
      </c>
      <c r="J1136" s="16"/>
      <c r="K1136" s="11" t="s">
        <v>970</v>
      </c>
      <c r="L1136" s="14" t="s">
        <v>36</v>
      </c>
      <c r="M1136" s="11" t="s">
        <v>81</v>
      </c>
      <c r="N1136" s="16">
        <v>1607</v>
      </c>
      <c r="O1136" s="13">
        <v>81271.759999999995</v>
      </c>
      <c r="P1136" s="13">
        <v>227.56092800000002</v>
      </c>
      <c r="Q1136" s="13" t="s">
        <v>38</v>
      </c>
      <c r="R1136" s="13" t="s">
        <v>969</v>
      </c>
      <c r="S1136" s="13">
        <v>1638.5919636363637</v>
      </c>
      <c r="T1136" s="13"/>
      <c r="U1136" s="13"/>
      <c r="V1136" s="13"/>
      <c r="W1136" s="15"/>
      <c r="X1136" s="13">
        <f t="shared" si="17"/>
        <v>1638.5919636363637</v>
      </c>
    </row>
    <row r="1137" spans="1:25" ht="15" customHeight="1" x14ac:dyDescent="0.25">
      <c r="A1137" s="11" t="s">
        <v>779</v>
      </c>
      <c r="B1137" s="29">
        <v>94304</v>
      </c>
      <c r="C1137" s="11" t="s">
        <v>792</v>
      </c>
      <c r="D1137" s="11" t="s">
        <v>850</v>
      </c>
      <c r="E1137" s="11" t="s">
        <v>850</v>
      </c>
      <c r="F1137" s="11" t="s">
        <v>862</v>
      </c>
      <c r="G1137" s="11" t="s">
        <v>34</v>
      </c>
      <c r="H1137" s="12">
        <v>45264</v>
      </c>
      <c r="I1137" s="11" t="s">
        <v>942</v>
      </c>
      <c r="J1137" s="16"/>
      <c r="K1137" s="11" t="s">
        <v>126</v>
      </c>
      <c r="L1137" s="14" t="s">
        <v>83</v>
      </c>
      <c r="M1137" s="11" t="s">
        <v>81</v>
      </c>
      <c r="N1137" s="16">
        <v>1607</v>
      </c>
      <c r="O1137" s="13">
        <v>81271.759999999995</v>
      </c>
      <c r="P1137" s="13">
        <v>227.56092800000002</v>
      </c>
      <c r="Q1137" s="13" t="s">
        <v>38</v>
      </c>
      <c r="R1137" s="13" t="s">
        <v>969</v>
      </c>
      <c r="S1137" s="13">
        <v>2828.5919636363633</v>
      </c>
      <c r="T1137" s="13"/>
      <c r="U1137" s="13"/>
      <c r="V1137" s="13"/>
      <c r="W1137" s="15"/>
      <c r="X1137" s="13">
        <f t="shared" si="17"/>
        <v>2828.5919636363633</v>
      </c>
    </row>
    <row r="1138" spans="1:25" ht="15" customHeight="1" x14ac:dyDescent="0.25">
      <c r="A1138" s="11" t="s">
        <v>775</v>
      </c>
      <c r="B1138" s="29">
        <v>94308</v>
      </c>
      <c r="C1138" s="11" t="s">
        <v>793</v>
      </c>
      <c r="D1138" s="11" t="s">
        <v>83</v>
      </c>
      <c r="E1138" s="11" t="s">
        <v>83</v>
      </c>
      <c r="F1138" s="11" t="s">
        <v>863</v>
      </c>
      <c r="G1138" s="11" t="s">
        <v>34</v>
      </c>
      <c r="H1138" s="12">
        <v>45266</v>
      </c>
      <c r="I1138" s="11" t="s">
        <v>943</v>
      </c>
      <c r="J1138" s="16"/>
      <c r="K1138" s="11" t="s">
        <v>172</v>
      </c>
      <c r="L1138" s="14" t="s">
        <v>47</v>
      </c>
      <c r="M1138" s="11" t="s">
        <v>37</v>
      </c>
      <c r="N1138" s="16">
        <v>971</v>
      </c>
      <c r="O1138" s="13">
        <v>61793.55</v>
      </c>
      <c r="P1138" s="13">
        <v>173.02194000000003</v>
      </c>
      <c r="Q1138" s="13" t="s">
        <v>38</v>
      </c>
      <c r="R1138" s="13" t="s">
        <v>969</v>
      </c>
      <c r="S1138" s="13">
        <v>2997.415840909091</v>
      </c>
      <c r="T1138" s="13"/>
      <c r="U1138" s="13"/>
      <c r="V1138" s="13"/>
      <c r="W1138" s="15"/>
      <c r="X1138" s="13">
        <f t="shared" si="17"/>
        <v>2997.415840909091</v>
      </c>
      <c r="Y1138" s="1" t="e">
        <f>VLOOKUP(B1138,#REF!,1,0)</f>
        <v>#REF!</v>
      </c>
    </row>
    <row r="1139" spans="1:25" ht="15" customHeight="1" x14ac:dyDescent="0.25">
      <c r="A1139" s="11" t="s">
        <v>775</v>
      </c>
      <c r="B1139" s="29">
        <v>94308</v>
      </c>
      <c r="C1139" s="11" t="s">
        <v>793</v>
      </c>
      <c r="D1139" s="11" t="s">
        <v>83</v>
      </c>
      <c r="E1139" s="11" t="s">
        <v>83</v>
      </c>
      <c r="F1139" s="11" t="s">
        <v>863</v>
      </c>
      <c r="G1139" s="11" t="s">
        <v>918</v>
      </c>
      <c r="H1139" s="12">
        <v>45266</v>
      </c>
      <c r="I1139" s="11" t="s">
        <v>938</v>
      </c>
      <c r="J1139" s="16"/>
      <c r="K1139" s="11" t="s">
        <v>970</v>
      </c>
      <c r="L1139" s="14" t="s">
        <v>36</v>
      </c>
      <c r="M1139" s="11" t="s">
        <v>81</v>
      </c>
      <c r="N1139" s="16">
        <v>971</v>
      </c>
      <c r="O1139" s="13">
        <v>61793.55</v>
      </c>
      <c r="P1139" s="13">
        <v>173.02194000000003</v>
      </c>
      <c r="Q1139" s="13" t="s">
        <v>38</v>
      </c>
      <c r="R1139" s="13" t="s">
        <v>969</v>
      </c>
      <c r="S1139" s="13">
        <v>1150.615840909091</v>
      </c>
      <c r="T1139" s="13"/>
      <c r="U1139" s="13"/>
      <c r="V1139" s="13"/>
      <c r="W1139" s="15"/>
      <c r="X1139" s="13">
        <f t="shared" si="17"/>
        <v>1150.615840909091</v>
      </c>
      <c r="Y1139" s="1" t="e">
        <f>VLOOKUP(B1139,#REF!,1,0)</f>
        <v>#REF!</v>
      </c>
    </row>
    <row r="1140" spans="1:25" ht="15" customHeight="1" x14ac:dyDescent="0.25">
      <c r="A1140" s="11" t="s">
        <v>779</v>
      </c>
      <c r="B1140" s="29">
        <v>94309</v>
      </c>
      <c r="C1140" s="11" t="s">
        <v>794</v>
      </c>
      <c r="D1140" s="11" t="s">
        <v>850</v>
      </c>
      <c r="E1140" s="11" t="s">
        <v>850</v>
      </c>
      <c r="F1140" s="11" t="s">
        <v>864</v>
      </c>
      <c r="G1140" s="11" t="s">
        <v>918</v>
      </c>
      <c r="H1140" s="12">
        <v>45265</v>
      </c>
      <c r="I1140" s="11" t="s">
        <v>938</v>
      </c>
      <c r="J1140" s="16"/>
      <c r="K1140" s="11" t="s">
        <v>970</v>
      </c>
      <c r="L1140" s="14" t="s">
        <v>36</v>
      </c>
      <c r="M1140" s="11" t="s">
        <v>81</v>
      </c>
      <c r="N1140" s="16">
        <v>1863</v>
      </c>
      <c r="O1140" s="13">
        <v>6033.52</v>
      </c>
      <c r="P1140" s="13">
        <v>16.893856000000003</v>
      </c>
      <c r="Q1140" s="13" t="s">
        <v>38</v>
      </c>
      <c r="R1140" s="13" t="s">
        <v>969</v>
      </c>
      <c r="S1140" s="13">
        <v>973.19756363636361</v>
      </c>
      <c r="T1140" s="13"/>
      <c r="U1140" s="13"/>
      <c r="V1140" s="13"/>
      <c r="W1140" s="15"/>
      <c r="X1140" s="13">
        <f t="shared" si="17"/>
        <v>973.19756363636361</v>
      </c>
    </row>
    <row r="1141" spans="1:25" ht="15" customHeight="1" x14ac:dyDescent="0.25">
      <c r="A1141" s="11" t="s">
        <v>26</v>
      </c>
      <c r="B1141" s="29">
        <v>94324</v>
      </c>
      <c r="C1141" s="11" t="s">
        <v>795</v>
      </c>
      <c r="D1141" s="11" t="s">
        <v>850</v>
      </c>
      <c r="E1141" s="11" t="s">
        <v>850</v>
      </c>
      <c r="F1141" s="11" t="s">
        <v>865</v>
      </c>
      <c r="G1141" s="11" t="s">
        <v>917</v>
      </c>
      <c r="H1141" s="12">
        <v>45265</v>
      </c>
      <c r="I1141" s="11" t="s">
        <v>935</v>
      </c>
      <c r="J1141" s="16"/>
      <c r="K1141" s="11" t="s">
        <v>164</v>
      </c>
      <c r="L1141" s="14" t="s">
        <v>36</v>
      </c>
      <c r="M1141" s="11" t="s">
        <v>37</v>
      </c>
      <c r="N1141" s="16">
        <v>663</v>
      </c>
      <c r="O1141" s="13">
        <v>31298.66</v>
      </c>
      <c r="P1141" s="13">
        <v>87.636248000000009</v>
      </c>
      <c r="Q1141" s="13" t="s">
        <v>38</v>
      </c>
      <c r="R1141" s="13" t="s">
        <v>969</v>
      </c>
      <c r="S1141" s="13">
        <v>729.58664545454542</v>
      </c>
      <c r="T1141" s="13"/>
      <c r="U1141" s="13"/>
      <c r="V1141" s="13"/>
      <c r="W1141" s="15"/>
      <c r="X1141" s="13">
        <f t="shared" si="17"/>
        <v>729.58664545454542</v>
      </c>
    </row>
    <row r="1142" spans="1:25" ht="15" customHeight="1" x14ac:dyDescent="0.25">
      <c r="A1142" s="11" t="s">
        <v>780</v>
      </c>
      <c r="B1142" s="29">
        <v>94319</v>
      </c>
      <c r="C1142" s="11" t="s">
        <v>796</v>
      </c>
      <c r="D1142" s="11" t="s">
        <v>29</v>
      </c>
      <c r="E1142" s="11" t="s">
        <v>29</v>
      </c>
      <c r="F1142" s="11" t="s">
        <v>866</v>
      </c>
      <c r="G1142" s="11" t="s">
        <v>917</v>
      </c>
      <c r="H1142" s="12">
        <v>45268</v>
      </c>
      <c r="I1142" s="11" t="s">
        <v>944</v>
      </c>
      <c r="J1142" s="16"/>
      <c r="K1142" s="11" t="s">
        <v>110</v>
      </c>
      <c r="L1142" s="14" t="s">
        <v>87</v>
      </c>
      <c r="M1142" s="11" t="s">
        <v>37</v>
      </c>
      <c r="N1142" s="16">
        <v>2586</v>
      </c>
      <c r="O1142" s="13">
        <v>34905.249999999985</v>
      </c>
      <c r="P1142" s="13">
        <v>97.734699999999975</v>
      </c>
      <c r="Q1142" s="13" t="s">
        <v>38</v>
      </c>
      <c r="R1142" s="13" t="s">
        <v>969</v>
      </c>
      <c r="S1142" s="13">
        <v>5431.0621590909095</v>
      </c>
      <c r="T1142" s="13"/>
      <c r="U1142" s="13"/>
      <c r="V1142" s="13"/>
      <c r="W1142" s="15"/>
      <c r="X1142" s="13">
        <f t="shared" si="17"/>
        <v>5431.0621590909095</v>
      </c>
    </row>
    <row r="1143" spans="1:25" ht="15" customHeight="1" x14ac:dyDescent="0.25">
      <c r="A1143" s="11" t="s">
        <v>780</v>
      </c>
      <c r="B1143" s="29">
        <v>94319</v>
      </c>
      <c r="C1143" s="11" t="s">
        <v>796</v>
      </c>
      <c r="D1143" s="11" t="s">
        <v>29</v>
      </c>
      <c r="E1143" s="11" t="s">
        <v>29</v>
      </c>
      <c r="F1143" s="11" t="s">
        <v>866</v>
      </c>
      <c r="G1143" s="11" t="s">
        <v>918</v>
      </c>
      <c r="H1143" s="12">
        <v>45268</v>
      </c>
      <c r="I1143" s="11" t="s">
        <v>938</v>
      </c>
      <c r="J1143" s="16"/>
      <c r="K1143" s="11" t="s">
        <v>970</v>
      </c>
      <c r="L1143" s="14" t="s">
        <v>36</v>
      </c>
      <c r="M1143" s="11" t="s">
        <v>81</v>
      </c>
      <c r="N1143" s="16">
        <v>2586</v>
      </c>
      <c r="O1143" s="13">
        <v>34905.249999999985</v>
      </c>
      <c r="P1143" s="13">
        <v>97.734699999999975</v>
      </c>
      <c r="Q1143" s="13" t="s">
        <v>38</v>
      </c>
      <c r="R1143" s="13" t="s">
        <v>969</v>
      </c>
      <c r="S1143" s="13">
        <v>1491.0621590909091</v>
      </c>
      <c r="T1143" s="13"/>
      <c r="U1143" s="13"/>
      <c r="V1143" s="13"/>
      <c r="W1143" s="15"/>
      <c r="X1143" s="13">
        <f t="shared" si="17"/>
        <v>1491.0621590909091</v>
      </c>
    </row>
    <row r="1144" spans="1:25" ht="15" customHeight="1" x14ac:dyDescent="0.25">
      <c r="A1144" s="11" t="s">
        <v>779</v>
      </c>
      <c r="B1144" s="29">
        <v>94320</v>
      </c>
      <c r="C1144" s="11" t="s">
        <v>797</v>
      </c>
      <c r="D1144" s="11" t="s">
        <v>850</v>
      </c>
      <c r="E1144" s="11" t="s">
        <v>850</v>
      </c>
      <c r="F1144" s="11" t="s">
        <v>867</v>
      </c>
      <c r="G1144" s="11" t="s">
        <v>918</v>
      </c>
      <c r="H1144" s="12">
        <v>45267</v>
      </c>
      <c r="I1144" s="11" t="s">
        <v>940</v>
      </c>
      <c r="J1144" s="16"/>
      <c r="K1144" s="11" t="s">
        <v>968</v>
      </c>
      <c r="L1144" s="14" t="s">
        <v>36</v>
      </c>
      <c r="M1144" s="11" t="s">
        <v>81</v>
      </c>
      <c r="N1144" s="16">
        <v>51</v>
      </c>
      <c r="O1144" s="13">
        <v>1403.98</v>
      </c>
      <c r="P1144" s="13">
        <v>3.9311440000000006</v>
      </c>
      <c r="Q1144" s="13" t="s">
        <v>38</v>
      </c>
      <c r="R1144" s="13" t="s">
        <v>969</v>
      </c>
      <c r="S1144" s="13">
        <v>544.46720909090914</v>
      </c>
      <c r="T1144" s="13"/>
      <c r="U1144" s="13"/>
      <c r="V1144" s="13"/>
      <c r="W1144" s="15"/>
      <c r="X1144" s="13">
        <f t="shared" si="17"/>
        <v>544.46720909090914</v>
      </c>
    </row>
    <row r="1145" spans="1:25" ht="15" customHeight="1" x14ac:dyDescent="0.25">
      <c r="A1145" s="11" t="s">
        <v>779</v>
      </c>
      <c r="B1145" s="29">
        <v>94321</v>
      </c>
      <c r="C1145" s="11" t="s">
        <v>798</v>
      </c>
      <c r="D1145" s="11" t="s">
        <v>850</v>
      </c>
      <c r="E1145" s="11" t="s">
        <v>850</v>
      </c>
      <c r="F1145" s="11" t="s">
        <v>868</v>
      </c>
      <c r="G1145" s="11" t="s">
        <v>919</v>
      </c>
      <c r="H1145" s="12">
        <v>45266</v>
      </c>
      <c r="I1145" s="11" t="s">
        <v>945</v>
      </c>
      <c r="J1145" s="16"/>
      <c r="K1145" s="11" t="s">
        <v>968</v>
      </c>
      <c r="L1145" s="14" t="s">
        <v>36</v>
      </c>
      <c r="M1145" s="11" t="s">
        <v>81</v>
      </c>
      <c r="N1145" s="16">
        <v>57</v>
      </c>
      <c r="O1145" s="13">
        <v>3554.05</v>
      </c>
      <c r="P1145" s="13">
        <v>9.9513400000000019</v>
      </c>
      <c r="Q1145" s="13" t="s">
        <v>38</v>
      </c>
      <c r="R1145" s="13" t="s">
        <v>969</v>
      </c>
      <c r="S1145" s="13">
        <v>551.30834090909093</v>
      </c>
      <c r="T1145" s="13"/>
      <c r="U1145" s="13"/>
      <c r="V1145" s="13"/>
      <c r="W1145" s="15"/>
      <c r="X1145" s="13">
        <f t="shared" si="17"/>
        <v>551.30834090909093</v>
      </c>
    </row>
    <row r="1146" spans="1:25" ht="15" customHeight="1" x14ac:dyDescent="0.25">
      <c r="A1146" s="11" t="s">
        <v>775</v>
      </c>
      <c r="B1146" s="29">
        <v>94334</v>
      </c>
      <c r="C1146" s="11" t="s">
        <v>799</v>
      </c>
      <c r="D1146" s="11" t="s">
        <v>83</v>
      </c>
      <c r="E1146" s="11" t="s">
        <v>83</v>
      </c>
      <c r="F1146" s="11" t="s">
        <v>869</v>
      </c>
      <c r="G1146" s="11" t="s">
        <v>34</v>
      </c>
      <c r="H1146" s="12">
        <v>45267</v>
      </c>
      <c r="I1146" s="11" t="s">
        <v>938</v>
      </c>
      <c r="J1146" s="16"/>
      <c r="K1146" s="11" t="s">
        <v>970</v>
      </c>
      <c r="L1146" s="14" t="s">
        <v>36</v>
      </c>
      <c r="M1146" s="11" t="s">
        <v>81</v>
      </c>
      <c r="N1146" s="16">
        <v>139</v>
      </c>
      <c r="O1146" s="13">
        <v>5236.26</v>
      </c>
      <c r="P1146" s="13">
        <v>14.661528000000002</v>
      </c>
      <c r="Q1146" s="13" t="s">
        <v>38</v>
      </c>
      <c r="R1146" s="13" t="s">
        <v>969</v>
      </c>
      <c r="S1146" s="13">
        <v>556.66082727272726</v>
      </c>
      <c r="T1146" s="13"/>
      <c r="U1146" s="13"/>
      <c r="V1146" s="13"/>
      <c r="W1146" s="15"/>
      <c r="X1146" s="13">
        <f t="shared" si="17"/>
        <v>556.66082727272726</v>
      </c>
      <c r="Y1146" s="1" t="e">
        <f>VLOOKUP(B1146,#REF!,1,0)</f>
        <v>#REF!</v>
      </c>
    </row>
    <row r="1147" spans="1:25" ht="15" customHeight="1" x14ac:dyDescent="0.25">
      <c r="A1147" s="11" t="s">
        <v>778</v>
      </c>
      <c r="B1147" s="29">
        <v>94335</v>
      </c>
      <c r="C1147" s="11" t="s">
        <v>800</v>
      </c>
      <c r="D1147" s="11" t="s">
        <v>849</v>
      </c>
      <c r="E1147" s="11" t="s">
        <v>34</v>
      </c>
      <c r="F1147" s="11" t="s">
        <v>870</v>
      </c>
      <c r="G1147" s="11" t="s">
        <v>918</v>
      </c>
      <c r="H1147" s="12">
        <v>45267</v>
      </c>
      <c r="I1147" s="11" t="s">
        <v>940</v>
      </c>
      <c r="J1147" s="16"/>
      <c r="K1147" s="11" t="s">
        <v>968</v>
      </c>
      <c r="L1147" s="14" t="s">
        <v>36</v>
      </c>
      <c r="M1147" s="11" t="s">
        <v>81</v>
      </c>
      <c r="N1147" s="16">
        <v>156</v>
      </c>
      <c r="O1147" s="13">
        <v>3883.89</v>
      </c>
      <c r="P1147" s="13">
        <v>10.874892000000001</v>
      </c>
      <c r="Q1147" s="13" t="s">
        <v>38</v>
      </c>
      <c r="R1147" s="13" t="s">
        <v>969</v>
      </c>
      <c r="S1147" s="13">
        <v>552.35783181818181</v>
      </c>
      <c r="T1147" s="13"/>
      <c r="U1147" s="13"/>
      <c r="V1147" s="13"/>
      <c r="W1147" s="15"/>
      <c r="X1147" s="13">
        <f t="shared" si="17"/>
        <v>552.35783181818181</v>
      </c>
    </row>
    <row r="1148" spans="1:25" ht="15" customHeight="1" x14ac:dyDescent="0.25">
      <c r="A1148" s="11" t="s">
        <v>779</v>
      </c>
      <c r="B1148" s="29">
        <v>94336</v>
      </c>
      <c r="C1148" s="11" t="s">
        <v>801</v>
      </c>
      <c r="D1148" s="11" t="s">
        <v>850</v>
      </c>
      <c r="E1148" s="11" t="s">
        <v>850</v>
      </c>
      <c r="F1148" s="11" t="s">
        <v>871</v>
      </c>
      <c r="G1148" s="11" t="s">
        <v>34</v>
      </c>
      <c r="H1148" s="12">
        <v>45267</v>
      </c>
      <c r="I1148" s="11" t="s">
        <v>938</v>
      </c>
      <c r="J1148" s="16"/>
      <c r="K1148" s="11" t="s">
        <v>970</v>
      </c>
      <c r="L1148" s="14" t="s">
        <v>36</v>
      </c>
      <c r="M1148" s="11" t="s">
        <v>81</v>
      </c>
      <c r="N1148" s="16">
        <v>67</v>
      </c>
      <c r="O1148" s="13">
        <v>3553.06</v>
      </c>
      <c r="P1148" s="13">
        <v>9.9485680000000016</v>
      </c>
      <c r="Q1148" s="13" t="s">
        <v>38</v>
      </c>
      <c r="R1148" s="13" t="s">
        <v>969</v>
      </c>
      <c r="S1148" s="13">
        <v>551.30519090909092</v>
      </c>
      <c r="T1148" s="13"/>
      <c r="U1148" s="13"/>
      <c r="V1148" s="13"/>
      <c r="W1148" s="15"/>
      <c r="X1148" s="13">
        <f t="shared" si="17"/>
        <v>551.30519090909092</v>
      </c>
    </row>
    <row r="1149" spans="1:25" ht="15" customHeight="1" x14ac:dyDescent="0.25">
      <c r="A1149" s="11" t="s">
        <v>778</v>
      </c>
      <c r="B1149" s="29">
        <v>94337</v>
      </c>
      <c r="C1149" s="11" t="s">
        <v>802</v>
      </c>
      <c r="D1149" s="11" t="s">
        <v>849</v>
      </c>
      <c r="E1149" s="11" t="s">
        <v>34</v>
      </c>
      <c r="F1149" s="11" t="s">
        <v>872</v>
      </c>
      <c r="G1149" s="11" t="s">
        <v>34</v>
      </c>
      <c r="H1149" s="12">
        <v>45267</v>
      </c>
      <c r="I1149" s="11" t="s">
        <v>938</v>
      </c>
      <c r="J1149" s="16"/>
      <c r="K1149" s="11" t="s">
        <v>970</v>
      </c>
      <c r="L1149" s="14" t="s">
        <v>36</v>
      </c>
      <c r="M1149" s="11" t="s">
        <v>81</v>
      </c>
      <c r="N1149" s="16">
        <v>357</v>
      </c>
      <c r="O1149" s="13">
        <v>17103.54</v>
      </c>
      <c r="P1149" s="13">
        <v>47.88991200000001</v>
      </c>
      <c r="Q1149" s="13" t="s">
        <v>38</v>
      </c>
      <c r="R1149" s="13" t="s">
        <v>969</v>
      </c>
      <c r="S1149" s="13">
        <v>594.42035454545453</v>
      </c>
      <c r="T1149" s="13"/>
      <c r="U1149" s="13"/>
      <c r="V1149" s="13"/>
      <c r="W1149" s="15"/>
      <c r="X1149" s="13">
        <f t="shared" si="17"/>
        <v>594.42035454545453</v>
      </c>
    </row>
    <row r="1150" spans="1:25" ht="15" customHeight="1" x14ac:dyDescent="0.25">
      <c r="A1150" s="11" t="s">
        <v>775</v>
      </c>
      <c r="B1150" s="29">
        <v>94339</v>
      </c>
      <c r="C1150" s="11" t="s">
        <v>803</v>
      </c>
      <c r="D1150" s="11" t="s">
        <v>83</v>
      </c>
      <c r="E1150" s="11" t="s">
        <v>83</v>
      </c>
      <c r="F1150" s="11" t="s">
        <v>873</v>
      </c>
      <c r="G1150" s="11" t="s">
        <v>917</v>
      </c>
      <c r="H1150" s="12">
        <v>45267</v>
      </c>
      <c r="I1150" s="11" t="s">
        <v>946</v>
      </c>
      <c r="J1150" s="16"/>
      <c r="K1150" s="11" t="s">
        <v>968</v>
      </c>
      <c r="L1150" s="14" t="s">
        <v>36</v>
      </c>
      <c r="M1150" s="11" t="s">
        <v>81</v>
      </c>
      <c r="N1150" s="16">
        <v>146</v>
      </c>
      <c r="O1150" s="13">
        <v>16524.13</v>
      </c>
      <c r="P1150" s="13">
        <v>46.267564000000007</v>
      </c>
      <c r="Q1150" s="13" t="s">
        <v>38</v>
      </c>
      <c r="R1150" s="13" t="s">
        <v>969</v>
      </c>
      <c r="S1150" s="13">
        <v>592.57677727272733</v>
      </c>
      <c r="T1150" s="13"/>
      <c r="U1150" s="13"/>
      <c r="V1150" s="13"/>
      <c r="W1150" s="15"/>
      <c r="X1150" s="13">
        <f t="shared" si="17"/>
        <v>592.57677727272733</v>
      </c>
      <c r="Y1150" s="1" t="e">
        <f>VLOOKUP(B1150,#REF!,1,0)</f>
        <v>#REF!</v>
      </c>
    </row>
    <row r="1151" spans="1:25" ht="15" customHeight="1" x14ac:dyDescent="0.25">
      <c r="A1151" s="11" t="s">
        <v>780</v>
      </c>
      <c r="B1151" s="29">
        <v>94340</v>
      </c>
      <c r="C1151" s="11" t="s">
        <v>804</v>
      </c>
      <c r="D1151" s="11" t="s">
        <v>29</v>
      </c>
      <c r="E1151" s="11" t="s">
        <v>29</v>
      </c>
      <c r="F1151" s="11" t="s">
        <v>874</v>
      </c>
      <c r="G1151" s="11" t="s">
        <v>920</v>
      </c>
      <c r="H1151" s="12">
        <v>45267</v>
      </c>
      <c r="I1151" s="11" t="s">
        <v>947</v>
      </c>
      <c r="J1151" s="16"/>
      <c r="K1151" s="11" t="s">
        <v>968</v>
      </c>
      <c r="L1151" s="14" t="s">
        <v>36</v>
      </c>
      <c r="M1151" s="11" t="s">
        <v>81</v>
      </c>
      <c r="N1151" s="16">
        <v>2819</v>
      </c>
      <c r="O1151" s="13">
        <v>37050.549999999996</v>
      </c>
      <c r="P1151" s="13">
        <v>103.74154</v>
      </c>
      <c r="Q1151" s="13" t="s">
        <v>38</v>
      </c>
      <c r="R1151" s="13" t="s">
        <v>969</v>
      </c>
      <c r="S1151" s="13">
        <v>1497.8881136363636</v>
      </c>
      <c r="T1151" s="13"/>
      <c r="U1151" s="13"/>
      <c r="V1151" s="13"/>
      <c r="W1151" s="15"/>
      <c r="X1151" s="13">
        <f t="shared" ref="X1151:X1214" si="18">SUM(S1151:W1151)</f>
        <v>1497.8881136363636</v>
      </c>
    </row>
    <row r="1152" spans="1:25" ht="15" customHeight="1" x14ac:dyDescent="0.25">
      <c r="A1152" s="11" t="s">
        <v>781</v>
      </c>
      <c r="B1152" s="29">
        <v>94341</v>
      </c>
      <c r="C1152" s="11" t="s">
        <v>805</v>
      </c>
      <c r="D1152" s="11" t="s">
        <v>851</v>
      </c>
      <c r="E1152" s="11" t="s">
        <v>851</v>
      </c>
      <c r="F1152" s="11" t="s">
        <v>875</v>
      </c>
      <c r="G1152" s="11" t="s">
        <v>919</v>
      </c>
      <c r="H1152" s="12">
        <v>45267</v>
      </c>
      <c r="I1152" s="11" t="s">
        <v>781</v>
      </c>
      <c r="J1152" s="16"/>
      <c r="K1152" s="11" t="s">
        <v>142</v>
      </c>
      <c r="L1152" s="14" t="s">
        <v>36</v>
      </c>
      <c r="M1152" s="11" t="s">
        <v>81</v>
      </c>
      <c r="N1152" s="16">
        <v>3</v>
      </c>
      <c r="O1152" s="13">
        <v>114265.5</v>
      </c>
      <c r="P1152" s="13">
        <v>319.94340000000005</v>
      </c>
      <c r="Q1152" s="13" t="s">
        <v>38</v>
      </c>
      <c r="R1152" s="13" t="s">
        <v>969</v>
      </c>
      <c r="S1152" s="13">
        <v>1104.7084090909088</v>
      </c>
      <c r="T1152" s="13"/>
      <c r="U1152" s="13"/>
      <c r="V1152" s="13"/>
      <c r="W1152" s="15">
        <v>1475</v>
      </c>
      <c r="X1152" s="13">
        <f t="shared" si="18"/>
        <v>2579.7084090909088</v>
      </c>
    </row>
    <row r="1153" spans="1:25" ht="15" customHeight="1" x14ac:dyDescent="0.25">
      <c r="A1153" s="11" t="s">
        <v>775</v>
      </c>
      <c r="B1153" s="29">
        <v>94342</v>
      </c>
      <c r="C1153" s="11" t="s">
        <v>806</v>
      </c>
      <c r="D1153" s="11" t="s">
        <v>83</v>
      </c>
      <c r="E1153" s="11" t="s">
        <v>83</v>
      </c>
      <c r="F1153" s="11" t="s">
        <v>876</v>
      </c>
      <c r="G1153" s="11" t="s">
        <v>921</v>
      </c>
      <c r="H1153" s="12">
        <v>45267</v>
      </c>
      <c r="I1153" s="11" t="s">
        <v>940</v>
      </c>
      <c r="J1153" s="16"/>
      <c r="K1153" s="11" t="s">
        <v>968</v>
      </c>
      <c r="L1153" s="14" t="s">
        <v>36</v>
      </c>
      <c r="M1153" s="11" t="s">
        <v>37</v>
      </c>
      <c r="N1153" s="16">
        <v>70</v>
      </c>
      <c r="O1153" s="13">
        <v>2619.5500000000002</v>
      </c>
      <c r="P1153" s="13">
        <v>7.3347400000000018</v>
      </c>
      <c r="Q1153" s="13" t="s">
        <v>38</v>
      </c>
      <c r="R1153" s="13" t="s">
        <v>969</v>
      </c>
      <c r="S1153" s="13">
        <v>308.33493181818181</v>
      </c>
      <c r="T1153" s="13"/>
      <c r="U1153" s="13"/>
      <c r="V1153" s="13"/>
      <c r="W1153" s="15"/>
      <c r="X1153" s="13">
        <f t="shared" si="18"/>
        <v>308.33493181818181</v>
      </c>
      <c r="Y1153" s="1" t="e">
        <f>VLOOKUP(B1153,#REF!,1,0)</f>
        <v>#REF!</v>
      </c>
    </row>
    <row r="1154" spans="1:25" ht="15" customHeight="1" x14ac:dyDescent="0.25">
      <c r="A1154" s="11" t="s">
        <v>697</v>
      </c>
      <c r="B1154" s="29">
        <v>94343</v>
      </c>
      <c r="C1154" s="11" t="s">
        <v>807</v>
      </c>
      <c r="D1154" s="11" t="s">
        <v>766</v>
      </c>
      <c r="E1154" s="11" t="s">
        <v>766</v>
      </c>
      <c r="F1154" s="11" t="s">
        <v>877</v>
      </c>
      <c r="G1154" s="11" t="s">
        <v>34</v>
      </c>
      <c r="H1154" s="12">
        <v>45267</v>
      </c>
      <c r="I1154" s="11" t="s">
        <v>935</v>
      </c>
      <c r="J1154" s="16"/>
      <c r="K1154" s="11" t="s">
        <v>164</v>
      </c>
      <c r="L1154" s="14" t="s">
        <v>36</v>
      </c>
      <c r="M1154" s="11" t="s">
        <v>37</v>
      </c>
      <c r="N1154" s="16">
        <v>720</v>
      </c>
      <c r="O1154" s="13">
        <v>2920</v>
      </c>
      <c r="P1154" s="13">
        <v>8.1760000000000019</v>
      </c>
      <c r="Q1154" s="13" t="s">
        <v>38</v>
      </c>
      <c r="R1154" s="13" t="s">
        <v>969</v>
      </c>
      <c r="S1154" s="13">
        <v>639.29090909090917</v>
      </c>
      <c r="T1154" s="13"/>
      <c r="U1154" s="13"/>
      <c r="V1154" s="13"/>
      <c r="W1154" s="15"/>
      <c r="X1154" s="13">
        <f t="shared" si="18"/>
        <v>639.29090909090917</v>
      </c>
    </row>
    <row r="1155" spans="1:25" ht="15" customHeight="1" x14ac:dyDescent="0.25">
      <c r="A1155" s="11" t="s">
        <v>775</v>
      </c>
      <c r="B1155" s="29">
        <v>94352</v>
      </c>
      <c r="C1155" s="11" t="s">
        <v>808</v>
      </c>
      <c r="D1155" s="11" t="s">
        <v>83</v>
      </c>
      <c r="E1155" s="11" t="s">
        <v>83</v>
      </c>
      <c r="F1155" s="11" t="s">
        <v>878</v>
      </c>
      <c r="G1155" s="11" t="s">
        <v>922</v>
      </c>
      <c r="H1155" s="12">
        <v>45271</v>
      </c>
      <c r="I1155" s="11" t="s">
        <v>938</v>
      </c>
      <c r="J1155" s="16"/>
      <c r="K1155" s="11" t="s">
        <v>970</v>
      </c>
      <c r="L1155" s="14" t="s">
        <v>36</v>
      </c>
      <c r="M1155" s="11" t="s">
        <v>81</v>
      </c>
      <c r="N1155" s="16">
        <v>124</v>
      </c>
      <c r="O1155" s="13">
        <v>2090.2600000000002</v>
      </c>
      <c r="P1155" s="13">
        <v>5.8527280000000017</v>
      </c>
      <c r="Q1155" s="13" t="s">
        <v>38</v>
      </c>
      <c r="R1155" s="13" t="s">
        <v>969</v>
      </c>
      <c r="S1155" s="13">
        <v>960.65082727272716</v>
      </c>
      <c r="T1155" s="13"/>
      <c r="U1155" s="13"/>
      <c r="V1155" s="13"/>
      <c r="W1155" s="15"/>
      <c r="X1155" s="13">
        <f t="shared" si="18"/>
        <v>960.65082727272716</v>
      </c>
      <c r="Y1155" s="1" t="e">
        <f>VLOOKUP(B1155,#REF!,1,0)</f>
        <v>#REF!</v>
      </c>
    </row>
    <row r="1156" spans="1:25" ht="15" customHeight="1" x14ac:dyDescent="0.25">
      <c r="A1156" s="11" t="s">
        <v>775</v>
      </c>
      <c r="B1156" s="29">
        <v>94353</v>
      </c>
      <c r="C1156" s="11" t="s">
        <v>809</v>
      </c>
      <c r="D1156" s="11" t="s">
        <v>83</v>
      </c>
      <c r="E1156" s="11" t="s">
        <v>83</v>
      </c>
      <c r="F1156" s="11" t="s">
        <v>879</v>
      </c>
      <c r="G1156" s="11" t="s">
        <v>922</v>
      </c>
      <c r="H1156" s="12">
        <v>45268</v>
      </c>
      <c r="I1156" s="11" t="s">
        <v>948</v>
      </c>
      <c r="J1156" s="16"/>
      <c r="K1156" s="11" t="s">
        <v>971</v>
      </c>
      <c r="L1156" s="14" t="s">
        <v>44</v>
      </c>
      <c r="M1156" s="11" t="s">
        <v>81</v>
      </c>
      <c r="N1156" s="16">
        <v>70</v>
      </c>
      <c r="O1156" s="13">
        <v>2309.21</v>
      </c>
      <c r="P1156" s="13">
        <v>6.4657880000000008</v>
      </c>
      <c r="Q1156" s="13" t="s">
        <v>977</v>
      </c>
      <c r="R1156" s="13" t="s">
        <v>969</v>
      </c>
      <c r="S1156" s="13">
        <v>2803.7774863636364</v>
      </c>
      <c r="T1156" s="13"/>
      <c r="U1156" s="13"/>
      <c r="V1156" s="13"/>
      <c r="W1156" s="15"/>
      <c r="X1156" s="13">
        <f t="shared" si="18"/>
        <v>2803.7774863636364</v>
      </c>
      <c r="Y1156" s="1" t="e">
        <f>VLOOKUP(B1156,#REF!,1,0)</f>
        <v>#REF!</v>
      </c>
    </row>
    <row r="1157" spans="1:25" ht="15" customHeight="1" x14ac:dyDescent="0.25">
      <c r="A1157" s="11" t="s">
        <v>775</v>
      </c>
      <c r="B1157" s="29">
        <v>94353</v>
      </c>
      <c r="C1157" s="11" t="s">
        <v>809</v>
      </c>
      <c r="D1157" s="11" t="s">
        <v>83</v>
      </c>
      <c r="E1157" s="11" t="s">
        <v>83</v>
      </c>
      <c r="F1157" s="11" t="s">
        <v>879</v>
      </c>
      <c r="G1157" s="11" t="s">
        <v>922</v>
      </c>
      <c r="H1157" s="12">
        <v>45268</v>
      </c>
      <c r="I1157" s="11" t="s">
        <v>938</v>
      </c>
      <c r="J1157" s="16"/>
      <c r="K1157" s="11" t="s">
        <v>970</v>
      </c>
      <c r="L1157" s="14" t="s">
        <v>36</v>
      </c>
      <c r="M1157" s="11" t="s">
        <v>81</v>
      </c>
      <c r="N1157" s="16">
        <v>70</v>
      </c>
      <c r="O1157" s="13">
        <v>2309.21</v>
      </c>
      <c r="P1157" s="13">
        <v>6.4657880000000008</v>
      </c>
      <c r="Q1157" s="13" t="s">
        <v>38</v>
      </c>
      <c r="R1157" s="13" t="s">
        <v>969</v>
      </c>
      <c r="S1157" s="13">
        <v>547.34748636363634</v>
      </c>
      <c r="T1157" s="13"/>
      <c r="U1157" s="13"/>
      <c r="V1157" s="13"/>
      <c r="W1157" s="15"/>
      <c r="X1157" s="13">
        <f t="shared" si="18"/>
        <v>547.34748636363634</v>
      </c>
      <c r="Y1157" s="1" t="e">
        <f>VLOOKUP(B1157,#REF!,1,0)</f>
        <v>#REF!</v>
      </c>
    </row>
    <row r="1158" spans="1:25" ht="15" customHeight="1" x14ac:dyDescent="0.25">
      <c r="A1158" s="11" t="s">
        <v>775</v>
      </c>
      <c r="B1158" s="29">
        <v>94354</v>
      </c>
      <c r="C1158" s="11" t="s">
        <v>810</v>
      </c>
      <c r="D1158" s="11" t="s">
        <v>83</v>
      </c>
      <c r="E1158" s="11" t="s">
        <v>83</v>
      </c>
      <c r="F1158" s="11" t="s">
        <v>880</v>
      </c>
      <c r="G1158" s="11" t="s">
        <v>922</v>
      </c>
      <c r="H1158" s="12">
        <v>45268</v>
      </c>
      <c r="I1158" s="11" t="s">
        <v>949</v>
      </c>
      <c r="J1158" s="16"/>
      <c r="K1158" s="11" t="s">
        <v>174</v>
      </c>
      <c r="L1158" s="14" t="s">
        <v>47</v>
      </c>
      <c r="M1158" s="11" t="s">
        <v>81</v>
      </c>
      <c r="N1158" s="16">
        <v>70</v>
      </c>
      <c r="O1158" s="13">
        <v>2440.94</v>
      </c>
      <c r="P1158" s="13">
        <v>6.8346320000000009</v>
      </c>
      <c r="Q1158" s="13" t="s">
        <v>977</v>
      </c>
      <c r="R1158" s="13" t="s">
        <v>969</v>
      </c>
      <c r="S1158" s="13">
        <v>1685.3802636363639</v>
      </c>
      <c r="T1158" s="13"/>
      <c r="U1158" s="13"/>
      <c r="V1158" s="13"/>
      <c r="W1158" s="15"/>
      <c r="X1158" s="13">
        <f t="shared" si="18"/>
        <v>1685.3802636363639</v>
      </c>
      <c r="Y1158" s="1" t="e">
        <f>VLOOKUP(B1158,#REF!,1,0)</f>
        <v>#REF!</v>
      </c>
    </row>
    <row r="1159" spans="1:25" ht="15" customHeight="1" x14ac:dyDescent="0.25">
      <c r="A1159" s="11" t="s">
        <v>775</v>
      </c>
      <c r="B1159" s="29">
        <v>94354</v>
      </c>
      <c r="C1159" s="11" t="s">
        <v>810</v>
      </c>
      <c r="D1159" s="11" t="s">
        <v>83</v>
      </c>
      <c r="E1159" s="11" t="s">
        <v>83</v>
      </c>
      <c r="F1159" s="11" t="s">
        <v>880</v>
      </c>
      <c r="G1159" s="11" t="s">
        <v>918</v>
      </c>
      <c r="H1159" s="12">
        <v>45268</v>
      </c>
      <c r="I1159" s="11" t="s">
        <v>938</v>
      </c>
      <c r="J1159" s="16"/>
      <c r="K1159" s="11" t="s">
        <v>970</v>
      </c>
      <c r="L1159" s="14" t="s">
        <v>36</v>
      </c>
      <c r="M1159" s="11" t="s">
        <v>81</v>
      </c>
      <c r="N1159" s="16">
        <v>70</v>
      </c>
      <c r="O1159" s="13">
        <v>2440.94</v>
      </c>
      <c r="P1159" s="13">
        <v>6.8346320000000009</v>
      </c>
      <c r="Q1159" s="13" t="s">
        <v>38</v>
      </c>
      <c r="R1159" s="13" t="s">
        <v>969</v>
      </c>
      <c r="S1159" s="13">
        <v>547.76662727272731</v>
      </c>
      <c r="T1159" s="13"/>
      <c r="U1159" s="13"/>
      <c r="V1159" s="13"/>
      <c r="W1159" s="15"/>
      <c r="X1159" s="13">
        <f t="shared" si="18"/>
        <v>547.76662727272731</v>
      </c>
      <c r="Y1159" s="1" t="e">
        <f>VLOOKUP(B1159,#REF!,1,0)</f>
        <v>#REF!</v>
      </c>
    </row>
    <row r="1160" spans="1:25" ht="15" customHeight="1" x14ac:dyDescent="0.25">
      <c r="A1160" s="11" t="s">
        <v>779</v>
      </c>
      <c r="B1160" s="29">
        <v>94355</v>
      </c>
      <c r="C1160" s="11" t="s">
        <v>811</v>
      </c>
      <c r="D1160" s="11" t="s">
        <v>850</v>
      </c>
      <c r="E1160" s="11" t="s">
        <v>850</v>
      </c>
      <c r="F1160" s="11" t="s">
        <v>881</v>
      </c>
      <c r="G1160" s="11" t="s">
        <v>918</v>
      </c>
      <c r="H1160" s="12">
        <v>45268</v>
      </c>
      <c r="I1160" s="11" t="s">
        <v>938</v>
      </c>
      <c r="J1160" s="16"/>
      <c r="K1160" s="11" t="s">
        <v>970</v>
      </c>
      <c r="L1160" s="14" t="s">
        <v>36</v>
      </c>
      <c r="M1160" s="11" t="s">
        <v>81</v>
      </c>
      <c r="N1160" s="16">
        <v>119</v>
      </c>
      <c r="O1160" s="13">
        <v>12253.58</v>
      </c>
      <c r="P1160" s="13">
        <v>34.310024000000006</v>
      </c>
      <c r="Q1160" s="13" t="s">
        <v>38</v>
      </c>
      <c r="R1160" s="13" t="s">
        <v>969</v>
      </c>
      <c r="S1160" s="13">
        <v>578.98866363636364</v>
      </c>
      <c r="T1160" s="13"/>
      <c r="U1160" s="13"/>
      <c r="V1160" s="13"/>
      <c r="W1160" s="15"/>
      <c r="X1160" s="13">
        <f t="shared" si="18"/>
        <v>578.98866363636364</v>
      </c>
    </row>
    <row r="1161" spans="1:25" ht="15" customHeight="1" x14ac:dyDescent="0.25">
      <c r="A1161" s="11" t="s">
        <v>779</v>
      </c>
      <c r="B1161" s="29">
        <v>94356</v>
      </c>
      <c r="C1161" s="11" t="s">
        <v>812</v>
      </c>
      <c r="D1161" s="11" t="s">
        <v>850</v>
      </c>
      <c r="E1161" s="11" t="s">
        <v>850</v>
      </c>
      <c r="F1161" s="11" t="s">
        <v>882</v>
      </c>
      <c r="G1161" s="11" t="s">
        <v>34</v>
      </c>
      <c r="H1161" s="12">
        <v>45271</v>
      </c>
      <c r="I1161" s="11" t="s">
        <v>940</v>
      </c>
      <c r="J1161" s="16"/>
      <c r="K1161" s="11" t="s">
        <v>968</v>
      </c>
      <c r="L1161" s="14" t="s">
        <v>36</v>
      </c>
      <c r="M1161" s="11" t="s">
        <v>81</v>
      </c>
      <c r="N1161" s="16">
        <v>57</v>
      </c>
      <c r="O1161" s="13">
        <v>3326.27</v>
      </c>
      <c r="P1161" s="13">
        <v>9.3135560000000019</v>
      </c>
      <c r="Q1161" s="13" t="s">
        <v>38</v>
      </c>
      <c r="R1161" s="13" t="s">
        <v>969</v>
      </c>
      <c r="S1161" s="13">
        <v>858.5835863636363</v>
      </c>
      <c r="T1161" s="13"/>
      <c r="U1161" s="13"/>
      <c r="V1161" s="13"/>
      <c r="W1161" s="15"/>
      <c r="X1161" s="13">
        <f t="shared" si="18"/>
        <v>858.5835863636363</v>
      </c>
    </row>
    <row r="1162" spans="1:25" ht="15" customHeight="1" x14ac:dyDescent="0.25">
      <c r="A1162" s="11" t="s">
        <v>778</v>
      </c>
      <c r="B1162" s="29">
        <v>94360</v>
      </c>
      <c r="C1162" s="11" t="s">
        <v>813</v>
      </c>
      <c r="D1162" s="11" t="s">
        <v>849</v>
      </c>
      <c r="E1162" s="11" t="s">
        <v>34</v>
      </c>
      <c r="F1162" s="11" t="s">
        <v>883</v>
      </c>
      <c r="G1162" s="11" t="s">
        <v>34</v>
      </c>
      <c r="H1162" s="12">
        <v>45271</v>
      </c>
      <c r="I1162" s="11" t="s">
        <v>950</v>
      </c>
      <c r="J1162" s="16"/>
      <c r="K1162" s="11" t="s">
        <v>968</v>
      </c>
      <c r="L1162" s="14" t="s">
        <v>36</v>
      </c>
      <c r="M1162" s="11" t="s">
        <v>37</v>
      </c>
      <c r="N1162" s="16">
        <v>1834</v>
      </c>
      <c r="O1162" s="13">
        <v>453079.66</v>
      </c>
      <c r="P1162" s="13">
        <v>1268.6230480000002</v>
      </c>
      <c r="Q1162" s="13" t="s">
        <v>38</v>
      </c>
      <c r="R1162" s="13" t="s">
        <v>969</v>
      </c>
      <c r="S1162" s="13">
        <v>5538.857359740261</v>
      </c>
      <c r="T1162" s="13"/>
      <c r="U1162" s="13"/>
      <c r="V1162" s="13"/>
      <c r="W1162" s="15">
        <v>1475</v>
      </c>
      <c r="X1162" s="13">
        <f t="shared" si="18"/>
        <v>7013.857359740261</v>
      </c>
    </row>
    <row r="1163" spans="1:25" ht="15" customHeight="1" x14ac:dyDescent="0.25">
      <c r="A1163" s="11" t="s">
        <v>778</v>
      </c>
      <c r="B1163" s="29">
        <v>94359</v>
      </c>
      <c r="C1163" s="11" t="s">
        <v>813</v>
      </c>
      <c r="D1163" s="11" t="s">
        <v>849</v>
      </c>
      <c r="E1163" s="11" t="s">
        <v>34</v>
      </c>
      <c r="F1163" s="11" t="s">
        <v>883</v>
      </c>
      <c r="G1163" s="11" t="s">
        <v>923</v>
      </c>
      <c r="H1163" s="12">
        <v>45271</v>
      </c>
      <c r="I1163" s="11" t="s">
        <v>938</v>
      </c>
      <c r="J1163" s="16"/>
      <c r="K1163" s="11" t="s">
        <v>970</v>
      </c>
      <c r="L1163" s="14" t="s">
        <v>36</v>
      </c>
      <c r="M1163" s="11" t="s">
        <v>81</v>
      </c>
      <c r="N1163" s="16">
        <v>1834</v>
      </c>
      <c r="O1163" s="13">
        <v>453079.66</v>
      </c>
      <c r="P1163" s="13">
        <v>1268.6230480000002</v>
      </c>
      <c r="Q1163" s="13" t="s">
        <v>38</v>
      </c>
      <c r="R1163" s="13" t="s">
        <v>969</v>
      </c>
      <c r="S1163" s="13">
        <v>5538.857359740261</v>
      </c>
      <c r="T1163" s="13"/>
      <c r="U1163" s="13"/>
      <c r="V1163" s="13"/>
      <c r="W1163" s="15">
        <v>1475</v>
      </c>
      <c r="X1163" s="13">
        <f t="shared" si="18"/>
        <v>7013.857359740261</v>
      </c>
    </row>
    <row r="1164" spans="1:25" ht="15" customHeight="1" x14ac:dyDescent="0.25">
      <c r="A1164" s="11" t="s">
        <v>782</v>
      </c>
      <c r="B1164" s="29">
        <v>94364</v>
      </c>
      <c r="C1164" s="11" t="s">
        <v>814</v>
      </c>
      <c r="D1164" s="11" t="s">
        <v>852</v>
      </c>
      <c r="E1164" s="11" t="s">
        <v>852</v>
      </c>
      <c r="F1164" s="11" t="s">
        <v>884</v>
      </c>
      <c r="G1164" s="11" t="s">
        <v>923</v>
      </c>
      <c r="H1164" s="12">
        <v>45271</v>
      </c>
      <c r="I1164" s="11" t="s">
        <v>951</v>
      </c>
      <c r="J1164" s="16"/>
      <c r="K1164" s="11" t="s">
        <v>968</v>
      </c>
      <c r="L1164" s="14" t="s">
        <v>36</v>
      </c>
      <c r="M1164" s="11" t="s">
        <v>81</v>
      </c>
      <c r="N1164" s="16">
        <v>917</v>
      </c>
      <c r="O1164" s="13">
        <v>19807.739999999998</v>
      </c>
      <c r="P1164" s="13">
        <v>55.461672</v>
      </c>
      <c r="Q1164" s="13" t="s">
        <v>38</v>
      </c>
      <c r="R1164" s="13" t="s">
        <v>969</v>
      </c>
      <c r="S1164" s="13">
        <v>1017.02</v>
      </c>
      <c r="T1164" s="13">
        <v>300</v>
      </c>
      <c r="U1164" s="13"/>
      <c r="V1164" s="13"/>
      <c r="W1164" s="15"/>
      <c r="X1164" s="13">
        <f t="shared" si="18"/>
        <v>1317.02</v>
      </c>
    </row>
    <row r="1165" spans="1:25" ht="15" customHeight="1" x14ac:dyDescent="0.25">
      <c r="A1165" s="11" t="s">
        <v>782</v>
      </c>
      <c r="B1165" s="29">
        <v>94384</v>
      </c>
      <c r="C1165" s="11" t="s">
        <v>814</v>
      </c>
      <c r="D1165" s="11" t="s">
        <v>852</v>
      </c>
      <c r="E1165" s="11" t="s">
        <v>852</v>
      </c>
      <c r="F1165" s="11" t="s">
        <v>884</v>
      </c>
      <c r="G1165" s="11" t="s">
        <v>922</v>
      </c>
      <c r="H1165" s="12">
        <v>45271</v>
      </c>
      <c r="I1165" s="11" t="s">
        <v>938</v>
      </c>
      <c r="J1165" s="16"/>
      <c r="K1165" s="11" t="s">
        <v>970</v>
      </c>
      <c r="L1165" s="14" t="s">
        <v>36</v>
      </c>
      <c r="M1165" s="11" t="s">
        <v>81</v>
      </c>
      <c r="N1165" s="16">
        <v>917</v>
      </c>
      <c r="O1165" s="13">
        <v>19807.739999999998</v>
      </c>
      <c r="P1165" s="13">
        <v>55.461672</v>
      </c>
      <c r="Q1165" s="13" t="s">
        <v>38</v>
      </c>
      <c r="R1165" s="13" t="s">
        <v>969</v>
      </c>
      <c r="S1165" s="13">
        <v>1017.02</v>
      </c>
      <c r="T1165" s="13">
        <v>300</v>
      </c>
      <c r="U1165" s="13"/>
      <c r="V1165" s="13"/>
      <c r="W1165" s="15"/>
      <c r="X1165" s="13">
        <f t="shared" si="18"/>
        <v>1317.02</v>
      </c>
    </row>
    <row r="1166" spans="1:25" ht="15" customHeight="1" x14ac:dyDescent="0.25">
      <c r="A1166" s="11" t="s">
        <v>775</v>
      </c>
      <c r="B1166" s="29">
        <v>94365</v>
      </c>
      <c r="C1166" s="11" t="s">
        <v>815</v>
      </c>
      <c r="D1166" s="11" t="s">
        <v>83</v>
      </c>
      <c r="E1166" s="11" t="s">
        <v>83</v>
      </c>
      <c r="F1166" s="11" t="s">
        <v>885</v>
      </c>
      <c r="G1166" s="11" t="s">
        <v>922</v>
      </c>
      <c r="H1166" s="12">
        <v>45271</v>
      </c>
      <c r="I1166" s="11" t="s">
        <v>952</v>
      </c>
      <c r="J1166" s="16"/>
      <c r="K1166" s="11" t="s">
        <v>173</v>
      </c>
      <c r="L1166" s="14" t="s">
        <v>56</v>
      </c>
      <c r="M1166" s="11" t="s">
        <v>81</v>
      </c>
      <c r="N1166" s="16">
        <v>70</v>
      </c>
      <c r="O1166" s="13">
        <v>2440.94</v>
      </c>
      <c r="P1166" s="13">
        <v>6.8346320000000009</v>
      </c>
      <c r="Q1166" s="13" t="s">
        <v>977</v>
      </c>
      <c r="R1166" s="13" t="s">
        <v>969</v>
      </c>
      <c r="S1166" s="13">
        <v>1685.3802636363639</v>
      </c>
      <c r="T1166" s="13"/>
      <c r="U1166" s="13"/>
      <c r="V1166" s="13"/>
      <c r="W1166" s="15"/>
      <c r="X1166" s="13">
        <f t="shared" si="18"/>
        <v>1685.3802636363639</v>
      </c>
      <c r="Y1166" s="1" t="e">
        <f>VLOOKUP(B1166,#REF!,1,0)</f>
        <v>#REF!</v>
      </c>
    </row>
    <row r="1167" spans="1:25" ht="15" customHeight="1" x14ac:dyDescent="0.25">
      <c r="A1167" s="11" t="s">
        <v>775</v>
      </c>
      <c r="B1167" s="29">
        <v>94365</v>
      </c>
      <c r="C1167" s="11" t="s">
        <v>815</v>
      </c>
      <c r="D1167" s="11" t="s">
        <v>83</v>
      </c>
      <c r="E1167" s="11" t="s">
        <v>83</v>
      </c>
      <c r="F1167" s="11" t="s">
        <v>885</v>
      </c>
      <c r="G1167" s="11" t="s">
        <v>34</v>
      </c>
      <c r="H1167" s="12">
        <v>45271</v>
      </c>
      <c r="I1167" s="11" t="s">
        <v>938</v>
      </c>
      <c r="J1167" s="16"/>
      <c r="K1167" s="11" t="s">
        <v>970</v>
      </c>
      <c r="L1167" s="14" t="s">
        <v>36</v>
      </c>
      <c r="M1167" s="11" t="s">
        <v>81</v>
      </c>
      <c r="N1167" s="16">
        <v>70</v>
      </c>
      <c r="O1167" s="13">
        <v>2440.94</v>
      </c>
      <c r="P1167" s="13">
        <v>6.8346320000000009</v>
      </c>
      <c r="Q1167" s="13" t="s">
        <v>38</v>
      </c>
      <c r="R1167" s="13" t="s">
        <v>969</v>
      </c>
      <c r="S1167" s="13">
        <v>547.76662727272731</v>
      </c>
      <c r="T1167" s="13"/>
      <c r="U1167" s="13"/>
      <c r="V1167" s="13"/>
      <c r="W1167" s="15"/>
      <c r="X1167" s="13">
        <f t="shared" si="18"/>
        <v>547.76662727272731</v>
      </c>
      <c r="Y1167" s="1" t="e">
        <f>VLOOKUP(B1167,#REF!,1,0)</f>
        <v>#REF!</v>
      </c>
    </row>
    <row r="1168" spans="1:25" ht="15" customHeight="1" x14ac:dyDescent="0.25">
      <c r="A1168" s="11" t="s">
        <v>775</v>
      </c>
      <c r="B1168" s="29">
        <v>94366</v>
      </c>
      <c r="C1168" s="11" t="s">
        <v>815</v>
      </c>
      <c r="D1168" s="11" t="s">
        <v>83</v>
      </c>
      <c r="E1168" s="11" t="s">
        <v>83</v>
      </c>
      <c r="F1168" s="11" t="s">
        <v>885</v>
      </c>
      <c r="G1168" s="11" t="s">
        <v>34</v>
      </c>
      <c r="H1168" s="12">
        <v>45271</v>
      </c>
      <c r="I1168" s="11" t="s">
        <v>953</v>
      </c>
      <c r="J1168" s="16"/>
      <c r="K1168" s="11" t="s">
        <v>170</v>
      </c>
      <c r="L1168" s="14" t="s">
        <v>56</v>
      </c>
      <c r="M1168" s="11" t="s">
        <v>81</v>
      </c>
      <c r="N1168" s="16">
        <v>146</v>
      </c>
      <c r="O1168" s="13">
        <v>2463.7800000000002</v>
      </c>
      <c r="P1168" s="13">
        <v>6.8985840000000014</v>
      </c>
      <c r="Q1168" s="13" t="s">
        <v>977</v>
      </c>
      <c r="R1168" s="13" t="s">
        <v>969</v>
      </c>
      <c r="S1168" s="13">
        <v>3506.8620272727276</v>
      </c>
      <c r="T1168" s="13"/>
      <c r="U1168" s="13"/>
      <c r="V1168" s="13"/>
      <c r="W1168" s="15"/>
      <c r="X1168" s="13">
        <f t="shared" si="18"/>
        <v>3506.8620272727276</v>
      </c>
      <c r="Y1168" s="1" t="e">
        <f>VLOOKUP(B1168,#REF!,1,0)</f>
        <v>#REF!</v>
      </c>
    </row>
    <row r="1169" spans="1:25" ht="15" customHeight="1" x14ac:dyDescent="0.25">
      <c r="A1169" s="11" t="s">
        <v>775</v>
      </c>
      <c r="B1169" s="29">
        <v>94366</v>
      </c>
      <c r="C1169" s="11" t="s">
        <v>815</v>
      </c>
      <c r="D1169" s="11" t="s">
        <v>83</v>
      </c>
      <c r="E1169" s="11" t="s">
        <v>83</v>
      </c>
      <c r="F1169" s="11" t="s">
        <v>885</v>
      </c>
      <c r="G1169" s="11" t="s">
        <v>34</v>
      </c>
      <c r="H1169" s="12">
        <v>45271</v>
      </c>
      <c r="I1169" s="11" t="s">
        <v>938</v>
      </c>
      <c r="J1169" s="16"/>
      <c r="K1169" s="11" t="s">
        <v>970</v>
      </c>
      <c r="L1169" s="14" t="s">
        <v>36</v>
      </c>
      <c r="M1169" s="11" t="s">
        <v>81</v>
      </c>
      <c r="N1169" s="16">
        <v>146</v>
      </c>
      <c r="O1169" s="13">
        <v>2463.7800000000002</v>
      </c>
      <c r="P1169" s="13">
        <v>6.8985840000000014</v>
      </c>
      <c r="Q1169" s="13" t="s">
        <v>38</v>
      </c>
      <c r="R1169" s="13" t="s">
        <v>969</v>
      </c>
      <c r="S1169" s="13">
        <v>547.83929999999998</v>
      </c>
      <c r="T1169" s="13"/>
      <c r="U1169" s="13"/>
      <c r="V1169" s="13"/>
      <c r="W1169" s="15"/>
      <c r="X1169" s="13">
        <f t="shared" si="18"/>
        <v>547.83929999999998</v>
      </c>
      <c r="Y1169" s="1" t="e">
        <f>VLOOKUP(B1169,#REF!,1,0)</f>
        <v>#REF!</v>
      </c>
    </row>
    <row r="1170" spans="1:25" ht="15" customHeight="1" x14ac:dyDescent="0.25">
      <c r="A1170" s="11" t="s">
        <v>775</v>
      </c>
      <c r="B1170" s="29">
        <v>94367</v>
      </c>
      <c r="C1170" s="11" t="s">
        <v>816</v>
      </c>
      <c r="D1170" s="11" t="s">
        <v>83</v>
      </c>
      <c r="E1170" s="11" t="s">
        <v>83</v>
      </c>
      <c r="F1170" s="11" t="s">
        <v>886</v>
      </c>
      <c r="G1170" s="11" t="s">
        <v>34</v>
      </c>
      <c r="H1170" s="12">
        <v>45271</v>
      </c>
      <c r="I1170" s="11" t="s">
        <v>954</v>
      </c>
      <c r="J1170" s="16"/>
      <c r="K1170" s="11" t="s">
        <v>972</v>
      </c>
      <c r="L1170" s="14" t="s">
        <v>51</v>
      </c>
      <c r="M1170" s="11" t="s">
        <v>81</v>
      </c>
      <c r="N1170" s="16">
        <v>154</v>
      </c>
      <c r="O1170" s="13">
        <v>4512.38</v>
      </c>
      <c r="P1170" s="13">
        <v>12.634664000000003</v>
      </c>
      <c r="Q1170" s="13" t="s">
        <v>977</v>
      </c>
      <c r="R1170" s="13" t="s">
        <v>969</v>
      </c>
      <c r="S1170" s="13">
        <v>3705.1075727272737</v>
      </c>
      <c r="T1170" s="13"/>
      <c r="U1170" s="13"/>
      <c r="V1170" s="13"/>
      <c r="W1170" s="15"/>
      <c r="X1170" s="13">
        <f t="shared" si="18"/>
        <v>3705.1075727272737</v>
      </c>
      <c r="Y1170" s="1" t="e">
        <f>VLOOKUP(B1170,#REF!,1,0)</f>
        <v>#REF!</v>
      </c>
    </row>
    <row r="1171" spans="1:25" ht="15" customHeight="1" x14ac:dyDescent="0.25">
      <c r="A1171" s="11" t="s">
        <v>775</v>
      </c>
      <c r="B1171" s="29">
        <v>94367</v>
      </c>
      <c r="C1171" s="11" t="s">
        <v>816</v>
      </c>
      <c r="D1171" s="11" t="s">
        <v>83</v>
      </c>
      <c r="E1171" s="11" t="s">
        <v>83</v>
      </c>
      <c r="F1171" s="11" t="s">
        <v>886</v>
      </c>
      <c r="G1171" s="11" t="s">
        <v>922</v>
      </c>
      <c r="H1171" s="12">
        <v>45271</v>
      </c>
      <c r="I1171" s="11" t="s">
        <v>938</v>
      </c>
      <c r="J1171" s="16"/>
      <c r="K1171" s="11" t="s">
        <v>970</v>
      </c>
      <c r="L1171" s="14" t="s">
        <v>36</v>
      </c>
      <c r="M1171" s="11" t="s">
        <v>81</v>
      </c>
      <c r="N1171" s="16">
        <v>154</v>
      </c>
      <c r="O1171" s="13">
        <v>4512.38</v>
      </c>
      <c r="P1171" s="13">
        <v>12.634664000000003</v>
      </c>
      <c r="Q1171" s="13" t="s">
        <v>38</v>
      </c>
      <c r="R1171" s="13" t="s">
        <v>969</v>
      </c>
      <c r="S1171" s="13">
        <v>554.35757272727267</v>
      </c>
      <c r="T1171" s="13"/>
      <c r="U1171" s="13"/>
      <c r="V1171" s="13"/>
      <c r="W1171" s="15"/>
      <c r="X1171" s="13">
        <f t="shared" si="18"/>
        <v>554.35757272727267</v>
      </c>
      <c r="Y1171" s="1" t="e">
        <f>VLOOKUP(B1171,#REF!,1,0)</f>
        <v>#REF!</v>
      </c>
    </row>
    <row r="1172" spans="1:25" ht="15" customHeight="1" x14ac:dyDescent="0.25">
      <c r="A1172" s="11" t="s">
        <v>775</v>
      </c>
      <c r="B1172" s="29">
        <v>94368</v>
      </c>
      <c r="C1172" s="11" t="s">
        <v>816</v>
      </c>
      <c r="D1172" s="11" t="s">
        <v>83</v>
      </c>
      <c r="E1172" s="11" t="s">
        <v>83</v>
      </c>
      <c r="F1172" s="11" t="s">
        <v>886</v>
      </c>
      <c r="G1172" s="11" t="s">
        <v>922</v>
      </c>
      <c r="H1172" s="12">
        <v>45271</v>
      </c>
      <c r="I1172" s="11" t="s">
        <v>955</v>
      </c>
      <c r="J1172" s="16"/>
      <c r="K1172" s="11" t="s">
        <v>972</v>
      </c>
      <c r="L1172" s="14" t="s">
        <v>51</v>
      </c>
      <c r="M1172" s="11" t="s">
        <v>81</v>
      </c>
      <c r="N1172" s="16">
        <v>70</v>
      </c>
      <c r="O1172" s="13">
        <v>2440.94</v>
      </c>
      <c r="P1172" s="13">
        <v>6.8346320000000009</v>
      </c>
      <c r="Q1172" s="13" t="s">
        <v>977</v>
      </c>
      <c r="R1172" s="13" t="s">
        <v>969</v>
      </c>
      <c r="S1172" s="13">
        <v>1685.3802636363639</v>
      </c>
      <c r="T1172" s="13"/>
      <c r="U1172" s="13"/>
      <c r="V1172" s="13"/>
      <c r="W1172" s="15"/>
      <c r="X1172" s="13">
        <f t="shared" si="18"/>
        <v>1685.3802636363639</v>
      </c>
      <c r="Y1172" s="1" t="e">
        <f>VLOOKUP(B1172,#REF!,1,0)</f>
        <v>#REF!</v>
      </c>
    </row>
    <row r="1173" spans="1:25" ht="15" customHeight="1" x14ac:dyDescent="0.25">
      <c r="A1173" s="11" t="s">
        <v>775</v>
      </c>
      <c r="B1173" s="29">
        <v>94368</v>
      </c>
      <c r="C1173" s="11" t="s">
        <v>816</v>
      </c>
      <c r="D1173" s="11" t="s">
        <v>83</v>
      </c>
      <c r="E1173" s="11" t="s">
        <v>83</v>
      </c>
      <c r="F1173" s="11" t="s">
        <v>886</v>
      </c>
      <c r="G1173" s="11" t="s">
        <v>922</v>
      </c>
      <c r="H1173" s="12">
        <v>45271</v>
      </c>
      <c r="I1173" s="11" t="s">
        <v>938</v>
      </c>
      <c r="J1173" s="16"/>
      <c r="K1173" s="11" t="s">
        <v>970</v>
      </c>
      <c r="L1173" s="14" t="s">
        <v>36</v>
      </c>
      <c r="M1173" s="11" t="s">
        <v>81</v>
      </c>
      <c r="N1173" s="16">
        <v>70</v>
      </c>
      <c r="O1173" s="13">
        <v>2440.94</v>
      </c>
      <c r="P1173" s="13">
        <v>6.8346320000000009</v>
      </c>
      <c r="Q1173" s="13" t="s">
        <v>38</v>
      </c>
      <c r="R1173" s="13" t="s">
        <v>969</v>
      </c>
      <c r="S1173" s="13">
        <v>547.76662727272731</v>
      </c>
      <c r="T1173" s="13"/>
      <c r="U1173" s="13"/>
      <c r="V1173" s="13"/>
      <c r="W1173" s="15"/>
      <c r="X1173" s="13">
        <f t="shared" si="18"/>
        <v>547.76662727272731</v>
      </c>
      <c r="Y1173" s="1" t="e">
        <f>VLOOKUP(B1173,#REF!,1,0)</f>
        <v>#REF!</v>
      </c>
    </row>
    <row r="1174" spans="1:25" ht="15" customHeight="1" x14ac:dyDescent="0.25">
      <c r="A1174" s="11" t="s">
        <v>775</v>
      </c>
      <c r="B1174" s="29">
        <v>94369</v>
      </c>
      <c r="C1174" s="11" t="s">
        <v>817</v>
      </c>
      <c r="D1174" s="11" t="s">
        <v>83</v>
      </c>
      <c r="E1174" s="11" t="s">
        <v>83</v>
      </c>
      <c r="F1174" s="11" t="s">
        <v>887</v>
      </c>
      <c r="G1174" s="11" t="s">
        <v>922</v>
      </c>
      <c r="H1174" s="12">
        <v>45271</v>
      </c>
      <c r="I1174" s="11" t="s">
        <v>938</v>
      </c>
      <c r="J1174" s="16"/>
      <c r="K1174" s="11" t="s">
        <v>970</v>
      </c>
      <c r="L1174" s="14" t="s">
        <v>36</v>
      </c>
      <c r="M1174" s="11" t="s">
        <v>81</v>
      </c>
      <c r="N1174" s="16">
        <v>70</v>
      </c>
      <c r="O1174" s="13">
        <v>2612.88</v>
      </c>
      <c r="P1174" s="13">
        <v>7.3160640000000017</v>
      </c>
      <c r="Q1174" s="13" t="s">
        <v>38</v>
      </c>
      <c r="R1174" s="13" t="s">
        <v>969</v>
      </c>
      <c r="S1174" s="13">
        <v>548.31370909090901</v>
      </c>
      <c r="T1174" s="13"/>
      <c r="U1174" s="13"/>
      <c r="V1174" s="13"/>
      <c r="W1174" s="15"/>
      <c r="X1174" s="13">
        <f t="shared" si="18"/>
        <v>548.31370909090901</v>
      </c>
      <c r="Y1174" s="1" t="e">
        <f>VLOOKUP(B1174,#REF!,1,0)</f>
        <v>#REF!</v>
      </c>
    </row>
    <row r="1175" spans="1:25" ht="15" customHeight="1" x14ac:dyDescent="0.25">
      <c r="A1175" s="11" t="s">
        <v>775</v>
      </c>
      <c r="B1175" s="29">
        <v>94370</v>
      </c>
      <c r="C1175" s="11" t="s">
        <v>817</v>
      </c>
      <c r="D1175" s="11" t="s">
        <v>83</v>
      </c>
      <c r="E1175" s="11" t="s">
        <v>83</v>
      </c>
      <c r="F1175" s="11" t="s">
        <v>887</v>
      </c>
      <c r="G1175" s="11" t="s">
        <v>34</v>
      </c>
      <c r="H1175" s="12">
        <v>45271</v>
      </c>
      <c r="I1175" s="11" t="s">
        <v>938</v>
      </c>
      <c r="J1175" s="16"/>
      <c r="K1175" s="11" t="s">
        <v>970</v>
      </c>
      <c r="L1175" s="14" t="s">
        <v>36</v>
      </c>
      <c r="M1175" s="11" t="s">
        <v>81</v>
      </c>
      <c r="N1175" s="16">
        <v>70</v>
      </c>
      <c r="O1175" s="13">
        <v>2612.88</v>
      </c>
      <c r="P1175" s="13">
        <v>7.3160640000000017</v>
      </c>
      <c r="Q1175" s="13" t="s">
        <v>38</v>
      </c>
      <c r="R1175" s="13" t="s">
        <v>969</v>
      </c>
      <c r="S1175" s="13">
        <v>548.31370909090901</v>
      </c>
      <c r="T1175" s="13"/>
      <c r="U1175" s="13"/>
      <c r="V1175" s="13"/>
      <c r="W1175" s="15"/>
      <c r="X1175" s="13">
        <f t="shared" si="18"/>
        <v>548.31370909090901</v>
      </c>
      <c r="Y1175" s="1" t="e">
        <f>VLOOKUP(B1175,#REF!,1,0)</f>
        <v>#REF!</v>
      </c>
    </row>
    <row r="1176" spans="1:25" ht="15" customHeight="1" x14ac:dyDescent="0.25">
      <c r="A1176" s="11" t="s">
        <v>775</v>
      </c>
      <c r="B1176" s="29">
        <v>94372</v>
      </c>
      <c r="C1176" s="11" t="s">
        <v>818</v>
      </c>
      <c r="D1176" s="11" t="s">
        <v>83</v>
      </c>
      <c r="E1176" s="11" t="s">
        <v>83</v>
      </c>
      <c r="F1176" s="11" t="s">
        <v>888</v>
      </c>
      <c r="G1176" s="11" t="s">
        <v>922</v>
      </c>
      <c r="H1176" s="12">
        <v>45271</v>
      </c>
      <c r="I1176" s="11" t="s">
        <v>938</v>
      </c>
      <c r="J1176" s="16"/>
      <c r="K1176" s="11" t="s">
        <v>970</v>
      </c>
      <c r="L1176" s="14" t="s">
        <v>36</v>
      </c>
      <c r="M1176" s="11" t="s">
        <v>81</v>
      </c>
      <c r="N1176" s="16">
        <v>146</v>
      </c>
      <c r="O1176" s="13">
        <v>2644.06</v>
      </c>
      <c r="P1176" s="13">
        <v>7.4033680000000013</v>
      </c>
      <c r="Q1176" s="13" t="s">
        <v>38</v>
      </c>
      <c r="R1176" s="13" t="s">
        <v>969</v>
      </c>
      <c r="S1176" s="13">
        <v>856.41291818181821</v>
      </c>
      <c r="T1176" s="13"/>
      <c r="U1176" s="13"/>
      <c r="V1176" s="13"/>
      <c r="W1176" s="15"/>
      <c r="X1176" s="13">
        <f t="shared" si="18"/>
        <v>856.41291818181821</v>
      </c>
      <c r="Y1176" s="1" t="e">
        <f>VLOOKUP(B1176,#REF!,1,0)</f>
        <v>#REF!</v>
      </c>
    </row>
    <row r="1177" spans="1:25" ht="15" customHeight="1" x14ac:dyDescent="0.25">
      <c r="A1177" s="11" t="s">
        <v>775</v>
      </c>
      <c r="B1177" s="29">
        <v>94371</v>
      </c>
      <c r="C1177" s="11" t="s">
        <v>818</v>
      </c>
      <c r="D1177" s="11" t="s">
        <v>83</v>
      </c>
      <c r="E1177" s="11" t="s">
        <v>83</v>
      </c>
      <c r="F1177" s="11" t="s">
        <v>888</v>
      </c>
      <c r="G1177" s="11" t="s">
        <v>34</v>
      </c>
      <c r="H1177" s="12">
        <v>45271</v>
      </c>
      <c r="I1177" s="11" t="s">
        <v>938</v>
      </c>
      <c r="J1177" s="16"/>
      <c r="K1177" s="11" t="s">
        <v>970</v>
      </c>
      <c r="L1177" s="14" t="s">
        <v>36</v>
      </c>
      <c r="M1177" s="11" t="s">
        <v>81</v>
      </c>
      <c r="N1177" s="16">
        <v>70</v>
      </c>
      <c r="O1177" s="13">
        <v>2619.5500000000002</v>
      </c>
      <c r="P1177" s="13">
        <v>7.3347400000000018</v>
      </c>
      <c r="Q1177" s="13" t="s">
        <v>38</v>
      </c>
      <c r="R1177" s="13" t="s">
        <v>969</v>
      </c>
      <c r="S1177" s="13">
        <v>856.33493181818187</v>
      </c>
      <c r="T1177" s="13"/>
      <c r="U1177" s="13"/>
      <c r="V1177" s="13"/>
      <c r="W1177" s="15"/>
      <c r="X1177" s="13">
        <f t="shared" si="18"/>
        <v>856.33493181818187</v>
      </c>
      <c r="Y1177" s="1" t="e">
        <f>VLOOKUP(B1177,#REF!,1,0)</f>
        <v>#REF!</v>
      </c>
    </row>
    <row r="1178" spans="1:25" ht="15" customHeight="1" x14ac:dyDescent="0.25">
      <c r="A1178" s="11" t="s">
        <v>778</v>
      </c>
      <c r="B1178" s="29">
        <v>94379</v>
      </c>
      <c r="C1178" s="11" t="s">
        <v>819</v>
      </c>
      <c r="D1178" s="11" t="s">
        <v>849</v>
      </c>
      <c r="E1178" s="11" t="s">
        <v>34</v>
      </c>
      <c r="F1178" s="11" t="s">
        <v>889</v>
      </c>
      <c r="G1178" s="11" t="s">
        <v>920</v>
      </c>
      <c r="H1178" s="12">
        <v>45271</v>
      </c>
      <c r="I1178" s="11" t="s">
        <v>938</v>
      </c>
      <c r="J1178" s="16"/>
      <c r="K1178" s="11" t="s">
        <v>115</v>
      </c>
      <c r="L1178" s="14" t="s">
        <v>56</v>
      </c>
      <c r="M1178" s="11" t="s">
        <v>81</v>
      </c>
      <c r="N1178" s="16">
        <v>535</v>
      </c>
      <c r="O1178" s="13">
        <v>14797.84</v>
      </c>
      <c r="P1178" s="13">
        <v>41.433952000000005</v>
      </c>
      <c r="Q1178" s="13" t="s">
        <v>38</v>
      </c>
      <c r="R1178" s="13" t="s">
        <v>969</v>
      </c>
      <c r="S1178" s="13">
        <v>2728.3640363636364</v>
      </c>
      <c r="T1178" s="13"/>
      <c r="U1178" s="13"/>
      <c r="V1178" s="13"/>
      <c r="W1178" s="15"/>
      <c r="X1178" s="13">
        <f t="shared" si="18"/>
        <v>2728.3640363636364</v>
      </c>
    </row>
    <row r="1179" spans="1:25" ht="15" customHeight="1" x14ac:dyDescent="0.25">
      <c r="A1179" s="11" t="s">
        <v>777</v>
      </c>
      <c r="B1179" s="29">
        <v>94390</v>
      </c>
      <c r="C1179" s="11" t="s">
        <v>820</v>
      </c>
      <c r="D1179" s="11" t="s">
        <v>847</v>
      </c>
      <c r="E1179" s="11" t="s">
        <v>83</v>
      </c>
      <c r="F1179" s="11" t="s">
        <v>890</v>
      </c>
      <c r="G1179" s="11" t="s">
        <v>924</v>
      </c>
      <c r="H1179" s="12">
        <v>45272</v>
      </c>
      <c r="I1179" s="11" t="s">
        <v>956</v>
      </c>
      <c r="J1179" s="16"/>
      <c r="K1179" s="11" t="s">
        <v>968</v>
      </c>
      <c r="L1179" s="14" t="s">
        <v>36</v>
      </c>
      <c r="M1179" s="11" t="s">
        <v>81</v>
      </c>
      <c r="N1179" s="16">
        <v>1</v>
      </c>
      <c r="O1179" s="13">
        <v>18114.990000000002</v>
      </c>
      <c r="P1179" s="13">
        <v>50.721972000000015</v>
      </c>
      <c r="Q1179" s="13" t="s">
        <v>38</v>
      </c>
      <c r="R1179" s="13" t="s">
        <v>969</v>
      </c>
      <c r="S1179" s="13">
        <v>597.63860454545454</v>
      </c>
      <c r="T1179" s="13"/>
      <c r="U1179" s="13"/>
      <c r="V1179" s="13"/>
      <c r="W1179" s="15"/>
      <c r="X1179" s="13">
        <f t="shared" si="18"/>
        <v>597.63860454545454</v>
      </c>
      <c r="Y1179" s="24"/>
    </row>
    <row r="1180" spans="1:25" ht="15" customHeight="1" x14ac:dyDescent="0.25">
      <c r="A1180" s="11" t="s">
        <v>778</v>
      </c>
      <c r="B1180" s="29">
        <v>94406</v>
      </c>
      <c r="C1180" s="11" t="s">
        <v>821</v>
      </c>
      <c r="D1180" s="11" t="s">
        <v>849</v>
      </c>
      <c r="E1180" s="11" t="s">
        <v>34</v>
      </c>
      <c r="F1180" s="11" t="s">
        <v>891</v>
      </c>
      <c r="G1180" s="11" t="s">
        <v>918</v>
      </c>
      <c r="H1180" s="12">
        <v>45273</v>
      </c>
      <c r="I1180" s="11" t="s">
        <v>940</v>
      </c>
      <c r="J1180" s="16"/>
      <c r="K1180" s="11" t="s">
        <v>968</v>
      </c>
      <c r="L1180" s="14" t="s">
        <v>36</v>
      </c>
      <c r="M1180" s="11" t="s">
        <v>81</v>
      </c>
      <c r="N1180" s="16">
        <v>445</v>
      </c>
      <c r="O1180" s="13">
        <v>5100.6099999999997</v>
      </c>
      <c r="P1180" s="13">
        <v>14.281708000000002</v>
      </c>
      <c r="Q1180" s="13" t="s">
        <v>38</v>
      </c>
      <c r="R1180" s="13" t="s">
        <v>969</v>
      </c>
      <c r="S1180" s="13">
        <v>556.22921363636362</v>
      </c>
      <c r="T1180" s="13"/>
      <c r="U1180" s="13"/>
      <c r="V1180" s="13"/>
      <c r="W1180" s="15"/>
      <c r="X1180" s="13">
        <f t="shared" si="18"/>
        <v>556.22921363636362</v>
      </c>
    </row>
    <row r="1181" spans="1:25" ht="15" customHeight="1" x14ac:dyDescent="0.25">
      <c r="A1181" s="11" t="s">
        <v>779</v>
      </c>
      <c r="B1181" s="29">
        <v>94407</v>
      </c>
      <c r="C1181" s="11" t="s">
        <v>822</v>
      </c>
      <c r="D1181" s="11" t="s">
        <v>850</v>
      </c>
      <c r="E1181" s="11" t="s">
        <v>850</v>
      </c>
      <c r="F1181" s="11" t="s">
        <v>892</v>
      </c>
      <c r="G1181" s="11" t="s">
        <v>918</v>
      </c>
      <c r="H1181" s="12">
        <v>45272</v>
      </c>
      <c r="I1181" s="11" t="s">
        <v>957</v>
      </c>
      <c r="J1181" s="16"/>
      <c r="K1181" s="11" t="s">
        <v>141</v>
      </c>
      <c r="L1181" s="14" t="s">
        <v>36</v>
      </c>
      <c r="M1181" s="11" t="s">
        <v>81</v>
      </c>
      <c r="N1181" s="16">
        <v>539</v>
      </c>
      <c r="O1181" s="13">
        <v>11682.82</v>
      </c>
      <c r="P1181" s="13">
        <v>32.711896000000003</v>
      </c>
      <c r="Q1181" s="13" t="s">
        <v>38</v>
      </c>
      <c r="R1181" s="13" t="s">
        <v>969</v>
      </c>
      <c r="S1181" s="13">
        <v>991.17260909090908</v>
      </c>
      <c r="T1181" s="13"/>
      <c r="U1181" s="13"/>
      <c r="V1181" s="13"/>
      <c r="W1181" s="15"/>
      <c r="X1181" s="13">
        <f t="shared" si="18"/>
        <v>991.17260909090908</v>
      </c>
      <c r="Y1181" s="24"/>
    </row>
    <row r="1182" spans="1:25" ht="15" customHeight="1" x14ac:dyDescent="0.25">
      <c r="A1182" s="11" t="s">
        <v>779</v>
      </c>
      <c r="B1182" s="29">
        <v>94407</v>
      </c>
      <c r="C1182" s="11" t="s">
        <v>822</v>
      </c>
      <c r="D1182" s="11" t="s">
        <v>850</v>
      </c>
      <c r="E1182" s="11" t="s">
        <v>850</v>
      </c>
      <c r="F1182" s="11" t="s">
        <v>892</v>
      </c>
      <c r="G1182" s="11" t="s">
        <v>925</v>
      </c>
      <c r="H1182" s="12">
        <v>45272</v>
      </c>
      <c r="I1182" s="11" t="s">
        <v>938</v>
      </c>
      <c r="J1182" s="16"/>
      <c r="K1182" s="11" t="s">
        <v>970</v>
      </c>
      <c r="L1182" s="14" t="s">
        <v>36</v>
      </c>
      <c r="M1182" s="11" t="s">
        <v>81</v>
      </c>
      <c r="N1182" s="16">
        <v>539</v>
      </c>
      <c r="O1182" s="13">
        <v>11682.82</v>
      </c>
      <c r="P1182" s="13">
        <v>32.711896000000003</v>
      </c>
      <c r="Q1182" s="13" t="s">
        <v>38</v>
      </c>
      <c r="R1182" s="13" t="s">
        <v>969</v>
      </c>
      <c r="S1182" s="13">
        <v>991.17260909090908</v>
      </c>
      <c r="T1182" s="13"/>
      <c r="U1182" s="13"/>
      <c r="V1182" s="13"/>
      <c r="W1182" s="15"/>
      <c r="X1182" s="13">
        <f t="shared" si="18"/>
        <v>991.17260909090908</v>
      </c>
      <c r="Y1182" s="24"/>
    </row>
    <row r="1183" spans="1:25" ht="15" customHeight="1" x14ac:dyDescent="0.25">
      <c r="A1183" s="11" t="s">
        <v>775</v>
      </c>
      <c r="B1183" s="29">
        <v>94408</v>
      </c>
      <c r="C1183" s="11" t="s">
        <v>823</v>
      </c>
      <c r="D1183" s="11" t="s">
        <v>83</v>
      </c>
      <c r="E1183" s="11" t="s">
        <v>83</v>
      </c>
      <c r="F1183" s="11" t="s">
        <v>893</v>
      </c>
      <c r="G1183" s="11" t="s">
        <v>925</v>
      </c>
      <c r="H1183" s="12">
        <v>45271</v>
      </c>
      <c r="I1183" s="11" t="s">
        <v>938</v>
      </c>
      <c r="J1183" s="16"/>
      <c r="K1183" s="11" t="s">
        <v>970</v>
      </c>
      <c r="L1183" s="14" t="s">
        <v>36</v>
      </c>
      <c r="M1183" s="11" t="s">
        <v>81</v>
      </c>
      <c r="N1183" s="16">
        <v>61</v>
      </c>
      <c r="O1183" s="13">
        <v>1895.92</v>
      </c>
      <c r="P1183" s="13">
        <v>5.3085760000000013</v>
      </c>
      <c r="Q1183" s="13" t="s">
        <v>38</v>
      </c>
      <c r="R1183" s="13" t="s">
        <v>969</v>
      </c>
      <c r="S1183" s="13">
        <v>546.03247272727276</v>
      </c>
      <c r="T1183" s="13"/>
      <c r="U1183" s="13"/>
      <c r="V1183" s="13"/>
      <c r="W1183" s="15"/>
      <c r="X1183" s="13">
        <f t="shared" si="18"/>
        <v>546.03247272727276</v>
      </c>
      <c r="Y1183" s="1" t="e">
        <f>VLOOKUP(B1183,#REF!,1,0)</f>
        <v>#REF!</v>
      </c>
    </row>
    <row r="1184" spans="1:25" ht="15" customHeight="1" x14ac:dyDescent="0.25">
      <c r="A1184" s="11" t="s">
        <v>775</v>
      </c>
      <c r="B1184" s="29">
        <v>94408</v>
      </c>
      <c r="C1184" s="11" t="s">
        <v>823</v>
      </c>
      <c r="D1184" s="11" t="s">
        <v>83</v>
      </c>
      <c r="E1184" s="11" t="s">
        <v>83</v>
      </c>
      <c r="F1184" s="11" t="s">
        <v>893</v>
      </c>
      <c r="G1184" s="11" t="s">
        <v>925</v>
      </c>
      <c r="H1184" s="12">
        <v>45271</v>
      </c>
      <c r="I1184" s="11" t="s">
        <v>943</v>
      </c>
      <c r="J1184" s="16"/>
      <c r="K1184" s="11" t="s">
        <v>172</v>
      </c>
      <c r="L1184" s="14" t="s">
        <v>47</v>
      </c>
      <c r="M1184" s="11" t="s">
        <v>37</v>
      </c>
      <c r="N1184" s="16">
        <v>61</v>
      </c>
      <c r="O1184" s="13">
        <v>1895.92</v>
      </c>
      <c r="P1184" s="13">
        <v>5.3085760000000013</v>
      </c>
      <c r="Q1184" s="13" t="s">
        <v>82</v>
      </c>
      <c r="R1184" s="13" t="s">
        <v>969</v>
      </c>
      <c r="S1184" s="13">
        <v>355.55607412587409</v>
      </c>
      <c r="T1184" s="13"/>
      <c r="U1184" s="13"/>
      <c r="V1184" s="13"/>
      <c r="W1184" s="15"/>
      <c r="X1184" s="13">
        <f t="shared" si="18"/>
        <v>355.55607412587409</v>
      </c>
      <c r="Y1184" s="1" t="e">
        <f>VLOOKUP(B1184,#REF!,1,0)</f>
        <v>#REF!</v>
      </c>
    </row>
    <row r="1185" spans="1:25" ht="15" customHeight="1" x14ac:dyDescent="0.25">
      <c r="A1185" s="11" t="s">
        <v>775</v>
      </c>
      <c r="B1185" s="29">
        <v>94409</v>
      </c>
      <c r="C1185" s="11" t="s">
        <v>824</v>
      </c>
      <c r="D1185" s="11" t="s">
        <v>83</v>
      </c>
      <c r="E1185" s="11" t="s">
        <v>83</v>
      </c>
      <c r="F1185" s="11" t="s">
        <v>894</v>
      </c>
      <c r="G1185" s="11" t="s">
        <v>925</v>
      </c>
      <c r="H1185" s="12">
        <v>45273</v>
      </c>
      <c r="I1185" s="11" t="s">
        <v>958</v>
      </c>
      <c r="J1185" s="16"/>
      <c r="K1185" s="11" t="s">
        <v>968</v>
      </c>
      <c r="L1185" s="14" t="s">
        <v>36</v>
      </c>
      <c r="M1185" s="11" t="s">
        <v>81</v>
      </c>
      <c r="N1185" s="16">
        <v>61</v>
      </c>
      <c r="O1185" s="13">
        <v>2219.62</v>
      </c>
      <c r="P1185" s="13">
        <v>6.2149360000000007</v>
      </c>
      <c r="Q1185" s="13" t="s">
        <v>38</v>
      </c>
      <c r="R1185" s="13" t="s">
        <v>969</v>
      </c>
      <c r="S1185" s="13">
        <v>547.06242727272729</v>
      </c>
      <c r="T1185" s="13"/>
      <c r="U1185" s="13"/>
      <c r="V1185" s="13"/>
      <c r="W1185" s="15"/>
      <c r="X1185" s="13">
        <f t="shared" si="18"/>
        <v>547.06242727272729</v>
      </c>
      <c r="Y1185" s="1" t="e">
        <f>VLOOKUP(B1185,#REF!,1,0)</f>
        <v>#REF!</v>
      </c>
    </row>
    <row r="1186" spans="1:25" ht="15" customHeight="1" x14ac:dyDescent="0.25">
      <c r="A1186" s="11" t="s">
        <v>775</v>
      </c>
      <c r="B1186" s="29">
        <v>94410</v>
      </c>
      <c r="C1186" s="11" t="s">
        <v>824</v>
      </c>
      <c r="D1186" s="11" t="s">
        <v>83</v>
      </c>
      <c r="E1186" s="11" t="s">
        <v>83</v>
      </c>
      <c r="F1186" s="11" t="s">
        <v>894</v>
      </c>
      <c r="G1186" s="11" t="s">
        <v>925</v>
      </c>
      <c r="H1186" s="12">
        <v>45273</v>
      </c>
      <c r="I1186" s="11" t="s">
        <v>959</v>
      </c>
      <c r="J1186" s="16"/>
      <c r="K1186" s="11" t="s">
        <v>968</v>
      </c>
      <c r="L1186" s="14" t="s">
        <v>36</v>
      </c>
      <c r="M1186" s="11" t="s">
        <v>81</v>
      </c>
      <c r="N1186" s="16">
        <v>61</v>
      </c>
      <c r="O1186" s="13">
        <v>2219.62</v>
      </c>
      <c r="P1186" s="13">
        <v>6.2149360000000007</v>
      </c>
      <c r="Q1186" s="13" t="s">
        <v>38</v>
      </c>
      <c r="R1186" s="13" t="s">
        <v>969</v>
      </c>
      <c r="S1186" s="13">
        <v>547.06242727272729</v>
      </c>
      <c r="T1186" s="13"/>
      <c r="U1186" s="13"/>
      <c r="V1186" s="13"/>
      <c r="W1186" s="15"/>
      <c r="X1186" s="13">
        <f t="shared" si="18"/>
        <v>547.06242727272729</v>
      </c>
      <c r="Y1186" s="1" t="e">
        <f>VLOOKUP(B1186,#REF!,1,0)</f>
        <v>#REF!</v>
      </c>
    </row>
    <row r="1187" spans="1:25" ht="15" customHeight="1" x14ac:dyDescent="0.25">
      <c r="A1187" s="11" t="s">
        <v>775</v>
      </c>
      <c r="B1187" s="29">
        <v>94411</v>
      </c>
      <c r="C1187" s="11" t="s">
        <v>824</v>
      </c>
      <c r="D1187" s="11" t="s">
        <v>83</v>
      </c>
      <c r="E1187" s="11" t="s">
        <v>83</v>
      </c>
      <c r="F1187" s="11" t="s">
        <v>894</v>
      </c>
      <c r="G1187" s="11" t="s">
        <v>926</v>
      </c>
      <c r="H1187" s="12">
        <v>45273</v>
      </c>
      <c r="I1187" s="11" t="s">
        <v>960</v>
      </c>
      <c r="J1187" s="16"/>
      <c r="K1187" s="11" t="s">
        <v>164</v>
      </c>
      <c r="L1187" s="14" t="s">
        <v>36</v>
      </c>
      <c r="M1187" s="11" t="s">
        <v>81</v>
      </c>
      <c r="N1187" s="16">
        <v>61</v>
      </c>
      <c r="O1187" s="13">
        <v>2219.62</v>
      </c>
      <c r="P1187" s="13">
        <v>6.2149360000000007</v>
      </c>
      <c r="Q1187" s="13" t="s">
        <v>38</v>
      </c>
      <c r="R1187" s="13" t="s">
        <v>969</v>
      </c>
      <c r="S1187" s="13">
        <v>547.06242727272729</v>
      </c>
      <c r="T1187" s="13"/>
      <c r="U1187" s="13"/>
      <c r="V1187" s="13"/>
      <c r="W1187" s="15"/>
      <c r="X1187" s="13">
        <f t="shared" si="18"/>
        <v>547.06242727272729</v>
      </c>
      <c r="Y1187" s="1" t="e">
        <f>VLOOKUP(B1187,#REF!,1,0)</f>
        <v>#REF!</v>
      </c>
    </row>
    <row r="1188" spans="1:25" ht="15" customHeight="1" x14ac:dyDescent="0.25">
      <c r="A1188" s="11" t="s">
        <v>26</v>
      </c>
      <c r="B1188" s="29">
        <v>94416</v>
      </c>
      <c r="C1188" s="11" t="s">
        <v>825</v>
      </c>
      <c r="D1188" s="11" t="s">
        <v>27</v>
      </c>
      <c r="E1188" s="11" t="s">
        <v>28</v>
      </c>
      <c r="F1188" s="11" t="s">
        <v>895</v>
      </c>
      <c r="G1188" s="11" t="s">
        <v>927</v>
      </c>
      <c r="H1188" s="12">
        <v>45272</v>
      </c>
      <c r="I1188" s="11" t="s">
        <v>935</v>
      </c>
      <c r="J1188" s="16"/>
      <c r="K1188" s="11" t="s">
        <v>164</v>
      </c>
      <c r="L1188" s="14" t="s">
        <v>36</v>
      </c>
      <c r="M1188" s="11" t="s">
        <v>81</v>
      </c>
      <c r="N1188" s="16">
        <v>140</v>
      </c>
      <c r="O1188" s="13">
        <v>4523.0433499999999</v>
      </c>
      <c r="P1188" s="13">
        <v>12.664521380000002</v>
      </c>
      <c r="Q1188" s="13" t="s">
        <v>38</v>
      </c>
      <c r="R1188" s="13" t="s">
        <v>969</v>
      </c>
      <c r="S1188" s="13">
        <v>554.39150156818175</v>
      </c>
      <c r="T1188" s="13"/>
      <c r="U1188" s="13"/>
      <c r="V1188" s="13"/>
      <c r="W1188" s="15"/>
      <c r="X1188" s="13">
        <f t="shared" si="18"/>
        <v>554.39150156818175</v>
      </c>
    </row>
    <row r="1189" spans="1:25" ht="15" customHeight="1" x14ac:dyDescent="0.25">
      <c r="A1189" s="11" t="s">
        <v>778</v>
      </c>
      <c r="B1189" s="29">
        <v>94434</v>
      </c>
      <c r="C1189" s="11" t="s">
        <v>826</v>
      </c>
      <c r="D1189" s="11" t="s">
        <v>849</v>
      </c>
      <c r="E1189" s="11" t="s">
        <v>34</v>
      </c>
      <c r="F1189" s="11" t="s">
        <v>896</v>
      </c>
      <c r="G1189" s="11" t="s">
        <v>928</v>
      </c>
      <c r="H1189" s="12">
        <v>45274</v>
      </c>
      <c r="I1189" s="11" t="s">
        <v>938</v>
      </c>
      <c r="J1189" s="16"/>
      <c r="K1189" s="11" t="s">
        <v>970</v>
      </c>
      <c r="L1189" s="14" t="s">
        <v>36</v>
      </c>
      <c r="M1189" s="11" t="s">
        <v>81</v>
      </c>
      <c r="N1189" s="16">
        <v>2010</v>
      </c>
      <c r="O1189" s="13">
        <v>73496.460000000006</v>
      </c>
      <c r="P1189" s="13">
        <v>205.79008800000005</v>
      </c>
      <c r="Q1189" s="13" t="s">
        <v>38</v>
      </c>
      <c r="R1189" s="13" t="s">
        <v>969</v>
      </c>
      <c r="S1189" s="13">
        <v>1613.8523727272727</v>
      </c>
      <c r="T1189" s="13"/>
      <c r="U1189" s="13"/>
      <c r="V1189" s="13"/>
      <c r="W1189" s="15"/>
      <c r="X1189" s="13">
        <f t="shared" si="18"/>
        <v>1613.8523727272727</v>
      </c>
    </row>
    <row r="1190" spans="1:25" ht="15" customHeight="1" x14ac:dyDescent="0.25">
      <c r="A1190" s="11" t="s">
        <v>776</v>
      </c>
      <c r="B1190" s="29">
        <v>94435</v>
      </c>
      <c r="C1190" s="11" t="s">
        <v>827</v>
      </c>
      <c r="D1190" s="11" t="s">
        <v>846</v>
      </c>
      <c r="E1190" s="11" t="s">
        <v>846</v>
      </c>
      <c r="F1190" s="11" t="s">
        <v>897</v>
      </c>
      <c r="G1190" s="11" t="s">
        <v>929</v>
      </c>
      <c r="H1190" s="12">
        <v>45272</v>
      </c>
      <c r="I1190" s="11" t="s">
        <v>961</v>
      </c>
      <c r="J1190" s="16"/>
      <c r="K1190" s="11" t="s">
        <v>968</v>
      </c>
      <c r="L1190" s="14" t="s">
        <v>36</v>
      </c>
      <c r="M1190" s="11" t="s">
        <v>81</v>
      </c>
      <c r="N1190" s="16">
        <v>422</v>
      </c>
      <c r="O1190" s="13">
        <v>5564.52</v>
      </c>
      <c r="P1190" s="13">
        <v>15.58</v>
      </c>
      <c r="Q1190" s="13" t="s">
        <v>38</v>
      </c>
      <c r="R1190" s="13" t="s">
        <v>969</v>
      </c>
      <c r="S1190" s="13">
        <v>557.71</v>
      </c>
      <c r="T1190" s="13"/>
      <c r="U1190" s="13"/>
      <c r="V1190" s="13"/>
      <c r="W1190" s="15"/>
      <c r="X1190" s="13">
        <f t="shared" si="18"/>
        <v>557.71</v>
      </c>
    </row>
    <row r="1191" spans="1:25" ht="15" customHeight="1" x14ac:dyDescent="0.25">
      <c r="A1191" s="11" t="s">
        <v>35</v>
      </c>
      <c r="B1191" s="29">
        <v>94441</v>
      </c>
      <c r="C1191" s="11" t="s">
        <v>828</v>
      </c>
      <c r="D1191" s="11" t="s">
        <v>27</v>
      </c>
      <c r="E1191" s="11" t="s">
        <v>28</v>
      </c>
      <c r="F1191" s="11" t="s">
        <v>898</v>
      </c>
      <c r="G1191" s="11" t="s">
        <v>930</v>
      </c>
      <c r="H1191" s="12">
        <v>45272</v>
      </c>
      <c r="I1191" s="11" t="s">
        <v>935</v>
      </c>
      <c r="J1191" s="16"/>
      <c r="K1191" s="11" t="s">
        <v>164</v>
      </c>
      <c r="L1191" s="14" t="s">
        <v>36</v>
      </c>
      <c r="M1191" s="11" t="s">
        <v>37</v>
      </c>
      <c r="N1191" s="16">
        <v>182</v>
      </c>
      <c r="O1191" s="13">
        <v>181071.9</v>
      </c>
      <c r="P1191" s="13">
        <v>507.00132000000008</v>
      </c>
      <c r="Q1191" s="13" t="s">
        <v>38</v>
      </c>
      <c r="R1191" s="13" t="s">
        <v>969</v>
      </c>
      <c r="S1191" s="13">
        <v>1197.9560454545458</v>
      </c>
      <c r="T1191" s="13"/>
      <c r="U1191" s="13"/>
      <c r="V1191" s="13"/>
      <c r="W1191" s="15">
        <v>2360</v>
      </c>
      <c r="X1191" s="13">
        <f t="shared" si="18"/>
        <v>3557.9560454545458</v>
      </c>
    </row>
    <row r="1192" spans="1:25" ht="15" customHeight="1" x14ac:dyDescent="0.25">
      <c r="A1192" s="11" t="s">
        <v>777</v>
      </c>
      <c r="B1192" s="29">
        <v>94388</v>
      </c>
      <c r="C1192" s="11" t="s">
        <v>829</v>
      </c>
      <c r="D1192" s="11" t="s">
        <v>847</v>
      </c>
      <c r="E1192" s="11" t="s">
        <v>83</v>
      </c>
      <c r="F1192" s="11" t="s">
        <v>858</v>
      </c>
      <c r="G1192" s="11" t="s">
        <v>931</v>
      </c>
      <c r="H1192" s="12">
        <v>45272</v>
      </c>
      <c r="I1192" s="11" t="s">
        <v>962</v>
      </c>
      <c r="J1192" s="16"/>
      <c r="K1192" s="11" t="s">
        <v>973</v>
      </c>
      <c r="L1192" s="14" t="s">
        <v>70</v>
      </c>
      <c r="M1192" s="11" t="s">
        <v>81</v>
      </c>
      <c r="N1192" s="16">
        <v>9</v>
      </c>
      <c r="O1192" s="13">
        <v>2511.31</v>
      </c>
      <c r="P1192" s="13">
        <v>7.0316680000000007</v>
      </c>
      <c r="Q1192" s="13" t="s">
        <v>82</v>
      </c>
      <c r="R1192" s="13" t="s">
        <v>969</v>
      </c>
      <c r="S1192" s="13">
        <v>2122.8087136363638</v>
      </c>
      <c r="T1192" s="13"/>
      <c r="U1192" s="13"/>
      <c r="V1192" s="13"/>
      <c r="W1192" s="15"/>
      <c r="X1192" s="13">
        <f t="shared" si="18"/>
        <v>2122.8087136363638</v>
      </c>
    </row>
    <row r="1193" spans="1:25" ht="15" customHeight="1" x14ac:dyDescent="0.25">
      <c r="A1193" s="11" t="s">
        <v>26</v>
      </c>
      <c r="B1193" s="29">
        <v>94445</v>
      </c>
      <c r="C1193" s="11" t="s">
        <v>830</v>
      </c>
      <c r="D1193" s="11" t="s">
        <v>30</v>
      </c>
      <c r="E1193" s="11" t="s">
        <v>30</v>
      </c>
      <c r="F1193" s="11" t="s">
        <v>899</v>
      </c>
      <c r="G1193" s="11" t="s">
        <v>931</v>
      </c>
      <c r="H1193" s="12">
        <v>45266</v>
      </c>
      <c r="I1193" s="11" t="s">
        <v>935</v>
      </c>
      <c r="J1193" s="16"/>
      <c r="K1193" s="11" t="s">
        <v>128</v>
      </c>
      <c r="L1193" s="14" t="s">
        <v>54</v>
      </c>
      <c r="M1193" s="11" t="s">
        <v>81</v>
      </c>
      <c r="N1193" s="16">
        <v>29</v>
      </c>
      <c r="O1193" s="13">
        <v>3080.1559099999999</v>
      </c>
      <c r="P1193" s="13">
        <v>8.6244365480000003</v>
      </c>
      <c r="Q1193" s="13" t="s">
        <v>977</v>
      </c>
      <c r="R1193" s="13" t="s">
        <v>969</v>
      </c>
      <c r="S1193" s="13">
        <v>194.38117789545447</v>
      </c>
      <c r="T1193" s="13"/>
      <c r="U1193" s="13"/>
      <c r="V1193" s="13"/>
      <c r="W1193" s="15"/>
      <c r="X1193" s="13">
        <f t="shared" si="18"/>
        <v>194.38117789545447</v>
      </c>
    </row>
    <row r="1194" spans="1:25" ht="15" customHeight="1" x14ac:dyDescent="0.25">
      <c r="A1194" s="11" t="s">
        <v>26</v>
      </c>
      <c r="B1194" s="29">
        <v>94554</v>
      </c>
      <c r="C1194" s="11" t="s">
        <v>830</v>
      </c>
      <c r="D1194" s="11" t="s">
        <v>30</v>
      </c>
      <c r="E1194" s="11" t="s">
        <v>30</v>
      </c>
      <c r="F1194" s="11" t="s">
        <v>899</v>
      </c>
      <c r="G1194" s="11" t="s">
        <v>931</v>
      </c>
      <c r="H1194" s="12">
        <v>45266</v>
      </c>
      <c r="I1194" s="11" t="s">
        <v>963</v>
      </c>
      <c r="J1194" s="16"/>
      <c r="K1194" s="11" t="s">
        <v>974</v>
      </c>
      <c r="L1194" s="14" t="s">
        <v>92</v>
      </c>
      <c r="M1194" s="11" t="s">
        <v>81</v>
      </c>
      <c r="N1194" s="16">
        <v>29</v>
      </c>
      <c r="O1194" s="13">
        <v>3080.1559099999999</v>
      </c>
      <c r="P1194" s="13">
        <v>8.6244365480000003</v>
      </c>
      <c r="Q1194" s="13" t="s">
        <v>38</v>
      </c>
      <c r="R1194" s="13" t="s">
        <v>969</v>
      </c>
      <c r="S1194" s="13">
        <v>1146.164132440909</v>
      </c>
      <c r="T1194" s="13"/>
      <c r="U1194" s="13"/>
      <c r="V1194" s="13"/>
      <c r="W1194" s="15"/>
      <c r="X1194" s="13">
        <f t="shared" si="18"/>
        <v>1146.164132440909</v>
      </c>
    </row>
    <row r="1195" spans="1:25" ht="15" customHeight="1" x14ac:dyDescent="0.25">
      <c r="A1195" s="11" t="s">
        <v>26</v>
      </c>
      <c r="B1195" s="29">
        <v>94446</v>
      </c>
      <c r="C1195" s="11" t="s">
        <v>830</v>
      </c>
      <c r="D1195" s="11" t="s">
        <v>30</v>
      </c>
      <c r="E1195" s="11" t="s">
        <v>30</v>
      </c>
      <c r="F1195" s="11" t="s">
        <v>899</v>
      </c>
      <c r="G1195" s="11" t="s">
        <v>34</v>
      </c>
      <c r="H1195" s="12">
        <v>45266</v>
      </c>
      <c r="I1195" s="11" t="s">
        <v>935</v>
      </c>
      <c r="J1195" s="16"/>
      <c r="K1195" s="11" t="s">
        <v>109</v>
      </c>
      <c r="L1195" s="14" t="s">
        <v>92</v>
      </c>
      <c r="M1195" s="11" t="s">
        <v>81</v>
      </c>
      <c r="N1195" s="16">
        <v>29</v>
      </c>
      <c r="O1195" s="13">
        <v>3080.1559099999999</v>
      </c>
      <c r="P1195" s="13">
        <v>8.6244365480000003</v>
      </c>
      <c r="Q1195" s="13" t="s">
        <v>977</v>
      </c>
      <c r="R1195" s="13" t="s">
        <v>969</v>
      </c>
      <c r="S1195" s="13">
        <v>342.90504153181814</v>
      </c>
      <c r="T1195" s="13"/>
      <c r="U1195" s="13"/>
      <c r="V1195" s="13"/>
      <c r="W1195" s="15"/>
      <c r="X1195" s="13">
        <f t="shared" si="18"/>
        <v>342.90504153181814</v>
      </c>
    </row>
    <row r="1196" spans="1:25" ht="15" customHeight="1" x14ac:dyDescent="0.25">
      <c r="A1196" s="11" t="s">
        <v>778</v>
      </c>
      <c r="B1196" s="29">
        <v>94460</v>
      </c>
      <c r="C1196" s="11" t="s">
        <v>831</v>
      </c>
      <c r="D1196" s="11" t="s">
        <v>849</v>
      </c>
      <c r="E1196" s="11" t="s">
        <v>34</v>
      </c>
      <c r="F1196" s="11" t="s">
        <v>900</v>
      </c>
      <c r="G1196" s="11" t="s">
        <v>34</v>
      </c>
      <c r="H1196" s="12">
        <v>45274</v>
      </c>
      <c r="I1196" s="11" t="s">
        <v>964</v>
      </c>
      <c r="J1196" s="16"/>
      <c r="K1196" s="11" t="s">
        <v>975</v>
      </c>
      <c r="L1196" s="14" t="s">
        <v>51</v>
      </c>
      <c r="M1196" s="11" t="s">
        <v>81</v>
      </c>
      <c r="N1196" s="16">
        <v>156</v>
      </c>
      <c r="O1196" s="13">
        <v>3618.55</v>
      </c>
      <c r="P1196" s="13">
        <v>10.131940000000002</v>
      </c>
      <c r="Q1196" s="13" t="s">
        <v>977</v>
      </c>
      <c r="R1196" s="13" t="s">
        <v>969</v>
      </c>
      <c r="S1196" s="13">
        <v>1156.6953863636365</v>
      </c>
      <c r="T1196" s="13"/>
      <c r="U1196" s="13"/>
      <c r="V1196" s="13"/>
      <c r="W1196" s="15"/>
      <c r="X1196" s="13">
        <f t="shared" si="18"/>
        <v>1156.6953863636365</v>
      </c>
    </row>
    <row r="1197" spans="1:25" ht="15" customHeight="1" x14ac:dyDescent="0.25">
      <c r="A1197" s="11" t="s">
        <v>778</v>
      </c>
      <c r="B1197" s="29">
        <v>94460</v>
      </c>
      <c r="C1197" s="11" t="s">
        <v>831</v>
      </c>
      <c r="D1197" s="11" t="s">
        <v>849</v>
      </c>
      <c r="E1197" s="11" t="s">
        <v>34</v>
      </c>
      <c r="F1197" s="11" t="s">
        <v>900</v>
      </c>
      <c r="G1197" s="11" t="s">
        <v>920</v>
      </c>
      <c r="H1197" s="12">
        <v>45274</v>
      </c>
      <c r="I1197" s="11" t="s">
        <v>938</v>
      </c>
      <c r="J1197" s="16"/>
      <c r="K1197" s="11" t="s">
        <v>970</v>
      </c>
      <c r="L1197" s="14" t="s">
        <v>36</v>
      </c>
      <c r="M1197" s="11" t="s">
        <v>81</v>
      </c>
      <c r="N1197" s="16">
        <v>156</v>
      </c>
      <c r="O1197" s="13">
        <v>3618.55</v>
      </c>
      <c r="P1197" s="13">
        <v>10.131940000000002</v>
      </c>
      <c r="Q1197" s="13" t="s">
        <v>38</v>
      </c>
      <c r="R1197" s="13" t="s">
        <v>969</v>
      </c>
      <c r="S1197" s="13">
        <v>551.51356818181819</v>
      </c>
      <c r="T1197" s="13"/>
      <c r="U1197" s="13"/>
      <c r="V1197" s="13"/>
      <c r="W1197" s="15"/>
      <c r="X1197" s="13">
        <f t="shared" si="18"/>
        <v>551.51356818181819</v>
      </c>
    </row>
    <row r="1198" spans="1:25" ht="15" customHeight="1" x14ac:dyDescent="0.25">
      <c r="A1198" s="11" t="s">
        <v>777</v>
      </c>
      <c r="B1198" s="29">
        <v>94470</v>
      </c>
      <c r="C1198" s="11" t="s">
        <v>832</v>
      </c>
      <c r="D1198" s="11" t="s">
        <v>847</v>
      </c>
      <c r="E1198" s="11" t="s">
        <v>83</v>
      </c>
      <c r="F1198" s="11" t="s">
        <v>890</v>
      </c>
      <c r="G1198" s="11" t="s">
        <v>920</v>
      </c>
      <c r="H1198" s="12">
        <v>45275</v>
      </c>
      <c r="I1198" s="11" t="s">
        <v>965</v>
      </c>
      <c r="J1198" s="16"/>
      <c r="K1198" s="11" t="s">
        <v>968</v>
      </c>
      <c r="L1198" s="14" t="s">
        <v>36</v>
      </c>
      <c r="M1198" s="11" t="s">
        <v>81</v>
      </c>
      <c r="N1198" s="16">
        <v>1</v>
      </c>
      <c r="O1198" s="13">
        <v>47220.7</v>
      </c>
      <c r="P1198" s="13">
        <v>132.21796000000001</v>
      </c>
      <c r="Q1198" s="13" t="s">
        <v>38</v>
      </c>
      <c r="R1198" s="13" t="s">
        <v>969</v>
      </c>
      <c r="S1198" s="13">
        <v>851.15677272727271</v>
      </c>
      <c r="T1198" s="13"/>
      <c r="U1198" s="13"/>
      <c r="V1198" s="13"/>
      <c r="W1198" s="15">
        <v>1180</v>
      </c>
      <c r="X1198" s="13">
        <f t="shared" si="18"/>
        <v>2031.1567727272727</v>
      </c>
    </row>
    <row r="1199" spans="1:25" ht="15" customHeight="1" x14ac:dyDescent="0.25">
      <c r="A1199" s="11" t="s">
        <v>781</v>
      </c>
      <c r="B1199" s="29">
        <v>94472</v>
      </c>
      <c r="C1199" s="11" t="s">
        <v>833</v>
      </c>
      <c r="D1199" s="11" t="s">
        <v>851</v>
      </c>
      <c r="E1199" s="11" t="s">
        <v>851</v>
      </c>
      <c r="F1199" s="11" t="s">
        <v>901</v>
      </c>
      <c r="G1199" s="11" t="s">
        <v>920</v>
      </c>
      <c r="H1199" s="12">
        <v>45275</v>
      </c>
      <c r="I1199" s="11" t="s">
        <v>781</v>
      </c>
      <c r="J1199" s="16"/>
      <c r="K1199" s="11" t="s">
        <v>142</v>
      </c>
      <c r="L1199" s="14" t="s">
        <v>36</v>
      </c>
      <c r="M1199" s="11" t="s">
        <v>81</v>
      </c>
      <c r="N1199" s="16">
        <v>1</v>
      </c>
      <c r="O1199" s="13">
        <v>4680.3900000000003</v>
      </c>
      <c r="P1199" s="13">
        <v>13.105092000000003</v>
      </c>
      <c r="Q1199" s="13" t="s">
        <v>38</v>
      </c>
      <c r="R1199" s="13" t="s">
        <v>969</v>
      </c>
      <c r="S1199" s="13">
        <v>554.89215000000002</v>
      </c>
      <c r="T1199" s="13"/>
      <c r="U1199" s="13"/>
      <c r="V1199" s="13"/>
      <c r="W1199" s="15"/>
      <c r="X1199" s="13">
        <f t="shared" si="18"/>
        <v>554.89215000000002</v>
      </c>
    </row>
    <row r="1200" spans="1:25" ht="15" customHeight="1" x14ac:dyDescent="0.25">
      <c r="A1200" s="11" t="s">
        <v>35</v>
      </c>
      <c r="B1200" s="29">
        <v>94473</v>
      </c>
      <c r="C1200" s="11" t="s">
        <v>834</v>
      </c>
      <c r="D1200" s="11" t="s">
        <v>27</v>
      </c>
      <c r="E1200" s="11" t="s">
        <v>28</v>
      </c>
      <c r="F1200" s="11" t="s">
        <v>902</v>
      </c>
      <c r="G1200" s="11" t="s">
        <v>918</v>
      </c>
      <c r="H1200" s="12">
        <v>45275</v>
      </c>
      <c r="I1200" s="11" t="s">
        <v>940</v>
      </c>
      <c r="J1200" s="16"/>
      <c r="K1200" s="11" t="s">
        <v>968</v>
      </c>
      <c r="L1200" s="14" t="s">
        <v>36</v>
      </c>
      <c r="M1200" s="11" t="s">
        <v>81</v>
      </c>
      <c r="N1200" s="16">
        <v>2</v>
      </c>
      <c r="O1200" s="13">
        <v>19007.550000000003</v>
      </c>
      <c r="P1200" s="13">
        <v>53.221140000000013</v>
      </c>
      <c r="Q1200" s="13" t="s">
        <v>38</v>
      </c>
      <c r="R1200" s="13" t="s">
        <v>969</v>
      </c>
      <c r="S1200" s="13">
        <v>600.47856818181822</v>
      </c>
      <c r="T1200" s="13"/>
      <c r="U1200" s="13"/>
      <c r="V1200" s="13"/>
      <c r="W1200" s="15"/>
      <c r="X1200" s="13">
        <f t="shared" si="18"/>
        <v>600.47856818181822</v>
      </c>
    </row>
    <row r="1201" spans="1:25" ht="15" customHeight="1" x14ac:dyDescent="0.25">
      <c r="A1201" s="11" t="s">
        <v>775</v>
      </c>
      <c r="B1201" s="29">
        <v>94507</v>
      </c>
      <c r="C1201" s="11" t="s">
        <v>835</v>
      </c>
      <c r="D1201" s="11" t="s">
        <v>83</v>
      </c>
      <c r="E1201" s="11" t="s">
        <v>83</v>
      </c>
      <c r="F1201" s="11" t="s">
        <v>903</v>
      </c>
      <c r="G1201" s="11" t="s">
        <v>929</v>
      </c>
      <c r="H1201" s="12">
        <v>45275</v>
      </c>
      <c r="I1201" s="11" t="s">
        <v>938</v>
      </c>
      <c r="J1201" s="16"/>
      <c r="K1201" s="11" t="s">
        <v>970</v>
      </c>
      <c r="L1201" s="14" t="s">
        <v>36</v>
      </c>
      <c r="M1201" s="11" t="s">
        <v>81</v>
      </c>
      <c r="N1201" s="16">
        <v>1321</v>
      </c>
      <c r="O1201" s="13">
        <v>55704.13</v>
      </c>
      <c r="P1201" s="13">
        <v>155.97156400000003</v>
      </c>
      <c r="Q1201" s="13" t="s">
        <v>38</v>
      </c>
      <c r="R1201" s="13" t="s">
        <v>969</v>
      </c>
      <c r="S1201" s="13">
        <v>1237.2404136363634</v>
      </c>
      <c r="T1201" s="13"/>
      <c r="U1201" s="13"/>
      <c r="V1201" s="13"/>
      <c r="W1201" s="15"/>
      <c r="X1201" s="13">
        <f t="shared" si="18"/>
        <v>1237.2404136363634</v>
      </c>
      <c r="Y1201" s="1" t="e">
        <f>VLOOKUP(B1201,#REF!,1,0)</f>
        <v>#REF!</v>
      </c>
    </row>
    <row r="1202" spans="1:25" ht="15" customHeight="1" x14ac:dyDescent="0.25">
      <c r="A1202" s="11" t="s">
        <v>777</v>
      </c>
      <c r="B1202" s="29">
        <v>94508</v>
      </c>
      <c r="C1202" s="11" t="s">
        <v>836</v>
      </c>
      <c r="D1202" s="11" t="s">
        <v>847</v>
      </c>
      <c r="E1202" s="11" t="s">
        <v>83</v>
      </c>
      <c r="F1202" s="11" t="s">
        <v>904</v>
      </c>
      <c r="G1202" s="11" t="s">
        <v>918</v>
      </c>
      <c r="H1202" s="12">
        <v>45278</v>
      </c>
      <c r="I1202" s="11" t="s">
        <v>962</v>
      </c>
      <c r="J1202" s="16"/>
      <c r="K1202" s="11" t="s">
        <v>973</v>
      </c>
      <c r="L1202" s="14" t="s">
        <v>70</v>
      </c>
      <c r="M1202" s="11" t="s">
        <v>81</v>
      </c>
      <c r="N1202" s="16">
        <v>2</v>
      </c>
      <c r="O1202" s="13">
        <v>7671.63</v>
      </c>
      <c r="P1202" s="13">
        <v>21.480564000000005</v>
      </c>
      <c r="Q1202" s="13" t="s">
        <v>82</v>
      </c>
      <c r="R1202" s="13" t="s">
        <v>969</v>
      </c>
      <c r="S1202" s="13">
        <v>1323.1110305194804</v>
      </c>
      <c r="T1202" s="13"/>
      <c r="U1202" s="13"/>
      <c r="V1202" s="13"/>
      <c r="W1202" s="15"/>
      <c r="X1202" s="13">
        <f t="shared" si="18"/>
        <v>1323.1110305194804</v>
      </c>
    </row>
    <row r="1203" spans="1:25" ht="15" customHeight="1" x14ac:dyDescent="0.25">
      <c r="A1203" s="11" t="s">
        <v>779</v>
      </c>
      <c r="B1203" s="29">
        <v>94526</v>
      </c>
      <c r="C1203" s="11" t="s">
        <v>837</v>
      </c>
      <c r="D1203" s="11" t="s">
        <v>850</v>
      </c>
      <c r="E1203" s="11" t="s">
        <v>850</v>
      </c>
      <c r="F1203" s="11" t="s">
        <v>905</v>
      </c>
      <c r="G1203" s="11" t="s">
        <v>918</v>
      </c>
      <c r="H1203" s="12">
        <v>45278</v>
      </c>
      <c r="I1203" s="11" t="s">
        <v>938</v>
      </c>
      <c r="J1203" s="16"/>
      <c r="K1203" s="11" t="s">
        <v>970</v>
      </c>
      <c r="L1203" s="14" t="s">
        <v>36</v>
      </c>
      <c r="M1203" s="11" t="s">
        <v>81</v>
      </c>
      <c r="N1203" s="16">
        <v>295</v>
      </c>
      <c r="O1203" s="13">
        <v>10186.85</v>
      </c>
      <c r="P1203" s="13">
        <v>28.523180000000004</v>
      </c>
      <c r="Q1203" s="13" t="s">
        <v>38</v>
      </c>
      <c r="R1203" s="13" t="s">
        <v>969</v>
      </c>
      <c r="S1203" s="13">
        <v>572.41270454545452</v>
      </c>
      <c r="T1203" s="13"/>
      <c r="U1203" s="13"/>
      <c r="V1203" s="13"/>
      <c r="W1203" s="15"/>
      <c r="X1203" s="13">
        <f t="shared" si="18"/>
        <v>572.41270454545452</v>
      </c>
    </row>
    <row r="1204" spans="1:25" ht="15" customHeight="1" x14ac:dyDescent="0.25">
      <c r="A1204" s="11" t="s">
        <v>779</v>
      </c>
      <c r="B1204" s="29">
        <v>94526</v>
      </c>
      <c r="C1204" s="11" t="s">
        <v>837</v>
      </c>
      <c r="D1204" s="11" t="s">
        <v>850</v>
      </c>
      <c r="E1204" s="11" t="s">
        <v>850</v>
      </c>
      <c r="F1204" s="11" t="s">
        <v>905</v>
      </c>
      <c r="G1204" s="11" t="s">
        <v>918</v>
      </c>
      <c r="H1204" s="12">
        <v>45278</v>
      </c>
      <c r="I1204" s="11" t="s">
        <v>966</v>
      </c>
      <c r="J1204" s="16"/>
      <c r="K1204" s="11" t="s">
        <v>99</v>
      </c>
      <c r="L1204" s="14" t="s">
        <v>89</v>
      </c>
      <c r="M1204" s="11" t="s">
        <v>37</v>
      </c>
      <c r="N1204" s="16">
        <v>295</v>
      </c>
      <c r="O1204" s="13">
        <v>10186.85</v>
      </c>
      <c r="P1204" s="13">
        <v>28.523180000000004</v>
      </c>
      <c r="Q1204" s="13" t="s">
        <v>82</v>
      </c>
      <c r="R1204" s="13" t="s">
        <v>969</v>
      </c>
      <c r="S1204" s="13">
        <v>7068.059557692307</v>
      </c>
      <c r="T1204" s="13"/>
      <c r="U1204" s="13"/>
      <c r="V1204" s="13"/>
      <c r="W1204" s="15"/>
      <c r="X1204" s="13">
        <f t="shared" si="18"/>
        <v>7068.059557692307</v>
      </c>
    </row>
    <row r="1205" spans="1:25" ht="15" customHeight="1" x14ac:dyDescent="0.25">
      <c r="A1205" s="11" t="s">
        <v>779</v>
      </c>
      <c r="B1205" s="29">
        <v>94528</v>
      </c>
      <c r="C1205" s="11" t="s">
        <v>838</v>
      </c>
      <c r="D1205" s="11" t="s">
        <v>850</v>
      </c>
      <c r="E1205" s="11" t="s">
        <v>850</v>
      </c>
      <c r="F1205" s="11" t="s">
        <v>906</v>
      </c>
      <c r="G1205" s="11" t="s">
        <v>932</v>
      </c>
      <c r="H1205" s="12">
        <v>45278</v>
      </c>
      <c r="I1205" s="11" t="s">
        <v>938</v>
      </c>
      <c r="J1205" s="16"/>
      <c r="K1205" s="11" t="s">
        <v>970</v>
      </c>
      <c r="L1205" s="14" t="s">
        <v>36</v>
      </c>
      <c r="M1205" s="11" t="s">
        <v>81</v>
      </c>
      <c r="N1205" s="16">
        <v>459</v>
      </c>
      <c r="O1205" s="13">
        <v>11700.74</v>
      </c>
      <c r="P1205" s="13">
        <v>32.762072000000003</v>
      </c>
      <c r="Q1205" s="13" t="s">
        <v>38</v>
      </c>
      <c r="R1205" s="13" t="s">
        <v>969</v>
      </c>
      <c r="S1205" s="13">
        <v>577.22962727272727</v>
      </c>
      <c r="T1205" s="13"/>
      <c r="U1205" s="13"/>
      <c r="V1205" s="13"/>
      <c r="W1205" s="15"/>
      <c r="X1205" s="13">
        <f t="shared" si="18"/>
        <v>577.22962727272727</v>
      </c>
    </row>
    <row r="1206" spans="1:25" ht="15" customHeight="1" x14ac:dyDescent="0.25">
      <c r="A1206" s="11" t="s">
        <v>776</v>
      </c>
      <c r="B1206" s="29">
        <v>94529</v>
      </c>
      <c r="C1206" s="11" t="s">
        <v>839</v>
      </c>
      <c r="D1206" s="11" t="s">
        <v>846</v>
      </c>
      <c r="E1206" s="11" t="s">
        <v>846</v>
      </c>
      <c r="F1206" s="11" t="s">
        <v>907</v>
      </c>
      <c r="G1206" s="11" t="s">
        <v>932</v>
      </c>
      <c r="H1206" s="12">
        <v>45279</v>
      </c>
      <c r="I1206" s="11" t="s">
        <v>938</v>
      </c>
      <c r="J1206" s="16"/>
      <c r="K1206" s="11" t="s">
        <v>970</v>
      </c>
      <c r="L1206" s="14" t="s">
        <v>36</v>
      </c>
      <c r="M1206" s="11" t="s">
        <v>81</v>
      </c>
      <c r="N1206" s="16">
        <v>55</v>
      </c>
      <c r="O1206" s="13">
        <v>1499</v>
      </c>
      <c r="P1206" s="13">
        <v>4.1972000000000005</v>
      </c>
      <c r="Q1206" s="13" t="s">
        <v>38</v>
      </c>
      <c r="R1206" s="13" t="s">
        <v>969</v>
      </c>
      <c r="S1206" s="13">
        <v>544.76954545454544</v>
      </c>
      <c r="T1206" s="13"/>
      <c r="U1206" s="13"/>
      <c r="V1206" s="13"/>
      <c r="W1206" s="15"/>
      <c r="X1206" s="13">
        <f t="shared" si="18"/>
        <v>544.76954545454544</v>
      </c>
    </row>
    <row r="1207" spans="1:25" ht="15" customHeight="1" x14ac:dyDescent="0.25">
      <c r="A1207" s="11" t="s">
        <v>776</v>
      </c>
      <c r="B1207" s="29">
        <v>94529</v>
      </c>
      <c r="C1207" s="11" t="s">
        <v>839</v>
      </c>
      <c r="D1207" s="11" t="s">
        <v>846</v>
      </c>
      <c r="E1207" s="11" t="s">
        <v>846</v>
      </c>
      <c r="F1207" s="11" t="s">
        <v>907</v>
      </c>
      <c r="G1207" s="11" t="s">
        <v>927</v>
      </c>
      <c r="H1207" s="12">
        <v>45279</v>
      </c>
      <c r="I1207" s="11" t="s">
        <v>967</v>
      </c>
      <c r="J1207" s="16"/>
      <c r="K1207" s="11" t="s">
        <v>976</v>
      </c>
      <c r="L1207" s="14" t="s">
        <v>119</v>
      </c>
      <c r="M1207" s="11" t="s">
        <v>37</v>
      </c>
      <c r="N1207" s="16">
        <v>55</v>
      </c>
      <c r="O1207" s="13">
        <v>1499</v>
      </c>
      <c r="P1207" s="13">
        <v>4.1972000000000005</v>
      </c>
      <c r="Q1207" s="13" t="s">
        <v>82</v>
      </c>
      <c r="R1207" s="13" t="s">
        <v>969</v>
      </c>
      <c r="S1207" s="13">
        <v>832.46883367708949</v>
      </c>
      <c r="T1207" s="13"/>
      <c r="U1207" s="13"/>
      <c r="V1207" s="13"/>
      <c r="W1207" s="15"/>
      <c r="X1207" s="13">
        <f t="shared" si="18"/>
        <v>832.46883367708949</v>
      </c>
    </row>
    <row r="1208" spans="1:25" ht="15" customHeight="1" x14ac:dyDescent="0.25">
      <c r="A1208" s="11" t="s">
        <v>778</v>
      </c>
      <c r="B1208" s="29">
        <v>94548</v>
      </c>
      <c r="C1208" s="11" t="s">
        <v>840</v>
      </c>
      <c r="D1208" s="11" t="s">
        <v>849</v>
      </c>
      <c r="E1208" s="11" t="s">
        <v>34</v>
      </c>
      <c r="F1208" s="11" t="s">
        <v>908</v>
      </c>
      <c r="G1208" s="11" t="s">
        <v>34</v>
      </c>
      <c r="H1208" s="12">
        <v>45279</v>
      </c>
      <c r="I1208" s="11" t="s">
        <v>938</v>
      </c>
      <c r="J1208" s="16"/>
      <c r="K1208" s="11" t="s">
        <v>970</v>
      </c>
      <c r="L1208" s="14" t="s">
        <v>36</v>
      </c>
      <c r="M1208" s="11" t="s">
        <v>81</v>
      </c>
      <c r="N1208" s="16">
        <v>652</v>
      </c>
      <c r="O1208" s="13">
        <v>15619.790000000003</v>
      </c>
      <c r="P1208" s="13">
        <v>43.735412000000011</v>
      </c>
      <c r="Q1208" s="13" t="s">
        <v>38</v>
      </c>
      <c r="R1208" s="13" t="s">
        <v>969</v>
      </c>
      <c r="S1208" s="13">
        <v>1003.6993318181818</v>
      </c>
      <c r="T1208" s="13"/>
      <c r="U1208" s="13"/>
      <c r="V1208" s="13"/>
      <c r="W1208" s="15"/>
      <c r="X1208" s="13">
        <f t="shared" si="18"/>
        <v>1003.6993318181818</v>
      </c>
    </row>
    <row r="1209" spans="1:25" ht="15" customHeight="1" x14ac:dyDescent="0.25">
      <c r="A1209" s="11" t="s">
        <v>778</v>
      </c>
      <c r="B1209" s="29">
        <v>94558</v>
      </c>
      <c r="C1209" s="11" t="s">
        <v>841</v>
      </c>
      <c r="D1209" s="11" t="s">
        <v>849</v>
      </c>
      <c r="E1209" s="11" t="s">
        <v>34</v>
      </c>
      <c r="F1209" s="11" t="s">
        <v>909</v>
      </c>
      <c r="G1209" s="11" t="s">
        <v>933</v>
      </c>
      <c r="H1209" s="12">
        <v>45280</v>
      </c>
      <c r="I1209" s="11" t="s">
        <v>938</v>
      </c>
      <c r="J1209" s="16"/>
      <c r="K1209" s="11" t="s">
        <v>970</v>
      </c>
      <c r="L1209" s="14" t="s">
        <v>36</v>
      </c>
      <c r="M1209" s="11" t="s">
        <v>81</v>
      </c>
      <c r="N1209" s="16">
        <v>156</v>
      </c>
      <c r="O1209" s="13">
        <v>3340.66</v>
      </c>
      <c r="P1209" s="13">
        <v>9.3538480000000011</v>
      </c>
      <c r="Q1209" s="13" t="s">
        <v>38</v>
      </c>
      <c r="R1209" s="13" t="s">
        <v>969</v>
      </c>
      <c r="S1209" s="13">
        <v>550.62937272727277</v>
      </c>
      <c r="T1209" s="13"/>
      <c r="U1209" s="13"/>
      <c r="V1209" s="13"/>
      <c r="W1209" s="15"/>
      <c r="X1209" s="13">
        <f t="shared" si="18"/>
        <v>550.62937272727277</v>
      </c>
    </row>
    <row r="1210" spans="1:25" ht="15" customHeight="1" x14ac:dyDescent="0.25">
      <c r="A1210" s="11" t="s">
        <v>35</v>
      </c>
      <c r="B1210" s="29">
        <v>94559</v>
      </c>
      <c r="C1210" s="11" t="s">
        <v>842</v>
      </c>
      <c r="D1210" s="11" t="s">
        <v>27</v>
      </c>
      <c r="E1210" s="11" t="s">
        <v>28</v>
      </c>
      <c r="F1210" s="11" t="s">
        <v>910</v>
      </c>
      <c r="G1210" s="11" t="s">
        <v>918</v>
      </c>
      <c r="H1210" s="12">
        <v>45280</v>
      </c>
      <c r="I1210" s="11" t="s">
        <v>935</v>
      </c>
      <c r="J1210" s="16"/>
      <c r="K1210" s="11" t="s">
        <v>164</v>
      </c>
      <c r="L1210" s="14" t="s">
        <v>36</v>
      </c>
      <c r="M1210" s="11" t="s">
        <v>37</v>
      </c>
      <c r="N1210" s="16">
        <v>238</v>
      </c>
      <c r="O1210" s="13">
        <v>307724.77</v>
      </c>
      <c r="P1210" s="13">
        <v>861.62935600000014</v>
      </c>
      <c r="Q1210" s="13" t="s">
        <v>38</v>
      </c>
      <c r="R1210" s="13" t="s">
        <v>969</v>
      </c>
      <c r="S1210" s="13">
        <v>1440.0333590909095</v>
      </c>
      <c r="T1210" s="13"/>
      <c r="U1210" s="13"/>
      <c r="V1210" s="13"/>
      <c r="W1210" s="15">
        <v>1180</v>
      </c>
      <c r="X1210" s="13">
        <f t="shared" si="18"/>
        <v>2620.0333590909095</v>
      </c>
    </row>
    <row r="1211" spans="1:25" ht="15" customHeight="1" x14ac:dyDescent="0.25">
      <c r="A1211" s="11" t="s">
        <v>779</v>
      </c>
      <c r="B1211" s="29">
        <v>94561</v>
      </c>
      <c r="C1211" s="11" t="s">
        <v>843</v>
      </c>
      <c r="D1211" s="11" t="s">
        <v>850</v>
      </c>
      <c r="E1211" s="11" t="s">
        <v>850</v>
      </c>
      <c r="F1211" s="11" t="s">
        <v>911</v>
      </c>
      <c r="G1211" s="11" t="s">
        <v>929</v>
      </c>
      <c r="H1211" s="12">
        <v>45280</v>
      </c>
      <c r="I1211" s="11" t="s">
        <v>938</v>
      </c>
      <c r="J1211" s="16"/>
      <c r="K1211" s="11" t="s">
        <v>970</v>
      </c>
      <c r="L1211" s="14" t="s">
        <v>36</v>
      </c>
      <c r="M1211" s="11" t="s">
        <v>81</v>
      </c>
      <c r="N1211" s="16">
        <v>201</v>
      </c>
      <c r="O1211" s="13">
        <v>9932.67</v>
      </c>
      <c r="P1211" s="13">
        <v>27.811476000000003</v>
      </c>
      <c r="Q1211" s="13" t="s">
        <v>38</v>
      </c>
      <c r="R1211" s="13" t="s">
        <v>969</v>
      </c>
      <c r="S1211" s="13">
        <v>571.60395000000005</v>
      </c>
      <c r="T1211" s="13"/>
      <c r="U1211" s="13"/>
      <c r="V1211" s="13"/>
      <c r="W1211" s="15"/>
      <c r="X1211" s="13">
        <f t="shared" si="18"/>
        <v>571.60395000000005</v>
      </c>
    </row>
    <row r="1212" spans="1:25" ht="15" customHeight="1" x14ac:dyDescent="0.25">
      <c r="A1212" s="11" t="s">
        <v>35</v>
      </c>
      <c r="B1212" s="29">
        <v>94567</v>
      </c>
      <c r="C1212" s="11" t="s">
        <v>844</v>
      </c>
      <c r="D1212" s="11" t="s">
        <v>27</v>
      </c>
      <c r="E1212" s="11" t="s">
        <v>28</v>
      </c>
      <c r="F1212" s="11" t="s">
        <v>912</v>
      </c>
      <c r="G1212" s="11" t="s">
        <v>934</v>
      </c>
      <c r="H1212" s="12">
        <v>45286</v>
      </c>
      <c r="I1212" s="11" t="s">
        <v>935</v>
      </c>
      <c r="J1212" s="16"/>
      <c r="K1212" s="11" t="s">
        <v>164</v>
      </c>
      <c r="L1212" s="14" t="s">
        <v>36</v>
      </c>
      <c r="M1212" s="11" t="s">
        <v>81</v>
      </c>
      <c r="N1212" s="16">
        <v>355</v>
      </c>
      <c r="O1212" s="13">
        <v>354096.16000000003</v>
      </c>
      <c r="P1212" s="13">
        <v>991.46924800000022</v>
      </c>
      <c r="Q1212" s="13" t="s">
        <v>38</v>
      </c>
      <c r="R1212" s="13" t="s">
        <v>969</v>
      </c>
      <c r="S1212" s="13">
        <v>1867.8059636363637</v>
      </c>
      <c r="T1212" s="13"/>
      <c r="U1212" s="13"/>
      <c r="V1212" s="13"/>
      <c r="W1212" s="15">
        <v>1475</v>
      </c>
      <c r="X1212" s="13">
        <f t="shared" si="18"/>
        <v>3342.8059636363637</v>
      </c>
    </row>
    <row r="1213" spans="1:25" ht="15" customHeight="1" x14ac:dyDescent="0.25">
      <c r="A1213" s="11" t="s">
        <v>775</v>
      </c>
      <c r="B1213" s="29">
        <v>94579</v>
      </c>
      <c r="C1213" s="11" t="s">
        <v>845</v>
      </c>
      <c r="D1213" s="11" t="s">
        <v>83</v>
      </c>
      <c r="E1213" s="11" t="s">
        <v>83</v>
      </c>
      <c r="F1213" s="11" t="s">
        <v>913</v>
      </c>
      <c r="G1213" s="11" t="s">
        <v>934</v>
      </c>
      <c r="H1213" s="12">
        <v>45287</v>
      </c>
      <c r="I1213" s="11" t="s">
        <v>938</v>
      </c>
      <c r="J1213" s="16"/>
      <c r="K1213" s="11" t="s">
        <v>970</v>
      </c>
      <c r="L1213" s="14" t="s">
        <v>36</v>
      </c>
      <c r="M1213" s="11" t="s">
        <v>81</v>
      </c>
      <c r="N1213" s="16">
        <v>61</v>
      </c>
      <c r="O1213" s="13">
        <v>1895.92</v>
      </c>
      <c r="P1213" s="13">
        <v>5.3085760000000013</v>
      </c>
      <c r="Q1213" s="13" t="s">
        <v>38</v>
      </c>
      <c r="R1213" s="13" t="s">
        <v>969</v>
      </c>
      <c r="S1213" s="13">
        <v>546.03247272727276</v>
      </c>
      <c r="T1213" s="13"/>
      <c r="U1213" s="13"/>
      <c r="V1213" s="13"/>
      <c r="W1213" s="15"/>
      <c r="X1213" s="13">
        <f t="shared" si="18"/>
        <v>546.03247272727276</v>
      </c>
      <c r="Y1213" s="1" t="e">
        <f>VLOOKUP(B1213,#REF!,1,0)</f>
        <v>#REF!</v>
      </c>
    </row>
    <row r="1214" spans="1:25" ht="15" customHeight="1" x14ac:dyDescent="0.25">
      <c r="A1214" s="11" t="s">
        <v>775</v>
      </c>
      <c r="B1214" s="29">
        <v>94579</v>
      </c>
      <c r="C1214" s="11" t="s">
        <v>845</v>
      </c>
      <c r="D1214" s="11" t="s">
        <v>83</v>
      </c>
      <c r="E1214" s="11" t="s">
        <v>83</v>
      </c>
      <c r="F1214" s="11" t="s">
        <v>913</v>
      </c>
      <c r="G1214" s="11"/>
      <c r="H1214" s="12">
        <v>45287</v>
      </c>
      <c r="I1214" s="11" t="s">
        <v>948</v>
      </c>
      <c r="J1214" s="16"/>
      <c r="K1214" s="11" t="s">
        <v>971</v>
      </c>
      <c r="L1214" s="14" t="s">
        <v>44</v>
      </c>
      <c r="M1214" s="11" t="s">
        <v>81</v>
      </c>
      <c r="N1214" s="16">
        <v>61</v>
      </c>
      <c r="O1214" s="13">
        <v>1895.92</v>
      </c>
      <c r="P1214" s="13">
        <v>5.3085760000000013</v>
      </c>
      <c r="Q1214" s="13" t="s">
        <v>82</v>
      </c>
      <c r="R1214" s="13" t="s">
        <v>969</v>
      </c>
      <c r="S1214" s="13">
        <v>1880.5624727272725</v>
      </c>
      <c r="T1214" s="13"/>
      <c r="U1214" s="13"/>
      <c r="V1214" s="13"/>
      <c r="W1214" s="15"/>
      <c r="X1214" s="13">
        <f t="shared" si="18"/>
        <v>1880.5624727272725</v>
      </c>
      <c r="Y1214" s="1" t="e">
        <f>VLOOKUP(B1214,#REF!,1,0)</f>
        <v>#REF!</v>
      </c>
    </row>
  </sheetData>
  <autoFilter ref="A1:Y1214" xr:uid="{D8C86958-5B36-4CF9-A07D-C9924AEC5C88}"/>
  <phoneticPr fontId="7" type="noConversion"/>
  <conditionalFormatting sqref="B5:B7 B1">
    <cfRule type="duplicateValues" dxfId="8" priority="52"/>
  </conditionalFormatting>
  <conditionalFormatting sqref="B402:B485 B1:B7 B11:B378 B488:B1048576">
    <cfRule type="duplicateValues" dxfId="7" priority="66"/>
  </conditionalFormatting>
  <conditionalFormatting sqref="B486">
    <cfRule type="duplicateValues" dxfId="6" priority="3"/>
    <cfRule type="duplicateValues" dxfId="5" priority="4"/>
  </conditionalFormatting>
  <conditionalFormatting sqref="B487">
    <cfRule type="duplicateValues" dxfId="4" priority="1"/>
    <cfRule type="duplicateValues" dxfId="3" priority="2"/>
  </conditionalFormatting>
  <conditionalFormatting sqref="B791">
    <cfRule type="duplicateValues" dxfId="2" priority="54"/>
  </conditionalFormatting>
  <conditionalFormatting sqref="B792">
    <cfRule type="duplicateValues" dxfId="1" priority="55"/>
  </conditionalFormatting>
  <conditionalFormatting sqref="B793:B1048576 B1:B7 B11:B378 B402:B485 B488:B790">
    <cfRule type="duplicateValues" dxfId="0" priority="70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Freitas</dc:creator>
  <cp:lastModifiedBy>Tiago Pereira Lima</cp:lastModifiedBy>
  <dcterms:created xsi:type="dcterms:W3CDTF">2023-03-02T21:38:17Z</dcterms:created>
  <dcterms:modified xsi:type="dcterms:W3CDTF">2024-01-22T19:27:48Z</dcterms:modified>
</cp:coreProperties>
</file>