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inestein\Documents\ISCTE\Código Tese\thesis_mcd\results\"/>
    </mc:Choice>
  </mc:AlternateContent>
  <xr:revisionPtr revIDLastSave="0" documentId="13_ncr:1_{9D467AC8-DF2A-420C-BA64-E29656635823}" xr6:coauthVersionLast="47" xr6:coauthVersionMax="47" xr10:uidLastSave="{00000000-0000-0000-0000-000000000000}"/>
  <bookViews>
    <workbookView xWindow="28680" yWindow="-120" windowWidth="29040" windowHeight="15840" xr2:uid="{2522AD44-9F7C-4641-A6A4-1E079B7008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25" i="1" l="1"/>
  <c r="P925" i="1"/>
  <c r="O925" i="1"/>
  <c r="N925" i="1"/>
  <c r="M925" i="1"/>
  <c r="L925" i="1"/>
  <c r="K925" i="1"/>
  <c r="J925" i="1"/>
  <c r="I925" i="1"/>
  <c r="H925" i="1"/>
  <c r="G925" i="1"/>
  <c r="F925" i="1"/>
  <c r="Q924" i="1"/>
  <c r="P924" i="1"/>
  <c r="O924" i="1"/>
  <c r="N924" i="1"/>
  <c r="M924" i="1"/>
  <c r="L924" i="1"/>
  <c r="K924" i="1"/>
  <c r="J924" i="1"/>
  <c r="I924" i="1"/>
  <c r="H924" i="1"/>
  <c r="G924" i="1"/>
  <c r="F924" i="1"/>
  <c r="Q923" i="1"/>
  <c r="P923" i="1"/>
  <c r="O923" i="1"/>
  <c r="N923" i="1"/>
  <c r="M923" i="1"/>
  <c r="L923" i="1"/>
  <c r="K923" i="1"/>
  <c r="J923" i="1"/>
  <c r="I923" i="1"/>
  <c r="H923" i="1"/>
  <c r="G923" i="1"/>
  <c r="F923" i="1"/>
  <c r="Q922" i="1"/>
  <c r="P922" i="1"/>
  <c r="O922" i="1"/>
  <c r="N922" i="1"/>
  <c r="M922" i="1"/>
  <c r="L922" i="1"/>
  <c r="K922" i="1"/>
  <c r="J922" i="1"/>
  <c r="I922" i="1"/>
  <c r="H922" i="1"/>
  <c r="G922" i="1"/>
  <c r="F922" i="1"/>
  <c r="Q921" i="1"/>
  <c r="P921" i="1"/>
  <c r="O921" i="1"/>
  <c r="N921" i="1"/>
  <c r="M921" i="1"/>
  <c r="L921" i="1"/>
  <c r="K921" i="1"/>
  <c r="J921" i="1"/>
  <c r="I921" i="1"/>
  <c r="H921" i="1"/>
  <c r="G921" i="1"/>
  <c r="F921" i="1"/>
  <c r="Q920" i="1"/>
  <c r="P920" i="1"/>
  <c r="O920" i="1"/>
  <c r="N920" i="1"/>
  <c r="M920" i="1"/>
  <c r="L920" i="1"/>
  <c r="K920" i="1"/>
  <c r="J920" i="1"/>
  <c r="I920" i="1"/>
  <c r="H920" i="1"/>
  <c r="G920" i="1"/>
  <c r="F920" i="1"/>
  <c r="Q883" i="1"/>
  <c r="P883" i="1"/>
  <c r="O883" i="1"/>
  <c r="N883" i="1"/>
  <c r="M883" i="1"/>
  <c r="L883" i="1"/>
  <c r="K883" i="1"/>
  <c r="J883" i="1"/>
  <c r="I883" i="1"/>
  <c r="H883" i="1"/>
  <c r="G883" i="1"/>
  <c r="F883" i="1"/>
  <c r="Q882" i="1"/>
  <c r="P882" i="1"/>
  <c r="O882" i="1"/>
  <c r="N882" i="1"/>
  <c r="M882" i="1"/>
  <c r="L882" i="1"/>
  <c r="K882" i="1"/>
  <c r="J882" i="1"/>
  <c r="I882" i="1"/>
  <c r="H882" i="1"/>
  <c r="G882" i="1"/>
  <c r="F882" i="1"/>
  <c r="Q881" i="1"/>
  <c r="P881" i="1"/>
  <c r="O881" i="1"/>
  <c r="N881" i="1"/>
  <c r="M881" i="1"/>
  <c r="L881" i="1"/>
  <c r="K881" i="1"/>
  <c r="J881" i="1"/>
  <c r="I881" i="1"/>
  <c r="H881" i="1"/>
  <c r="G881" i="1"/>
  <c r="F881" i="1"/>
  <c r="Q880" i="1"/>
  <c r="P880" i="1"/>
  <c r="O880" i="1"/>
  <c r="N880" i="1"/>
  <c r="M880" i="1"/>
  <c r="L880" i="1"/>
  <c r="K880" i="1"/>
  <c r="J880" i="1"/>
  <c r="I880" i="1"/>
  <c r="H880" i="1"/>
  <c r="G880" i="1"/>
  <c r="F880" i="1"/>
  <c r="Q879" i="1"/>
  <c r="P879" i="1"/>
  <c r="O879" i="1"/>
  <c r="N879" i="1"/>
  <c r="M879" i="1"/>
  <c r="L879" i="1"/>
  <c r="K879" i="1"/>
  <c r="J879" i="1"/>
  <c r="I879" i="1"/>
  <c r="H879" i="1"/>
  <c r="G879" i="1"/>
  <c r="F879" i="1"/>
  <c r="Q878" i="1"/>
  <c r="P878" i="1"/>
  <c r="O878" i="1"/>
  <c r="N878" i="1"/>
  <c r="M878" i="1"/>
  <c r="L878" i="1"/>
  <c r="K878" i="1"/>
  <c r="J878" i="1"/>
  <c r="I878" i="1"/>
  <c r="H878" i="1"/>
  <c r="G878" i="1"/>
  <c r="F878" i="1"/>
  <c r="Q841" i="1"/>
  <c r="P841" i="1"/>
  <c r="O841" i="1"/>
  <c r="N841" i="1"/>
  <c r="M841" i="1"/>
  <c r="L841" i="1"/>
  <c r="K841" i="1"/>
  <c r="J841" i="1"/>
  <c r="I841" i="1"/>
  <c r="H841" i="1"/>
  <c r="G841" i="1"/>
  <c r="F841" i="1"/>
  <c r="Q840" i="1"/>
  <c r="P840" i="1"/>
  <c r="O840" i="1"/>
  <c r="N840" i="1"/>
  <c r="M840" i="1"/>
  <c r="L840" i="1"/>
  <c r="K840" i="1"/>
  <c r="J840" i="1"/>
  <c r="I840" i="1"/>
  <c r="H840" i="1"/>
  <c r="G840" i="1"/>
  <c r="F840" i="1"/>
  <c r="Q839" i="1"/>
  <c r="P839" i="1"/>
  <c r="O839" i="1"/>
  <c r="N839" i="1"/>
  <c r="M839" i="1"/>
  <c r="L839" i="1"/>
  <c r="K839" i="1"/>
  <c r="J839" i="1"/>
  <c r="I839" i="1"/>
  <c r="H839" i="1"/>
  <c r="G839" i="1"/>
  <c r="F839" i="1"/>
  <c r="Q838" i="1"/>
  <c r="P838" i="1"/>
  <c r="O838" i="1"/>
  <c r="N838" i="1"/>
  <c r="M838" i="1"/>
  <c r="L838" i="1"/>
  <c r="K838" i="1"/>
  <c r="J838" i="1"/>
  <c r="I838" i="1"/>
  <c r="H838" i="1"/>
  <c r="G838" i="1"/>
  <c r="F838" i="1"/>
  <c r="Q837" i="1"/>
  <c r="P837" i="1"/>
  <c r="O837" i="1"/>
  <c r="N837" i="1"/>
  <c r="M837" i="1"/>
  <c r="L837" i="1"/>
  <c r="K837" i="1"/>
  <c r="J837" i="1"/>
  <c r="I837" i="1"/>
  <c r="H837" i="1"/>
  <c r="G837" i="1"/>
  <c r="F837" i="1"/>
  <c r="Q836" i="1"/>
  <c r="P836" i="1"/>
  <c r="O836" i="1"/>
  <c r="N836" i="1"/>
  <c r="M836" i="1"/>
  <c r="L836" i="1"/>
  <c r="K836" i="1"/>
  <c r="J836" i="1"/>
  <c r="I836" i="1"/>
  <c r="H836" i="1"/>
  <c r="G836" i="1"/>
  <c r="F836" i="1"/>
  <c r="Q799" i="1"/>
  <c r="P799" i="1"/>
  <c r="O799" i="1"/>
  <c r="N799" i="1"/>
  <c r="M799" i="1"/>
  <c r="L799" i="1"/>
  <c r="K799" i="1"/>
  <c r="J799" i="1"/>
  <c r="I799" i="1"/>
  <c r="H799" i="1"/>
  <c r="G799" i="1"/>
  <c r="F799" i="1"/>
  <c r="Q798" i="1"/>
  <c r="P798" i="1"/>
  <c r="O798" i="1"/>
  <c r="N798" i="1"/>
  <c r="M798" i="1"/>
  <c r="L798" i="1"/>
  <c r="K798" i="1"/>
  <c r="J798" i="1"/>
  <c r="I798" i="1"/>
  <c r="H798" i="1"/>
  <c r="G798" i="1"/>
  <c r="F798" i="1"/>
  <c r="Q797" i="1"/>
  <c r="P797" i="1"/>
  <c r="O797" i="1"/>
  <c r="N797" i="1"/>
  <c r="M797" i="1"/>
  <c r="L797" i="1"/>
  <c r="K797" i="1"/>
  <c r="J797" i="1"/>
  <c r="I797" i="1"/>
  <c r="H797" i="1"/>
  <c r="G797" i="1"/>
  <c r="F797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Q795" i="1"/>
  <c r="P795" i="1"/>
  <c r="O795" i="1"/>
  <c r="N795" i="1"/>
  <c r="M795" i="1"/>
  <c r="L795" i="1"/>
  <c r="K795" i="1"/>
  <c r="J795" i="1"/>
  <c r="I795" i="1"/>
  <c r="H795" i="1"/>
  <c r="G795" i="1"/>
  <c r="F795" i="1"/>
  <c r="Q794" i="1"/>
  <c r="P794" i="1"/>
  <c r="O794" i="1"/>
  <c r="N794" i="1"/>
  <c r="M794" i="1"/>
  <c r="L794" i="1"/>
  <c r="K794" i="1"/>
  <c r="J794" i="1"/>
  <c r="I794" i="1"/>
  <c r="H794" i="1"/>
  <c r="G794" i="1"/>
  <c r="F794" i="1"/>
  <c r="Q757" i="1"/>
  <c r="P757" i="1"/>
  <c r="O757" i="1"/>
  <c r="N757" i="1"/>
  <c r="M757" i="1"/>
  <c r="L757" i="1"/>
  <c r="K757" i="1"/>
  <c r="J757" i="1"/>
  <c r="I757" i="1"/>
  <c r="H757" i="1"/>
  <c r="G757" i="1"/>
  <c r="F757" i="1"/>
  <c r="Q756" i="1"/>
  <c r="P756" i="1"/>
  <c r="O756" i="1"/>
  <c r="N756" i="1"/>
  <c r="M756" i="1"/>
  <c r="L756" i="1"/>
  <c r="K756" i="1"/>
  <c r="J756" i="1"/>
  <c r="I756" i="1"/>
  <c r="H756" i="1"/>
  <c r="G756" i="1"/>
  <c r="F756" i="1"/>
  <c r="Q755" i="1"/>
  <c r="P755" i="1"/>
  <c r="O755" i="1"/>
  <c r="N755" i="1"/>
  <c r="M755" i="1"/>
  <c r="L755" i="1"/>
  <c r="K755" i="1"/>
  <c r="J755" i="1"/>
  <c r="I755" i="1"/>
  <c r="H755" i="1"/>
  <c r="G755" i="1"/>
  <c r="F755" i="1"/>
  <c r="Q754" i="1"/>
  <c r="P754" i="1"/>
  <c r="O754" i="1"/>
  <c r="N754" i="1"/>
  <c r="M754" i="1"/>
  <c r="L754" i="1"/>
  <c r="K754" i="1"/>
  <c r="J754" i="1"/>
  <c r="I754" i="1"/>
  <c r="H754" i="1"/>
  <c r="G754" i="1"/>
  <c r="F754" i="1"/>
  <c r="Q753" i="1"/>
  <c r="P753" i="1"/>
  <c r="O753" i="1"/>
  <c r="N753" i="1"/>
  <c r="M753" i="1"/>
  <c r="L753" i="1"/>
  <c r="K753" i="1"/>
  <c r="J753" i="1"/>
  <c r="I753" i="1"/>
  <c r="H753" i="1"/>
  <c r="G753" i="1"/>
  <c r="F753" i="1"/>
  <c r="Q752" i="1"/>
  <c r="P752" i="1"/>
  <c r="O752" i="1"/>
  <c r="N752" i="1"/>
  <c r="M752" i="1"/>
  <c r="L752" i="1"/>
  <c r="K752" i="1"/>
  <c r="J752" i="1"/>
  <c r="I752" i="1"/>
  <c r="H752" i="1"/>
  <c r="G752" i="1"/>
  <c r="F752" i="1"/>
  <c r="Q715" i="1"/>
  <c r="P715" i="1"/>
  <c r="O715" i="1"/>
  <c r="N715" i="1"/>
  <c r="M715" i="1"/>
  <c r="L715" i="1"/>
  <c r="K715" i="1"/>
  <c r="J715" i="1"/>
  <c r="I715" i="1"/>
  <c r="H715" i="1"/>
  <c r="G715" i="1"/>
  <c r="F715" i="1"/>
  <c r="Q714" i="1"/>
  <c r="P714" i="1"/>
  <c r="O714" i="1"/>
  <c r="N714" i="1"/>
  <c r="M714" i="1"/>
  <c r="L714" i="1"/>
  <c r="K714" i="1"/>
  <c r="J714" i="1"/>
  <c r="I714" i="1"/>
  <c r="H714" i="1"/>
  <c r="G714" i="1"/>
  <c r="F714" i="1"/>
  <c r="Q713" i="1"/>
  <c r="P713" i="1"/>
  <c r="O713" i="1"/>
  <c r="N713" i="1"/>
  <c r="M713" i="1"/>
  <c r="L713" i="1"/>
  <c r="K713" i="1"/>
  <c r="J713" i="1"/>
  <c r="I713" i="1"/>
  <c r="H713" i="1"/>
  <c r="G713" i="1"/>
  <c r="F713" i="1"/>
  <c r="Q712" i="1"/>
  <c r="P712" i="1"/>
  <c r="O712" i="1"/>
  <c r="N712" i="1"/>
  <c r="M712" i="1"/>
  <c r="L712" i="1"/>
  <c r="K712" i="1"/>
  <c r="J712" i="1"/>
  <c r="I712" i="1"/>
  <c r="H712" i="1"/>
  <c r="G712" i="1"/>
  <c r="F712" i="1"/>
  <c r="Q711" i="1"/>
  <c r="P711" i="1"/>
  <c r="O711" i="1"/>
  <c r="N711" i="1"/>
  <c r="M711" i="1"/>
  <c r="L711" i="1"/>
  <c r="K711" i="1"/>
  <c r="J711" i="1"/>
  <c r="I711" i="1"/>
  <c r="H711" i="1"/>
  <c r="G711" i="1"/>
  <c r="F711" i="1"/>
  <c r="Q710" i="1"/>
  <c r="P710" i="1"/>
  <c r="O710" i="1"/>
  <c r="N710" i="1"/>
  <c r="M710" i="1"/>
  <c r="L710" i="1"/>
  <c r="K710" i="1"/>
  <c r="J710" i="1"/>
  <c r="I710" i="1"/>
  <c r="H710" i="1"/>
  <c r="G710" i="1"/>
  <c r="F710" i="1"/>
  <c r="AH673" i="1"/>
  <c r="AG673" i="1"/>
  <c r="AF673" i="1"/>
  <c r="AE673" i="1"/>
  <c r="AD673" i="1"/>
  <c r="AC673" i="1"/>
  <c r="AB673" i="1"/>
  <c r="AA673" i="1"/>
  <c r="Z673" i="1"/>
  <c r="Y673" i="1"/>
  <c r="X673" i="1"/>
  <c r="W673" i="1"/>
  <c r="V673" i="1"/>
  <c r="U673" i="1"/>
  <c r="T673" i="1"/>
  <c r="S673" i="1"/>
  <c r="R673" i="1"/>
  <c r="Q673" i="1"/>
  <c r="P673" i="1"/>
  <c r="M673" i="1"/>
  <c r="L673" i="1"/>
  <c r="K673" i="1"/>
  <c r="J673" i="1"/>
  <c r="I673" i="1"/>
  <c r="H673" i="1"/>
  <c r="G673" i="1"/>
  <c r="F673" i="1"/>
  <c r="AH672" i="1"/>
  <c r="AG672" i="1"/>
  <c r="AF672" i="1"/>
  <c r="AE672" i="1"/>
  <c r="AD672" i="1"/>
  <c r="AC672" i="1"/>
  <c r="AB672" i="1"/>
  <c r="AA672" i="1"/>
  <c r="Z672" i="1"/>
  <c r="Y672" i="1"/>
  <c r="X672" i="1"/>
  <c r="W672" i="1"/>
  <c r="V672" i="1"/>
  <c r="U672" i="1"/>
  <c r="T672" i="1"/>
  <c r="S672" i="1"/>
  <c r="R672" i="1"/>
  <c r="Q672" i="1"/>
  <c r="P672" i="1"/>
  <c r="M672" i="1"/>
  <c r="L672" i="1"/>
  <c r="K672" i="1"/>
  <c r="J672" i="1"/>
  <c r="I672" i="1"/>
  <c r="H672" i="1"/>
  <c r="G672" i="1"/>
  <c r="F672" i="1"/>
  <c r="AH671" i="1"/>
  <c r="AG671" i="1"/>
  <c r="AF671" i="1"/>
  <c r="AE671" i="1"/>
  <c r="AD671" i="1"/>
  <c r="AC671" i="1"/>
  <c r="AB671" i="1"/>
  <c r="AA671" i="1"/>
  <c r="Z671" i="1"/>
  <c r="Y671" i="1"/>
  <c r="X671" i="1"/>
  <c r="W671" i="1"/>
  <c r="V671" i="1"/>
  <c r="U671" i="1"/>
  <c r="T671" i="1"/>
  <c r="S671" i="1"/>
  <c r="R671" i="1"/>
  <c r="Q671" i="1"/>
  <c r="P671" i="1"/>
  <c r="M671" i="1"/>
  <c r="L671" i="1"/>
  <c r="K671" i="1"/>
  <c r="J671" i="1"/>
  <c r="I671" i="1"/>
  <c r="H671" i="1"/>
  <c r="G671" i="1"/>
  <c r="F671" i="1"/>
  <c r="AH670" i="1"/>
  <c r="AG670" i="1"/>
  <c r="AF670" i="1"/>
  <c r="AE670" i="1"/>
  <c r="AD670" i="1"/>
  <c r="AC670" i="1"/>
  <c r="AB670" i="1"/>
  <c r="AA670" i="1"/>
  <c r="Z670" i="1"/>
  <c r="Y670" i="1"/>
  <c r="X670" i="1"/>
  <c r="W670" i="1"/>
  <c r="V670" i="1"/>
  <c r="U670" i="1"/>
  <c r="T670" i="1"/>
  <c r="S670" i="1"/>
  <c r="R670" i="1"/>
  <c r="Q670" i="1"/>
  <c r="P670" i="1"/>
  <c r="M670" i="1"/>
  <c r="L670" i="1"/>
  <c r="K670" i="1"/>
  <c r="J670" i="1"/>
  <c r="I670" i="1"/>
  <c r="H670" i="1"/>
  <c r="G670" i="1"/>
  <c r="F670" i="1"/>
  <c r="AH669" i="1"/>
  <c r="AG669" i="1"/>
  <c r="AF669" i="1"/>
  <c r="AE669" i="1"/>
  <c r="AD669" i="1"/>
  <c r="AC669" i="1"/>
  <c r="AB669" i="1"/>
  <c r="AA669" i="1"/>
  <c r="Z669" i="1"/>
  <c r="Y669" i="1"/>
  <c r="X669" i="1"/>
  <c r="W669" i="1"/>
  <c r="V669" i="1"/>
  <c r="U669" i="1"/>
  <c r="T669" i="1"/>
  <c r="S669" i="1"/>
  <c r="R669" i="1"/>
  <c r="Q669" i="1"/>
  <c r="P669" i="1"/>
  <c r="M669" i="1"/>
  <c r="L669" i="1"/>
  <c r="K669" i="1"/>
  <c r="J669" i="1"/>
  <c r="I669" i="1"/>
  <c r="H669" i="1"/>
  <c r="G669" i="1"/>
  <c r="F669" i="1"/>
  <c r="AH668" i="1"/>
  <c r="AG668" i="1"/>
  <c r="AF668" i="1"/>
  <c r="AE668" i="1"/>
  <c r="AD668" i="1"/>
  <c r="AC668" i="1"/>
  <c r="AB668" i="1"/>
  <c r="AA668" i="1"/>
  <c r="Z668" i="1"/>
  <c r="Y668" i="1"/>
  <c r="X668" i="1"/>
  <c r="W668" i="1"/>
  <c r="V668" i="1"/>
  <c r="U668" i="1"/>
  <c r="T668" i="1"/>
  <c r="S668" i="1"/>
  <c r="R668" i="1"/>
  <c r="Q668" i="1"/>
  <c r="P668" i="1"/>
  <c r="M668" i="1"/>
  <c r="L668" i="1"/>
  <c r="K668" i="1"/>
  <c r="J668" i="1"/>
  <c r="I668" i="1"/>
  <c r="H668" i="1"/>
  <c r="G668" i="1"/>
  <c r="F668" i="1"/>
  <c r="AH631" i="1"/>
  <c r="AG631" i="1"/>
  <c r="AF631" i="1"/>
  <c r="AE631" i="1"/>
  <c r="AD631" i="1"/>
  <c r="AC631" i="1"/>
  <c r="AB631" i="1"/>
  <c r="AA631" i="1"/>
  <c r="Z631" i="1"/>
  <c r="Y631" i="1"/>
  <c r="X631" i="1"/>
  <c r="W631" i="1"/>
  <c r="V631" i="1"/>
  <c r="U631" i="1"/>
  <c r="T631" i="1"/>
  <c r="S631" i="1"/>
  <c r="R631" i="1"/>
  <c r="Q631" i="1"/>
  <c r="P631" i="1"/>
  <c r="M631" i="1"/>
  <c r="L631" i="1"/>
  <c r="K631" i="1"/>
  <c r="J631" i="1"/>
  <c r="I631" i="1"/>
  <c r="H631" i="1"/>
  <c r="G631" i="1"/>
  <c r="F631" i="1"/>
  <c r="AH630" i="1"/>
  <c r="AG630" i="1"/>
  <c r="AF630" i="1"/>
  <c r="AE630" i="1"/>
  <c r="AD630" i="1"/>
  <c r="AC630" i="1"/>
  <c r="AB630" i="1"/>
  <c r="AA630" i="1"/>
  <c r="Z630" i="1"/>
  <c r="Y630" i="1"/>
  <c r="X630" i="1"/>
  <c r="W630" i="1"/>
  <c r="V630" i="1"/>
  <c r="U630" i="1"/>
  <c r="T630" i="1"/>
  <c r="S630" i="1"/>
  <c r="R630" i="1"/>
  <c r="Q630" i="1"/>
  <c r="P630" i="1"/>
  <c r="M630" i="1"/>
  <c r="L630" i="1"/>
  <c r="K630" i="1"/>
  <c r="J630" i="1"/>
  <c r="I630" i="1"/>
  <c r="H630" i="1"/>
  <c r="G630" i="1"/>
  <c r="F630" i="1"/>
  <c r="AH629" i="1"/>
  <c r="AG629" i="1"/>
  <c r="AF629" i="1"/>
  <c r="AE629" i="1"/>
  <c r="AD629" i="1"/>
  <c r="AC629" i="1"/>
  <c r="AB629" i="1"/>
  <c r="AA629" i="1"/>
  <c r="Z629" i="1"/>
  <c r="Y629" i="1"/>
  <c r="X629" i="1"/>
  <c r="W629" i="1"/>
  <c r="V629" i="1"/>
  <c r="U629" i="1"/>
  <c r="T629" i="1"/>
  <c r="S629" i="1"/>
  <c r="R629" i="1"/>
  <c r="Q629" i="1"/>
  <c r="P629" i="1"/>
  <c r="M629" i="1"/>
  <c r="L629" i="1"/>
  <c r="K629" i="1"/>
  <c r="J629" i="1"/>
  <c r="I629" i="1"/>
  <c r="H629" i="1"/>
  <c r="G629" i="1"/>
  <c r="F629" i="1"/>
  <c r="AH628" i="1"/>
  <c r="AG628" i="1"/>
  <c r="AF628" i="1"/>
  <c r="AE628" i="1"/>
  <c r="AD628" i="1"/>
  <c r="AC628" i="1"/>
  <c r="AB628" i="1"/>
  <c r="AA628" i="1"/>
  <c r="Z628" i="1"/>
  <c r="Y628" i="1"/>
  <c r="X628" i="1"/>
  <c r="W628" i="1"/>
  <c r="V628" i="1"/>
  <c r="U628" i="1"/>
  <c r="T628" i="1"/>
  <c r="S628" i="1"/>
  <c r="R628" i="1"/>
  <c r="Q628" i="1"/>
  <c r="P628" i="1"/>
  <c r="M628" i="1"/>
  <c r="L628" i="1"/>
  <c r="K628" i="1"/>
  <c r="J628" i="1"/>
  <c r="I628" i="1"/>
  <c r="H628" i="1"/>
  <c r="G628" i="1"/>
  <c r="F628" i="1"/>
  <c r="AH627" i="1"/>
  <c r="AG627" i="1"/>
  <c r="AF627" i="1"/>
  <c r="AE627" i="1"/>
  <c r="AD627" i="1"/>
  <c r="AC627" i="1"/>
  <c r="AB627" i="1"/>
  <c r="AA627" i="1"/>
  <c r="Z627" i="1"/>
  <c r="Y627" i="1"/>
  <c r="X627" i="1"/>
  <c r="W627" i="1"/>
  <c r="V627" i="1"/>
  <c r="U627" i="1"/>
  <c r="T627" i="1"/>
  <c r="S627" i="1"/>
  <c r="R627" i="1"/>
  <c r="Q627" i="1"/>
  <c r="P627" i="1"/>
  <c r="M627" i="1"/>
  <c r="L627" i="1"/>
  <c r="K627" i="1"/>
  <c r="J627" i="1"/>
  <c r="I627" i="1"/>
  <c r="H627" i="1"/>
  <c r="G627" i="1"/>
  <c r="F627" i="1"/>
  <c r="AH626" i="1"/>
  <c r="AG626" i="1"/>
  <c r="AF626" i="1"/>
  <c r="AE626" i="1"/>
  <c r="AD626" i="1"/>
  <c r="AC626" i="1"/>
  <c r="AB626" i="1"/>
  <c r="AA626" i="1"/>
  <c r="Z626" i="1"/>
  <c r="Y626" i="1"/>
  <c r="X626" i="1"/>
  <c r="W626" i="1"/>
  <c r="V626" i="1"/>
  <c r="U626" i="1"/>
  <c r="T626" i="1"/>
  <c r="S626" i="1"/>
  <c r="R626" i="1"/>
  <c r="Q626" i="1"/>
  <c r="P626" i="1"/>
  <c r="M626" i="1"/>
  <c r="L626" i="1"/>
  <c r="K626" i="1"/>
  <c r="J626" i="1"/>
  <c r="I626" i="1"/>
  <c r="H626" i="1"/>
  <c r="G626" i="1"/>
  <c r="F626" i="1"/>
  <c r="AH589" i="1"/>
  <c r="AG589" i="1"/>
  <c r="AF589" i="1"/>
  <c r="AE589" i="1"/>
  <c r="AD589" i="1"/>
  <c r="AC589" i="1"/>
  <c r="AB589" i="1"/>
  <c r="AA589" i="1"/>
  <c r="Z589" i="1"/>
  <c r="Y589" i="1"/>
  <c r="X589" i="1"/>
  <c r="W589" i="1"/>
  <c r="V589" i="1"/>
  <c r="U589" i="1"/>
  <c r="T589" i="1"/>
  <c r="S589" i="1"/>
  <c r="R589" i="1"/>
  <c r="Q589" i="1"/>
  <c r="P589" i="1"/>
  <c r="M589" i="1"/>
  <c r="L589" i="1"/>
  <c r="K589" i="1"/>
  <c r="J589" i="1"/>
  <c r="I589" i="1"/>
  <c r="H589" i="1"/>
  <c r="G589" i="1"/>
  <c r="F589" i="1"/>
  <c r="AH588" i="1"/>
  <c r="AG588" i="1"/>
  <c r="AF588" i="1"/>
  <c r="AE588" i="1"/>
  <c r="AD588" i="1"/>
  <c r="AC588" i="1"/>
  <c r="AB588" i="1"/>
  <c r="AA588" i="1"/>
  <c r="Z588" i="1"/>
  <c r="Y588" i="1"/>
  <c r="X588" i="1"/>
  <c r="W588" i="1"/>
  <c r="V588" i="1"/>
  <c r="U588" i="1"/>
  <c r="T588" i="1"/>
  <c r="S588" i="1"/>
  <c r="R588" i="1"/>
  <c r="Q588" i="1"/>
  <c r="P588" i="1"/>
  <c r="M588" i="1"/>
  <c r="L588" i="1"/>
  <c r="K588" i="1"/>
  <c r="J588" i="1"/>
  <c r="I588" i="1"/>
  <c r="H588" i="1"/>
  <c r="G588" i="1"/>
  <c r="F588" i="1"/>
  <c r="AH587" i="1"/>
  <c r="AG587" i="1"/>
  <c r="AF587" i="1"/>
  <c r="AE587" i="1"/>
  <c r="AD587" i="1"/>
  <c r="AC587" i="1"/>
  <c r="AB587" i="1"/>
  <c r="AA587" i="1"/>
  <c r="Z587" i="1"/>
  <c r="Y587" i="1"/>
  <c r="X587" i="1"/>
  <c r="W587" i="1"/>
  <c r="V587" i="1"/>
  <c r="U587" i="1"/>
  <c r="T587" i="1"/>
  <c r="S587" i="1"/>
  <c r="R587" i="1"/>
  <c r="Q587" i="1"/>
  <c r="P587" i="1"/>
  <c r="M587" i="1"/>
  <c r="L587" i="1"/>
  <c r="K587" i="1"/>
  <c r="J587" i="1"/>
  <c r="I587" i="1"/>
  <c r="H587" i="1"/>
  <c r="G587" i="1"/>
  <c r="F587" i="1"/>
  <c r="AH586" i="1"/>
  <c r="AG586" i="1"/>
  <c r="AF586" i="1"/>
  <c r="AE586" i="1"/>
  <c r="AD586" i="1"/>
  <c r="AC586" i="1"/>
  <c r="AB586" i="1"/>
  <c r="AA586" i="1"/>
  <c r="Z586" i="1"/>
  <c r="Y586" i="1"/>
  <c r="X586" i="1"/>
  <c r="W586" i="1"/>
  <c r="V586" i="1"/>
  <c r="U586" i="1"/>
  <c r="T586" i="1"/>
  <c r="S586" i="1"/>
  <c r="R586" i="1"/>
  <c r="Q586" i="1"/>
  <c r="P586" i="1"/>
  <c r="M586" i="1"/>
  <c r="L586" i="1"/>
  <c r="K586" i="1"/>
  <c r="J586" i="1"/>
  <c r="I586" i="1"/>
  <c r="H586" i="1"/>
  <c r="G586" i="1"/>
  <c r="F586" i="1"/>
  <c r="AH585" i="1"/>
  <c r="AG585" i="1"/>
  <c r="AF585" i="1"/>
  <c r="AE585" i="1"/>
  <c r="AD585" i="1"/>
  <c r="AC585" i="1"/>
  <c r="AB585" i="1"/>
  <c r="AA585" i="1"/>
  <c r="Z585" i="1"/>
  <c r="Y585" i="1"/>
  <c r="X585" i="1"/>
  <c r="W585" i="1"/>
  <c r="V585" i="1"/>
  <c r="U585" i="1"/>
  <c r="T585" i="1"/>
  <c r="S585" i="1"/>
  <c r="R585" i="1"/>
  <c r="Q585" i="1"/>
  <c r="P585" i="1"/>
  <c r="M585" i="1"/>
  <c r="L585" i="1"/>
  <c r="K585" i="1"/>
  <c r="J585" i="1"/>
  <c r="I585" i="1"/>
  <c r="H585" i="1"/>
  <c r="G585" i="1"/>
  <c r="F585" i="1"/>
  <c r="AH584" i="1"/>
  <c r="AG584" i="1"/>
  <c r="AF584" i="1"/>
  <c r="AE584" i="1"/>
  <c r="AD584" i="1"/>
  <c r="AC584" i="1"/>
  <c r="AB584" i="1"/>
  <c r="AA584" i="1"/>
  <c r="Z584" i="1"/>
  <c r="Y584" i="1"/>
  <c r="X584" i="1"/>
  <c r="W584" i="1"/>
  <c r="V584" i="1"/>
  <c r="U584" i="1"/>
  <c r="T584" i="1"/>
  <c r="S584" i="1"/>
  <c r="R584" i="1"/>
  <c r="Q584" i="1"/>
  <c r="P584" i="1"/>
  <c r="M584" i="1"/>
  <c r="L584" i="1"/>
  <c r="K584" i="1"/>
  <c r="J584" i="1"/>
  <c r="I584" i="1"/>
  <c r="H584" i="1"/>
  <c r="G584" i="1"/>
  <c r="F584" i="1"/>
  <c r="AH547" i="1"/>
  <c r="AG547" i="1"/>
  <c r="AF547" i="1"/>
  <c r="AE547" i="1"/>
  <c r="AD547" i="1"/>
  <c r="AC547" i="1"/>
  <c r="AB547" i="1"/>
  <c r="AA547" i="1"/>
  <c r="Z547" i="1"/>
  <c r="Y547" i="1"/>
  <c r="X547" i="1"/>
  <c r="W547" i="1"/>
  <c r="V547" i="1"/>
  <c r="U547" i="1"/>
  <c r="T547" i="1"/>
  <c r="S547" i="1"/>
  <c r="R547" i="1"/>
  <c r="Q547" i="1"/>
  <c r="P547" i="1"/>
  <c r="M547" i="1"/>
  <c r="L547" i="1"/>
  <c r="K547" i="1"/>
  <c r="J547" i="1"/>
  <c r="I547" i="1"/>
  <c r="H547" i="1"/>
  <c r="G547" i="1"/>
  <c r="F547" i="1"/>
  <c r="AH546" i="1"/>
  <c r="AG546" i="1"/>
  <c r="AF546" i="1"/>
  <c r="AE546" i="1"/>
  <c r="AD546" i="1"/>
  <c r="AC546" i="1"/>
  <c r="AB546" i="1"/>
  <c r="AA546" i="1"/>
  <c r="Z546" i="1"/>
  <c r="Y546" i="1"/>
  <c r="X546" i="1"/>
  <c r="W546" i="1"/>
  <c r="V546" i="1"/>
  <c r="U546" i="1"/>
  <c r="T546" i="1"/>
  <c r="S546" i="1"/>
  <c r="R546" i="1"/>
  <c r="Q546" i="1"/>
  <c r="P546" i="1"/>
  <c r="M546" i="1"/>
  <c r="L546" i="1"/>
  <c r="K546" i="1"/>
  <c r="J546" i="1"/>
  <c r="I546" i="1"/>
  <c r="H546" i="1"/>
  <c r="G546" i="1"/>
  <c r="F546" i="1"/>
  <c r="AH545" i="1"/>
  <c r="AG545" i="1"/>
  <c r="AF545" i="1"/>
  <c r="AE545" i="1"/>
  <c r="AD545" i="1"/>
  <c r="AC545" i="1"/>
  <c r="AB545" i="1"/>
  <c r="AA545" i="1"/>
  <c r="Z545" i="1"/>
  <c r="Y545" i="1"/>
  <c r="X545" i="1"/>
  <c r="W545" i="1"/>
  <c r="V545" i="1"/>
  <c r="U545" i="1"/>
  <c r="T545" i="1"/>
  <c r="S545" i="1"/>
  <c r="R545" i="1"/>
  <c r="Q545" i="1"/>
  <c r="P545" i="1"/>
  <c r="M545" i="1"/>
  <c r="L545" i="1"/>
  <c r="K545" i="1"/>
  <c r="J545" i="1"/>
  <c r="I545" i="1"/>
  <c r="H545" i="1"/>
  <c r="G545" i="1"/>
  <c r="F545" i="1"/>
  <c r="AH544" i="1"/>
  <c r="AG544" i="1"/>
  <c r="AF544" i="1"/>
  <c r="AE544" i="1"/>
  <c r="AD544" i="1"/>
  <c r="AC544" i="1"/>
  <c r="AB544" i="1"/>
  <c r="AA544" i="1"/>
  <c r="Z544" i="1"/>
  <c r="Y544" i="1"/>
  <c r="X544" i="1"/>
  <c r="W544" i="1"/>
  <c r="V544" i="1"/>
  <c r="U544" i="1"/>
  <c r="T544" i="1"/>
  <c r="S544" i="1"/>
  <c r="R544" i="1"/>
  <c r="Q544" i="1"/>
  <c r="P544" i="1"/>
  <c r="M544" i="1"/>
  <c r="L544" i="1"/>
  <c r="K544" i="1"/>
  <c r="J544" i="1"/>
  <c r="I544" i="1"/>
  <c r="H544" i="1"/>
  <c r="G544" i="1"/>
  <c r="F544" i="1"/>
  <c r="AH543" i="1"/>
  <c r="AG543" i="1"/>
  <c r="AF543" i="1"/>
  <c r="AE543" i="1"/>
  <c r="AD543" i="1"/>
  <c r="AC543" i="1"/>
  <c r="AB543" i="1"/>
  <c r="AA543" i="1"/>
  <c r="Z543" i="1"/>
  <c r="Y543" i="1"/>
  <c r="X543" i="1"/>
  <c r="W543" i="1"/>
  <c r="V543" i="1"/>
  <c r="U543" i="1"/>
  <c r="T543" i="1"/>
  <c r="S543" i="1"/>
  <c r="R543" i="1"/>
  <c r="Q543" i="1"/>
  <c r="P543" i="1"/>
  <c r="M543" i="1"/>
  <c r="L543" i="1"/>
  <c r="K543" i="1"/>
  <c r="J543" i="1"/>
  <c r="I543" i="1"/>
  <c r="H543" i="1"/>
  <c r="G543" i="1"/>
  <c r="F543" i="1"/>
  <c r="AH542" i="1"/>
  <c r="AG542" i="1"/>
  <c r="AF542" i="1"/>
  <c r="AE542" i="1"/>
  <c r="AD542" i="1"/>
  <c r="AC542" i="1"/>
  <c r="AB542" i="1"/>
  <c r="AA542" i="1"/>
  <c r="Z542" i="1"/>
  <c r="Y542" i="1"/>
  <c r="X542" i="1"/>
  <c r="W542" i="1"/>
  <c r="V542" i="1"/>
  <c r="U542" i="1"/>
  <c r="T542" i="1"/>
  <c r="S542" i="1"/>
  <c r="R542" i="1"/>
  <c r="Q542" i="1"/>
  <c r="P542" i="1"/>
  <c r="M542" i="1"/>
  <c r="L542" i="1"/>
  <c r="K542" i="1"/>
  <c r="J542" i="1"/>
  <c r="I542" i="1"/>
  <c r="H542" i="1"/>
  <c r="G542" i="1"/>
  <c r="F542" i="1"/>
  <c r="AH505" i="1"/>
  <c r="AG505" i="1"/>
  <c r="AF505" i="1"/>
  <c r="AE505" i="1"/>
  <c r="AD505" i="1"/>
  <c r="AC505" i="1"/>
  <c r="AB505" i="1"/>
  <c r="AA505" i="1"/>
  <c r="Z505" i="1"/>
  <c r="Y505" i="1"/>
  <c r="X505" i="1"/>
  <c r="W505" i="1"/>
  <c r="V505" i="1"/>
  <c r="U505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AH504" i="1"/>
  <c r="AG504" i="1"/>
  <c r="AF504" i="1"/>
  <c r="AE504" i="1"/>
  <c r="AD504" i="1"/>
  <c r="AC504" i="1"/>
  <c r="AB504" i="1"/>
  <c r="AA504" i="1"/>
  <c r="Z504" i="1"/>
  <c r="Y504" i="1"/>
  <c r="X504" i="1"/>
  <c r="W504" i="1"/>
  <c r="V504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AH503" i="1"/>
  <c r="AG503" i="1"/>
  <c r="AF503" i="1"/>
  <c r="AE503" i="1"/>
  <c r="AD503" i="1"/>
  <c r="AC503" i="1"/>
  <c r="AB503" i="1"/>
  <c r="AA503" i="1"/>
  <c r="Z503" i="1"/>
  <c r="Y503" i="1"/>
  <c r="X503" i="1"/>
  <c r="W503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AH502" i="1"/>
  <c r="AG502" i="1"/>
  <c r="AF502" i="1"/>
  <c r="AE502" i="1"/>
  <c r="AD502" i="1"/>
  <c r="AC502" i="1"/>
  <c r="AB502" i="1"/>
  <c r="AA502" i="1"/>
  <c r="Z502" i="1"/>
  <c r="Y502" i="1"/>
  <c r="X502" i="1"/>
  <c r="W502" i="1"/>
  <c r="V502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AH501" i="1"/>
  <c r="AG501" i="1"/>
  <c r="AF501" i="1"/>
  <c r="AE501" i="1"/>
  <c r="AD501" i="1"/>
  <c r="AC501" i="1"/>
  <c r="AB501" i="1"/>
  <c r="AA501" i="1"/>
  <c r="Z501" i="1"/>
  <c r="Y501" i="1"/>
  <c r="X501" i="1"/>
  <c r="W501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M463" i="1"/>
  <c r="L463" i="1"/>
  <c r="K463" i="1"/>
  <c r="J463" i="1"/>
  <c r="I463" i="1"/>
  <c r="H463" i="1"/>
  <c r="G463" i="1"/>
  <c r="F463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M462" i="1"/>
  <c r="L462" i="1"/>
  <c r="K462" i="1"/>
  <c r="J462" i="1"/>
  <c r="I462" i="1"/>
  <c r="H462" i="1"/>
  <c r="G462" i="1"/>
  <c r="F462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M461" i="1"/>
  <c r="L461" i="1"/>
  <c r="K461" i="1"/>
  <c r="J461" i="1"/>
  <c r="I461" i="1"/>
  <c r="H461" i="1"/>
  <c r="G461" i="1"/>
  <c r="F461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M460" i="1"/>
  <c r="L460" i="1"/>
  <c r="K460" i="1"/>
  <c r="J460" i="1"/>
  <c r="I460" i="1"/>
  <c r="H460" i="1"/>
  <c r="G460" i="1"/>
  <c r="F460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M459" i="1"/>
  <c r="L459" i="1"/>
  <c r="K459" i="1"/>
  <c r="J459" i="1"/>
  <c r="I459" i="1"/>
  <c r="H459" i="1"/>
  <c r="G459" i="1"/>
  <c r="F459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M458" i="1"/>
  <c r="L458" i="1"/>
  <c r="K458" i="1"/>
  <c r="J458" i="1"/>
  <c r="I458" i="1"/>
  <c r="H458" i="1"/>
  <c r="G458" i="1"/>
  <c r="F458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M421" i="1"/>
  <c r="L421" i="1"/>
  <c r="K421" i="1"/>
  <c r="J421" i="1"/>
  <c r="I421" i="1"/>
  <c r="H421" i="1"/>
  <c r="G421" i="1"/>
  <c r="F421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M420" i="1"/>
  <c r="L420" i="1"/>
  <c r="K420" i="1"/>
  <c r="J420" i="1"/>
  <c r="I420" i="1"/>
  <c r="H420" i="1"/>
  <c r="G420" i="1"/>
  <c r="F420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M419" i="1"/>
  <c r="L419" i="1"/>
  <c r="K419" i="1"/>
  <c r="J419" i="1"/>
  <c r="I419" i="1"/>
  <c r="H419" i="1"/>
  <c r="G419" i="1"/>
  <c r="F419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M418" i="1"/>
  <c r="L418" i="1"/>
  <c r="K418" i="1"/>
  <c r="J418" i="1"/>
  <c r="I418" i="1"/>
  <c r="H418" i="1"/>
  <c r="G418" i="1"/>
  <c r="F418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M417" i="1"/>
  <c r="L417" i="1"/>
  <c r="K417" i="1"/>
  <c r="J417" i="1"/>
  <c r="I417" i="1"/>
  <c r="H417" i="1"/>
  <c r="G417" i="1"/>
  <c r="F417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M416" i="1"/>
  <c r="L416" i="1"/>
  <c r="K416" i="1"/>
  <c r="J416" i="1"/>
  <c r="I416" i="1"/>
  <c r="H416" i="1"/>
  <c r="G416" i="1"/>
  <c r="F416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M379" i="1"/>
  <c r="L379" i="1"/>
  <c r="K379" i="1"/>
  <c r="J379" i="1"/>
  <c r="I379" i="1"/>
  <c r="H379" i="1"/>
  <c r="G379" i="1"/>
  <c r="F379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M378" i="1"/>
  <c r="L378" i="1"/>
  <c r="K378" i="1"/>
  <c r="J378" i="1"/>
  <c r="I378" i="1"/>
  <c r="H378" i="1"/>
  <c r="G378" i="1"/>
  <c r="F378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M377" i="1"/>
  <c r="L377" i="1"/>
  <c r="K377" i="1"/>
  <c r="J377" i="1"/>
  <c r="I377" i="1"/>
  <c r="H377" i="1"/>
  <c r="G377" i="1"/>
  <c r="F377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M376" i="1"/>
  <c r="L376" i="1"/>
  <c r="K376" i="1"/>
  <c r="J376" i="1"/>
  <c r="I376" i="1"/>
  <c r="H376" i="1"/>
  <c r="G376" i="1"/>
  <c r="F376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M375" i="1"/>
  <c r="L375" i="1"/>
  <c r="K375" i="1"/>
  <c r="J375" i="1"/>
  <c r="I375" i="1"/>
  <c r="H375" i="1"/>
  <c r="G375" i="1"/>
  <c r="F375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M374" i="1"/>
  <c r="L374" i="1"/>
  <c r="K374" i="1"/>
  <c r="J374" i="1"/>
  <c r="I374" i="1"/>
  <c r="H374" i="1"/>
  <c r="G374" i="1"/>
  <c r="F374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M337" i="1"/>
  <c r="L337" i="1"/>
  <c r="K337" i="1"/>
  <c r="J337" i="1"/>
  <c r="I337" i="1"/>
  <c r="H337" i="1"/>
  <c r="G337" i="1"/>
  <c r="F337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M336" i="1"/>
  <c r="L336" i="1"/>
  <c r="K336" i="1"/>
  <c r="J336" i="1"/>
  <c r="I336" i="1"/>
  <c r="H336" i="1"/>
  <c r="G336" i="1"/>
  <c r="F336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M335" i="1"/>
  <c r="L335" i="1"/>
  <c r="K335" i="1"/>
  <c r="J335" i="1"/>
  <c r="I335" i="1"/>
  <c r="H335" i="1"/>
  <c r="G335" i="1"/>
  <c r="F335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M334" i="1"/>
  <c r="L334" i="1"/>
  <c r="K334" i="1"/>
  <c r="J334" i="1"/>
  <c r="I334" i="1"/>
  <c r="H334" i="1"/>
  <c r="G334" i="1"/>
  <c r="F334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M333" i="1"/>
  <c r="L333" i="1"/>
  <c r="K333" i="1"/>
  <c r="J333" i="1"/>
  <c r="I333" i="1"/>
  <c r="H333" i="1"/>
  <c r="G333" i="1"/>
  <c r="F333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M332" i="1"/>
  <c r="L332" i="1"/>
  <c r="K332" i="1"/>
  <c r="J332" i="1"/>
  <c r="I332" i="1"/>
  <c r="H332" i="1"/>
  <c r="G332" i="1"/>
  <c r="F332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M295" i="1"/>
  <c r="L295" i="1"/>
  <c r="K295" i="1"/>
  <c r="J295" i="1"/>
  <c r="I295" i="1"/>
  <c r="H295" i="1"/>
  <c r="G295" i="1"/>
  <c r="F295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M294" i="1"/>
  <c r="L294" i="1"/>
  <c r="K294" i="1"/>
  <c r="J294" i="1"/>
  <c r="I294" i="1"/>
  <c r="H294" i="1"/>
  <c r="G294" i="1"/>
  <c r="F294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M293" i="1"/>
  <c r="L293" i="1"/>
  <c r="K293" i="1"/>
  <c r="J293" i="1"/>
  <c r="I293" i="1"/>
  <c r="H293" i="1"/>
  <c r="G293" i="1"/>
  <c r="F293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M292" i="1"/>
  <c r="L292" i="1"/>
  <c r="K292" i="1"/>
  <c r="J292" i="1"/>
  <c r="I292" i="1"/>
  <c r="H292" i="1"/>
  <c r="G292" i="1"/>
  <c r="F292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M291" i="1"/>
  <c r="L291" i="1"/>
  <c r="K291" i="1"/>
  <c r="J291" i="1"/>
  <c r="I291" i="1"/>
  <c r="H291" i="1"/>
  <c r="G291" i="1"/>
  <c r="F291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M290" i="1"/>
  <c r="L290" i="1"/>
  <c r="K290" i="1"/>
  <c r="J290" i="1"/>
  <c r="I290" i="1"/>
  <c r="H290" i="1"/>
  <c r="G290" i="1"/>
  <c r="F290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M253" i="1"/>
  <c r="L253" i="1"/>
  <c r="K253" i="1"/>
  <c r="J253" i="1"/>
  <c r="I253" i="1"/>
  <c r="H253" i="1"/>
  <c r="G253" i="1"/>
  <c r="F253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M252" i="1"/>
  <c r="L252" i="1"/>
  <c r="K252" i="1"/>
  <c r="J252" i="1"/>
  <c r="I252" i="1"/>
  <c r="H252" i="1"/>
  <c r="G252" i="1"/>
  <c r="F252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M251" i="1"/>
  <c r="L251" i="1"/>
  <c r="K251" i="1"/>
  <c r="J251" i="1"/>
  <c r="I251" i="1"/>
  <c r="H251" i="1"/>
  <c r="G251" i="1"/>
  <c r="F251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M250" i="1"/>
  <c r="L250" i="1"/>
  <c r="K250" i="1"/>
  <c r="J250" i="1"/>
  <c r="I250" i="1"/>
  <c r="H250" i="1"/>
  <c r="G250" i="1"/>
  <c r="F250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M249" i="1"/>
  <c r="L249" i="1"/>
  <c r="K249" i="1"/>
  <c r="J249" i="1"/>
  <c r="I249" i="1"/>
  <c r="H249" i="1"/>
  <c r="G249" i="1"/>
  <c r="F249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M248" i="1"/>
  <c r="L248" i="1"/>
  <c r="K248" i="1"/>
  <c r="J248" i="1"/>
  <c r="I248" i="1"/>
  <c r="H248" i="1"/>
  <c r="G248" i="1"/>
  <c r="F248" i="1"/>
  <c r="Q197" i="1"/>
  <c r="P197" i="1"/>
  <c r="M197" i="1"/>
  <c r="L197" i="1"/>
  <c r="K197" i="1"/>
  <c r="J197" i="1"/>
  <c r="I197" i="1"/>
  <c r="H197" i="1"/>
  <c r="G197" i="1"/>
  <c r="F197" i="1"/>
  <c r="Q196" i="1"/>
  <c r="P196" i="1"/>
  <c r="M196" i="1"/>
  <c r="L196" i="1"/>
  <c r="K196" i="1"/>
  <c r="J196" i="1"/>
  <c r="I196" i="1"/>
  <c r="H196" i="1"/>
  <c r="G196" i="1"/>
  <c r="F196" i="1"/>
  <c r="Q195" i="1"/>
  <c r="P195" i="1"/>
  <c r="M195" i="1"/>
  <c r="L195" i="1"/>
  <c r="K195" i="1"/>
  <c r="J195" i="1"/>
  <c r="I195" i="1"/>
  <c r="H195" i="1"/>
  <c r="G195" i="1"/>
  <c r="F195" i="1"/>
  <c r="Q194" i="1"/>
  <c r="P194" i="1"/>
  <c r="M194" i="1"/>
  <c r="L194" i="1"/>
  <c r="K194" i="1"/>
  <c r="J194" i="1"/>
  <c r="I194" i="1"/>
  <c r="H194" i="1"/>
  <c r="G194" i="1"/>
  <c r="F194" i="1"/>
  <c r="Q193" i="1"/>
  <c r="P193" i="1"/>
  <c r="M193" i="1"/>
  <c r="L193" i="1"/>
  <c r="K193" i="1"/>
  <c r="J193" i="1"/>
  <c r="I193" i="1"/>
  <c r="H193" i="1"/>
  <c r="G193" i="1"/>
  <c r="F193" i="1"/>
  <c r="Q192" i="1"/>
  <c r="P192" i="1"/>
  <c r="M192" i="1"/>
  <c r="L192" i="1"/>
  <c r="K192" i="1"/>
  <c r="J192" i="1"/>
  <c r="I192" i="1"/>
  <c r="H192" i="1"/>
  <c r="G192" i="1"/>
  <c r="F192" i="1"/>
  <c r="Q113" i="1"/>
  <c r="P113" i="1"/>
  <c r="M113" i="1"/>
  <c r="L113" i="1"/>
  <c r="K113" i="1"/>
  <c r="J113" i="1"/>
  <c r="I113" i="1"/>
  <c r="H113" i="1"/>
  <c r="G113" i="1"/>
  <c r="F113" i="1"/>
  <c r="Q112" i="1"/>
  <c r="P112" i="1"/>
  <c r="M112" i="1"/>
  <c r="L112" i="1"/>
  <c r="K112" i="1"/>
  <c r="J112" i="1"/>
  <c r="I112" i="1"/>
  <c r="H112" i="1"/>
  <c r="G112" i="1"/>
  <c r="F112" i="1"/>
  <c r="Q111" i="1"/>
  <c r="P111" i="1"/>
  <c r="M111" i="1"/>
  <c r="L111" i="1"/>
  <c r="K111" i="1"/>
  <c r="J111" i="1"/>
  <c r="I111" i="1"/>
  <c r="H111" i="1"/>
  <c r="G111" i="1"/>
  <c r="F111" i="1"/>
  <c r="Q110" i="1"/>
  <c r="P110" i="1"/>
  <c r="M110" i="1"/>
  <c r="L110" i="1"/>
  <c r="K110" i="1"/>
  <c r="J110" i="1"/>
  <c r="I110" i="1"/>
  <c r="H110" i="1"/>
  <c r="G110" i="1"/>
  <c r="F110" i="1"/>
  <c r="Q109" i="1"/>
  <c r="P109" i="1"/>
  <c r="M109" i="1"/>
  <c r="L109" i="1"/>
  <c r="K109" i="1"/>
  <c r="J109" i="1"/>
  <c r="I109" i="1"/>
  <c r="H109" i="1"/>
  <c r="G109" i="1"/>
  <c r="F109" i="1"/>
  <c r="Q108" i="1"/>
  <c r="P108" i="1"/>
  <c r="M108" i="1"/>
  <c r="L108" i="1"/>
  <c r="K108" i="1"/>
  <c r="J108" i="1"/>
  <c r="I108" i="1"/>
  <c r="H108" i="1"/>
  <c r="G108" i="1"/>
  <c r="F108" i="1"/>
  <c r="AK36" i="1"/>
  <c r="Q36" i="1"/>
  <c r="P36" i="1"/>
  <c r="M36" i="1"/>
  <c r="L36" i="1"/>
  <c r="J36" i="1"/>
  <c r="I36" i="1"/>
  <c r="H36" i="1"/>
  <c r="G36" i="1"/>
  <c r="AK35" i="1"/>
  <c r="Q35" i="1"/>
  <c r="P35" i="1"/>
  <c r="M35" i="1"/>
  <c r="L35" i="1"/>
  <c r="J35" i="1"/>
  <c r="I35" i="1"/>
  <c r="H35" i="1"/>
  <c r="G35" i="1"/>
  <c r="AK34" i="1"/>
  <c r="Q34" i="1"/>
  <c r="P34" i="1"/>
  <c r="M34" i="1"/>
  <c r="L34" i="1"/>
  <c r="J34" i="1"/>
  <c r="I34" i="1"/>
  <c r="H34" i="1"/>
  <c r="G34" i="1"/>
  <c r="AK33" i="1"/>
  <c r="Q33" i="1"/>
  <c r="P33" i="1"/>
  <c r="M33" i="1"/>
  <c r="L33" i="1"/>
  <c r="J33" i="1"/>
  <c r="I33" i="1"/>
  <c r="H33" i="1"/>
  <c r="G33" i="1"/>
  <c r="AK32" i="1"/>
  <c r="Q32" i="1"/>
  <c r="P32" i="1"/>
  <c r="M32" i="1"/>
  <c r="L32" i="1"/>
  <c r="J32" i="1"/>
  <c r="I32" i="1"/>
  <c r="H32" i="1"/>
  <c r="G32" i="1"/>
  <c r="AK31" i="1"/>
  <c r="Q31" i="1"/>
  <c r="P31" i="1"/>
  <c r="M31" i="1"/>
  <c r="L31" i="1"/>
  <c r="J31" i="1"/>
  <c r="I31" i="1"/>
  <c r="H31" i="1"/>
  <c r="G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tc={9E9C79E4-2AFA-4988-B25B-4007453C957B}</author>
  </authors>
  <commentList>
    <comment ref="M2" authorId="0" shapeId="0" xr:uid="{9E9C79E4-2AFA-4988-B25B-4007453C957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coluna mais relevante para análise
</t>
      </text>
    </comment>
  </commentList>
</comments>
</file>

<file path=xl/sharedStrings.xml><?xml version="1.0" encoding="utf-8"?>
<sst xmlns="http://schemas.openxmlformats.org/spreadsheetml/2006/main" count="3129" uniqueCount="286">
  <si>
    <t>TRAIN</t>
  </si>
  <si>
    <t>TEST</t>
  </si>
  <si>
    <t>nr_exp</t>
  </si>
  <si>
    <t>exp</t>
  </si>
  <si>
    <t>Sampler</t>
  </si>
  <si>
    <t>seed</t>
  </si>
  <si>
    <t>name_model</t>
  </si>
  <si>
    <t>roc_auc</t>
  </si>
  <si>
    <t>accuracy</t>
  </si>
  <si>
    <t>f_score</t>
  </si>
  <si>
    <t>precision</t>
  </si>
  <si>
    <t>recall</t>
  </si>
  <si>
    <t>f_score - weighted</t>
  </si>
  <si>
    <t>f_score - macro</t>
  </si>
  <si>
    <t>TN</t>
  </si>
  <si>
    <t>FP</t>
  </si>
  <si>
    <t>FN</t>
  </si>
  <si>
    <t>TP</t>
  </si>
  <si>
    <t>Closures on train before sampler</t>
  </si>
  <si>
    <t>Cancellations on train before sampler</t>
  </si>
  <si>
    <t>Closures on train after sampler</t>
  </si>
  <si>
    <t>Cancellations on train after sampler</t>
  </si>
  <si>
    <t>Closures on test</t>
  </si>
  <si>
    <t>Cancellations on test</t>
  </si>
  <si>
    <t>time in gridsearch (s)</t>
  </si>
  <si>
    <t>time to fit-predict (s)</t>
  </si>
  <si>
    <t>time to explain - DiCE (s)</t>
  </si>
  <si>
    <t>time to explain - SHAP (s)</t>
  </si>
  <si>
    <t>time to explain - LIME (s)</t>
  </si>
  <si>
    <t>time to explain - PDP (s)</t>
  </si>
  <si>
    <t>time to explain - PermuteAttack (s)</t>
  </si>
  <si>
    <t>cv</t>
  </si>
  <si>
    <t>nr_features</t>
  </si>
  <si>
    <t>execution_time in grid search</t>
  </si>
  <si>
    <t>best_hyper_par</t>
  </si>
  <si>
    <t>baseline - overfit</t>
  </si>
  <si>
    <t>DT</t>
  </si>
  <si>
    <t>0.86</t>
  </si>
  <si>
    <t>0.54</t>
  </si>
  <si>
    <t>0.76</t>
  </si>
  <si>
    <t>0.42</t>
  </si>
  <si>
    <t>0.81</t>
  </si>
  <si>
    <t>0.36</t>
  </si>
  <si>
    <t>0.56</t>
  </si>
  <si>
    <t>0.26</t>
  </si>
  <si>
    <t>Number of projects</t>
  </si>
  <si>
    <t>GNB</t>
  </si>
  <si>
    <t>0.79</t>
  </si>
  <si>
    <t>0.48</t>
  </si>
  <si>
    <t>0.61</t>
  </si>
  <si>
    <t>0.73</t>
  </si>
  <si>
    <t>0.44</t>
  </si>
  <si>
    <t>0.37</t>
  </si>
  <si>
    <t>0.55</t>
  </si>
  <si>
    <t>Baseline</t>
  </si>
  <si>
    <t>SMOTE</t>
  </si>
  <si>
    <t>undersampling - seed 20154</t>
  </si>
  <si>
    <t>undersampling - seed 119694</t>
  </si>
  <si>
    <t>seed 4494196</t>
  </si>
  <si>
    <t>seed 5369612</t>
  </si>
  <si>
    <t>seed 8159228</t>
  </si>
  <si>
    <t>Dado o SMOTE (exp 2) ter obtido melhores resultados, análise das explicações obtidas para cada método desta experiência</t>
  </si>
  <si>
    <t>LR</t>
  </si>
  <si>
    <t>0.18</t>
  </si>
  <si>
    <t>0.67</t>
  </si>
  <si>
    <t>0.1</t>
  </si>
  <si>
    <t>0.57</t>
  </si>
  <si>
    <t>0.11</t>
  </si>
  <si>
    <t>Train</t>
  </si>
  <si>
    <t>Cancellation</t>
  </si>
  <si>
    <t>MLP</t>
  </si>
  <si>
    <t>0.8</t>
  </si>
  <si>
    <t>Closure</t>
  </si>
  <si>
    <t>RF</t>
  </si>
  <si>
    <t>0.85</t>
  </si>
  <si>
    <t>0.47</t>
  </si>
  <si>
    <t>0.34</t>
  </si>
  <si>
    <t>0.82</t>
  </si>
  <si>
    <t>0.32</t>
  </si>
  <si>
    <t>0.21</t>
  </si>
  <si>
    <t>Test</t>
  </si>
  <si>
    <t>SHAP</t>
  </si>
  <si>
    <t>Obs - Reduzido número de feat com importância devido à baixa profundidade da árvore</t>
  </si>
  <si>
    <t>Log. Regression</t>
  </si>
  <si>
    <t>Multi-Layer Perceptron</t>
  </si>
  <si>
    <t>Random Forest</t>
  </si>
  <si>
    <t>XGBoost</t>
  </si>
  <si>
    <t>0.97</t>
  </si>
  <si>
    <t>0.92</t>
  </si>
  <si>
    <t>0.98</t>
  </si>
  <si>
    <t>0.87</t>
  </si>
  <si>
    <t>0.58</t>
  </si>
  <si>
    <t>0.45</t>
  </si>
  <si>
    <t>so exp com &gt;70% acerto e que foram usadas p/ apresentar resultados</t>
  </si>
  <si>
    <t>SMOTE - overfit</t>
  </si>
  <si>
    <t>0.77</t>
  </si>
  <si>
    <t>0.78</t>
  </si>
  <si>
    <t>0.74</t>
  </si>
  <si>
    <t>0.75</t>
  </si>
  <si>
    <t>0.72</t>
  </si>
  <si>
    <t>0.68</t>
  </si>
  <si>
    <t>0.83</t>
  </si>
  <si>
    <t>nº micro empresas</t>
  </si>
  <si>
    <t>nº peq empresas</t>
  </si>
  <si>
    <t>nº med empresas</t>
  </si>
  <si>
    <t>0.71</t>
  </si>
  <si>
    <t>0.7</t>
  </si>
  <si>
    <t>0.65</t>
  </si>
  <si>
    <t>conjunto de dados</t>
  </si>
  <si>
    <t>encerrado</t>
  </si>
  <si>
    <t>anulado</t>
  </si>
  <si>
    <t>total</t>
  </si>
  <si>
    <t>baseline</t>
  </si>
  <si>
    <t>smote</t>
  </si>
  <si>
    <t>0.89</t>
  </si>
  <si>
    <t>refazer cálculo..</t>
  </si>
  <si>
    <t>0.39</t>
  </si>
  <si>
    <t>0.29</t>
  </si>
  <si>
    <t>"max_depth": 3, "min_samples_leaf": 1</t>
  </si>
  <si>
    <t>"var_smoothing": 0.012328467394420659</t>
  </si>
  <si>
    <t>undersampling - seed 4494196</t>
  </si>
  <si>
    <t>2.04</t>
  </si>
  <si>
    <t>"C": 0.1, "penalty": "l2"</t>
  </si>
  <si>
    <t>undersampling - seed 5369612</t>
  </si>
  <si>
    <t>0.59</t>
  </si>
  <si>
    <t>0.63</t>
  </si>
  <si>
    <t>0.46</t>
  </si>
  <si>
    <t>440.55</t>
  </si>
  <si>
    <t>"activation": "tanh", "alpha": 0.03, "hidden_layer_sizes": [1, 3, 4], "learning_rate": "adaptive", "learning_rate_init": 0.3, "max_iter": 200, "solver": "sgd"</t>
  </si>
  <si>
    <t>undersampling - seed 5641878</t>
  </si>
  <si>
    <t>0.31</t>
  </si>
  <si>
    <t>0.19</t>
  </si>
  <si>
    <t>88.96</t>
  </si>
  <si>
    <t>"bootstrap": false, "max_depth": 3, "min_samples_leaf": 1, "min_samples_split": 2, "min_weight_fraction_leaf": 0.1, "n_estimators": 10</t>
  </si>
  <si>
    <t>undersampling - seed 8159228</t>
  </si>
  <si>
    <t>0.66</t>
  </si>
  <si>
    <t>0.84</t>
  </si>
  <si>
    <t>468.81</t>
  </si>
  <si>
    <t>"colsample_bytree": 1, "gamma": 0.2, "max_depth": 8, "min_child_weight": 2, "n_estimators": 50, "reg_alpha": 10, "reg_lambda": 2</t>
  </si>
  <si>
    <t>retirar 72 encerrados</t>
  </si>
  <si>
    <t>tentar ter 60% encerrados e 40% anulados para cada conjunto de micro, peq e média empresa</t>
  </si>
  <si>
    <t>0.12</t>
  </si>
  <si>
    <t>para tentar manter alguma discrepância</t>
  </si>
  <si>
    <t>0.51</t>
  </si>
  <si>
    <t>"var_smoothing": 0.0015199110829529332</t>
  </si>
  <si>
    <t>versão 2</t>
  </si>
  <si>
    <t>2.07</t>
  </si>
  <si>
    <t>679.24</t>
  </si>
  <si>
    <t>"activation": "identity", "alpha": 0.03, "hidden_layer_sizes": [1, 2, 3], "learning_rate": "adaptive", "learning_rate_init": 0.1, "max_iter": 400, "solver": "sgd"</t>
  </si>
  <si>
    <t>103.56</t>
  </si>
  <si>
    <t>"bootstrap": false, "max_depth": 5, "min_samples_leaf": 1, "min_samples_split": 2, "min_weight_fraction_leaf": 0.1, "n_estimators": 10</t>
  </si>
  <si>
    <t>smote v2</t>
  </si>
  <si>
    <t>0.93</t>
  </si>
  <si>
    <t>0.91</t>
  </si>
  <si>
    <t>0.88</t>
  </si>
  <si>
    <t>700.93</t>
  </si>
  <si>
    <t>"colsample_bytree": 0.2, "gamma": 0.2, "max_depth": 10, "min_child_weight": 2, "n_estimators": 50, "reg_alpha": 10, "reg_lambda": 2</t>
  </si>
  <si>
    <t>undersampling - dist igual para todos</t>
  </si>
  <si>
    <t>under - global mean</t>
  </si>
  <si>
    <t>-</t>
  </si>
  <si>
    <t>under - seed 20154</t>
  </si>
  <si>
    <t>0.64</t>
  </si>
  <si>
    <t>0.62</t>
  </si>
  <si>
    <t>"var_smoothing": 0.01519911082952933</t>
  </si>
  <si>
    <t>2.54</t>
  </si>
  <si>
    <t>338.14</t>
  </si>
  <si>
    <t>"activation": "identity", "alpha": 0.02, "hidden_layer_sizes": [1, 2, 3], "learning_rate": "constant", "learning_rate_init": 0.1, "max_iter": 400, "solver": "adam"</t>
  </si>
  <si>
    <t>87.79</t>
  </si>
  <si>
    <t>"bootstrap": false, "max_depth": 3, "min_samples_leaf": 1, "min_samples_split": 2, "min_weight_fraction_leaf": 0.2, "n_estimators": 20</t>
  </si>
  <si>
    <t>0.6</t>
  </si>
  <si>
    <t>246.07</t>
  </si>
  <si>
    <t>"colsample_bytree": 0.5, "gamma": 0.3, "max_depth": 2, "min_child_weight": 10, "n_estimators": 100, "reg_alpha": 15, "reg_lambda": 2</t>
  </si>
  <si>
    <t>under - seed 119694</t>
  </si>
  <si>
    <t>0.53</t>
  </si>
  <si>
    <t>0.08</t>
  </si>
  <si>
    <t>"max_depth": 2, "min_samples_leaf": 1</t>
  </si>
  <si>
    <t>0.69</t>
  </si>
  <si>
    <t>"var_smoothing": 0.02310129700083159</t>
  </si>
  <si>
    <t>2.13</t>
  </si>
  <si>
    <t>335.39</t>
  </si>
  <si>
    <t>"activation": "identity", "alpha": 0.02, "hidden_layer_sizes": [1, 3, 5], "learning_rate": "adaptive", "learning_rate_init": 0.2, "max_iter": 400, "solver": "adam"</t>
  </si>
  <si>
    <t>78.7</t>
  </si>
  <si>
    <t>"bootstrap": true, "max_depth": 3, "min_samples_leaf": 1, "min_samples_split": 2, "min_weight_fraction_leaf": 0.3, "n_estimators": 200</t>
  </si>
  <si>
    <t>210.47</t>
  </si>
  <si>
    <t>"colsample_bytree": 0.5, "gamma": 0.3, "max_depth": 8, "min_child_weight": 2, "n_estimators": 50, "reg_alpha": 10, "reg_lambda": 2</t>
  </si>
  <si>
    <t>under - seed 4494196</t>
  </si>
  <si>
    <t>0.09</t>
  </si>
  <si>
    <t>"max_depth": 1, "min_samples_leaf": 1</t>
  </si>
  <si>
    <t>0.41</t>
  </si>
  <si>
    <t>1.9</t>
  </si>
  <si>
    <t>"C": 0.01, "penalty": "l2"</t>
  </si>
  <si>
    <t>351.48</t>
  </si>
  <si>
    <t>"activation": "identity", "alpha": 0.001, "hidden_layer_sizes": [1, 2, 3], "learning_rate": "constant", "learning_rate_init": 0.1, "max_iter": 300, "solver": "sgd"</t>
  </si>
  <si>
    <t>74.36</t>
  </si>
  <si>
    <t>"bootstrap": false, "max_depth": 5, "min_samples_leaf": 1, "min_samples_split": 2, "min_weight_fraction_leaf": 0.1, "n_estimators": 20</t>
  </si>
  <si>
    <t>0.5</t>
  </si>
  <si>
    <t>224.84</t>
  </si>
  <si>
    <t>"colsample_bytree": 0.2, "gamma": 0.3, "max_depth": 4, "min_child_weight": 4, "n_estimators": 100, "reg_alpha": 10, "reg_lambda": 2</t>
  </si>
  <si>
    <t>under - seed 5369612</t>
  </si>
  <si>
    <t>0.07</t>
  </si>
  <si>
    <t>1.89</t>
  </si>
  <si>
    <t>320.77</t>
  </si>
  <si>
    <t>"activation": "identity", "alpha": 0.001, "hidden_layer_sizes": [1, 3, 3], "learning_rate": "adaptive", "learning_rate_init": 0.2, "max_iter": 400, "solver": "adam"</t>
  </si>
  <si>
    <t>78.78</t>
  </si>
  <si>
    <t>"bootstrap": true, "max_depth": 3, "min_samples_leaf": 1, "min_samples_split": 2, "min_weight_fraction_leaf": 0.1, "n_estimators": 50</t>
  </si>
  <si>
    <t>211.89</t>
  </si>
  <si>
    <t>"colsample_bytree": 0.2, "gamma": 1, "max_depth": 4, "min_child_weight": 2, "n_estimators": 100, "reg_alpha": 10, "reg_lambda": 2</t>
  </si>
  <si>
    <t>under - seed 8159228</t>
  </si>
  <si>
    <t>"var_smoothing": 0.02848035868435802</t>
  </si>
  <si>
    <t>2.92</t>
  </si>
  <si>
    <t>353.52</t>
  </si>
  <si>
    <t>"activation": "identity", "alpha": 0.02, "hidden_layer_sizes": [1, 2, 2], "learning_rate": "constant", "learning_rate_init": 0.2, "max_iter": 400, "solver": "adam"</t>
  </si>
  <si>
    <t>83.45</t>
  </si>
  <si>
    <t>228.03</t>
  </si>
  <si>
    <t>"colsample_bytree": 0.3, "gamma": 0.2, "max_depth": 2, "min_child_weight": 8, "n_estimators": 50, "reg_alpha": 15, "reg_lambda": 2</t>
  </si>
  <si>
    <t>baseline - peq/méd empresas</t>
  </si>
  <si>
    <t>cancel</t>
  </si>
  <si>
    <t>closure</t>
  </si>
  <si>
    <t>train</t>
  </si>
  <si>
    <t>"activation": "relu", "alpha": 0.02, "hidden_layer_sizes": [1, 3, 3], "learning_rate": "constant", "learning_rate_init": 0.005, "max_iter": 200</t>
  </si>
  <si>
    <t>test</t>
  </si>
  <si>
    <t>"bootstrap": true, "max_depth": 3, "min_samples_leaf": 1, "min_samples_split": 2, "min_weight_fraction_leaf": 0.1, "n_estimators": 10</t>
  </si>
  <si>
    <t>"colsample_bytree": 0.8, "gamma": 0.2, "max_depth": 4, "min_child_weight": 4, "n_estimators": 50, "reg_alpha": 10, "reg_lambda": 2</t>
  </si>
  <si>
    <t>baseline - micro empresas</t>
  </si>
  <si>
    <t>"var_smoothing": 0.0533669923120631</t>
  </si>
  <si>
    <t>"activation": "tanh", "alpha": 0.01, "hidden_layer_sizes": [1, 3, 3], "learning_rate": "constant", "learning_rate_init": 0.005, "max_iter": 400, "solver": "sgd"</t>
  </si>
  <si>
    <t>"bootstrap": true, "max_depth": 3, "min_samples_leaf": 1, "min_samples_split": 2, "min_weight_fraction_leaf": 0.2, "n_estimators": 50</t>
  </si>
  <si>
    <t>"colsample_bytree": 0.7, "gamma": 0.2, "max_depth": 4, "min_child_weight": 2, "n_estimators": 50, "reg_alpha": 10, "reg_lambda": 2</t>
  </si>
  <si>
    <t>resultados explicativos exp 6</t>
  </si>
  <si>
    <t>SMOTE - equilíbrio na dist. Por dimensão</t>
  </si>
  <si>
    <t>"var_smoothing": 0.03511191734215131</t>
  </si>
  <si>
    <t>"activation": "identity", "alpha": 0.001, "hidden_layer_sizes": [1, 3, 4], "learning_rate": "constant", "learning_rate_init": 0.1, "max_iter": 300, "solver": "adam"</t>
  </si>
  <si>
    <t>"bootstrap": true, "max_depth": 7, "min_samples_leaf": 1, "min_samples_split": 2, "min_weight_fraction_leaf": 0.1, "n_estimators": 20</t>
  </si>
  <si>
    <t>"colsample_bytree": 0.8, "gamma": 0.2, "max_depth": 10, "min_child_weight": 2, "n_estimators": 50, "reg_alpha": 10, "reg_lambda": 2</t>
  </si>
  <si>
    <t>SMOTE - peq/méd empresas, equilíbrio na dist. Por dimensão</t>
  </si>
  <si>
    <t>max_depth: 3, "min_samples_leaf": 1</t>
  </si>
  <si>
    <t>"activation": "identity", "alpha": 0.01, "hidden_layer_sizes": [1, 3, 3], "learning_rate": "constant", "learning_rate_init": 0.3, "max_iter": 200, "solver": "adam"</t>
  </si>
  <si>
    <t>"bootstrap": true, "max_depth": 7, "min_samples_leaf": 1, "min_samples_split": 2, "min_weight_fraction_leaf": 0.1, "n_estimators": 100</t>
  </si>
  <si>
    <t>"colsample_bytree": 1, "gamma": 1, "max_depth": 10, "min_child_weight": 2, "n_estimators": 50, "reg_alpha": 10, "reg_lambda": 2</t>
  </si>
  <si>
    <t>SMOTE - micro empresas, equilíbrio na dist. Por dimensão</t>
  </si>
  <si>
    <t>under - global mean - equilibrado pela dimensão da empresa</t>
  </si>
  <si>
    <t>under - seed 20154 - equilibrado pela dimensão da empresa</t>
  </si>
  <si>
    <t>under - seed 119694 - equilibrado pela dimensão da empresa</t>
  </si>
  <si>
    <t>under - seed 4494196 - equilibrado pela dimensão da empresa</t>
  </si>
  <si>
    <t>under - seed 5369612 - equilibrado pela dimensão da empresa</t>
  </si>
  <si>
    <t>under - seed 8159228 - equilibrado pela dimensão da empresa</t>
  </si>
  <si>
    <t>SMOTE - instâncias criadas apenas em treino</t>
  </si>
  <si>
    <t>SMOTE - instâncias criadas apenas em treino e para médias e pequenas empresas</t>
  </si>
  <si>
    <t>SMOTE - Garantindo a % de empresas de peq, méd, micro empresas tanto em teste como em treino</t>
  </si>
  <si>
    <t>Otimização manual da exp 10</t>
  </si>
  <si>
    <t>Otimização manual da exp 10 - final</t>
  </si>
  <si>
    <t>Média global - Melhores hiperparâmetros entre exp 14 e 12</t>
  </si>
  <si>
    <t>Melhores hiperparâmetros entre exp 14 e 12. seed - 0</t>
  </si>
  <si>
    <t>Melhores hiperparâmetros entre exp 14 e 12. seed - 351872</t>
  </si>
  <si>
    <t>Melhores hiperparâmetros entre exp 14 e 12. seed - 90415</t>
  </si>
  <si>
    <t>Melhores hiperparâmetros entre exp 14 e 12. seed - 727724</t>
  </si>
  <si>
    <t>Melhores hiperparâmetros entre exp 14 e 12. seed - 467374</t>
  </si>
  <si>
    <t>baseline com hiperparâmetros exp 15</t>
  </si>
  <si>
    <t>X</t>
  </si>
  <si>
    <t>Experiência com o pipeline do Alberto</t>
  </si>
  <si>
    <t>dt</t>
  </si>
  <si>
    <t>svm</t>
  </si>
  <si>
    <t>rf</t>
  </si>
  <si>
    <t>lr</t>
  </si>
  <si>
    <t>xgb</t>
  </si>
  <si>
    <t>Méd. Global - Exp. Com reg. IES removidos e samplers</t>
  </si>
  <si>
    <t>None</t>
  </si>
  <si>
    <t>Exp. Com reg. IES removidos e samplers</t>
  </si>
  <si>
    <t>gnb</t>
  </si>
  <si>
    <t>mlp</t>
  </si>
  <si>
    <t>Under</t>
  </si>
  <si>
    <t>Over</t>
  </si>
  <si>
    <t>Tomek</t>
  </si>
  <si>
    <t>Smote</t>
  </si>
  <si>
    <t>Adasyn</t>
  </si>
  <si>
    <t>SmoteTomek</t>
  </si>
  <si>
    <t>SmoteTeenn</t>
  </si>
  <si>
    <t>Cluster</t>
  </si>
  <si>
    <t>NeighbourhoodClean</t>
  </si>
  <si>
    <t>NearestNeighbours</t>
  </si>
  <si>
    <t>Média global Dados alberto - meu sampling treino e teste</t>
  </si>
  <si>
    <t>Dados alberto - meu sampling treino e teste</t>
  </si>
  <si>
    <t>Média global Dados Alberto - sampling dele (30% teste são os últimos projetos, com maior n_proj_num)</t>
  </si>
  <si>
    <t>Dados Alberto - sampling dele (30% teste são os últimos projetos, com maior n_proj_num)</t>
  </si>
  <si>
    <t>Média global Dados meus - sampling Alberto (30% teste são os últimos projetos, com maior n_proj_num)</t>
  </si>
  <si>
    <t>Dados meus - sampling Alberto (30% teste são os últimos projetos, com maior n_proj_num)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</si>
</sst>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</font>
    <font>
      <sz val="11"/>
      <color rgb="FF000000"/>
      <name val="Calibri"/>
      <family val="2"/>
    </font>
    <font>
      <b/>
      <sz val="11"/>
      <color theme="1" tint="4.9989318521683403E-2"/>
      <name val="Calibri"/>
      <family val="2"/>
    </font>
    <font>
      <b/>
      <sz val="11"/>
      <color theme="1" tint="4.9989318521683403E-2"/>
      <name val="Calibri"/>
      <family val="2"/>
      <scheme val="minor"/>
    </font>
    <font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0" xfId="0" applyAlignment="1">
      <alignment wrapText="1"/>
    </xf>
    <xf numFmtId="0" fontId="2" fillId="0" borderId="7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8" xfId="0" applyFont="1" applyBorder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8" xfId="0" applyFont="1" applyBorder="1" applyAlignment="1">
      <alignment wrapText="1"/>
    </xf>
    <xf numFmtId="0" fontId="4" fillId="0" borderId="9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0" fontId="0" fillId="0" borderId="11" xfId="0" applyBorder="1" applyAlignment="1">
      <alignment wrapText="1"/>
    </xf>
    <xf numFmtId="0" fontId="3" fillId="0" borderId="12" xfId="0" applyFont="1" applyBorder="1" applyAlignment="1">
      <alignment wrapText="1"/>
    </xf>
    <xf numFmtId="0" fontId="5" fillId="0" borderId="0" xfId="0" applyFont="1"/>
    <xf numFmtId="0" fontId="0" fillId="0" borderId="7" xfId="0" applyBorder="1"/>
    <xf numFmtId="2" fontId="5" fillId="0" borderId="0" xfId="0" applyNumberFormat="1" applyFont="1"/>
    <xf numFmtId="2" fontId="5" fillId="0" borderId="8" xfId="0" applyNumberFormat="1" applyFont="1" applyBorder="1"/>
    <xf numFmtId="2" fontId="2" fillId="0" borderId="7" xfId="0" applyNumberFormat="1" applyFont="1" applyBorder="1"/>
    <xf numFmtId="2" fontId="5" fillId="2" borderId="0" xfId="0" applyNumberFormat="1" applyFont="1" applyFill="1"/>
    <xf numFmtId="0" fontId="5" fillId="0" borderId="8" xfId="0" applyFont="1" applyBorder="1"/>
    <xf numFmtId="0" fontId="5" fillId="0" borderId="11" xfId="0" applyFont="1" applyBorder="1"/>
    <xf numFmtId="0" fontId="3" fillId="0" borderId="1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5" fillId="3" borderId="0" xfId="0" quotePrefix="1" applyFont="1" applyFill="1"/>
    <xf numFmtId="0" fontId="5" fillId="3" borderId="7" xfId="0" quotePrefix="1" applyFont="1" applyFill="1" applyBorder="1"/>
    <xf numFmtId="2" fontId="5" fillId="3" borderId="0" xfId="0" quotePrefix="1" applyNumberFormat="1" applyFont="1" applyFill="1"/>
    <xf numFmtId="0" fontId="5" fillId="0" borderId="0" xfId="0" quotePrefix="1" applyFont="1"/>
    <xf numFmtId="2" fontId="5" fillId="3" borderId="8" xfId="0" quotePrefix="1" applyNumberFormat="1" applyFont="1" applyFill="1" applyBorder="1"/>
    <xf numFmtId="2" fontId="5" fillId="3" borderId="7" xfId="0" quotePrefix="1" applyNumberFormat="1" applyFont="1" applyFill="1" applyBorder="1"/>
    <xf numFmtId="2" fontId="5" fillId="2" borderId="0" xfId="0" quotePrefix="1" applyNumberFormat="1" applyFont="1" applyFill="1"/>
    <xf numFmtId="2" fontId="5" fillId="0" borderId="0" xfId="0" quotePrefix="1" applyNumberFormat="1" applyFont="1"/>
    <xf numFmtId="0" fontId="5" fillId="3" borderId="8" xfId="0" quotePrefix="1" applyFont="1" applyFill="1" applyBorder="1"/>
    <xf numFmtId="0" fontId="5" fillId="3" borderId="11" xfId="0" quotePrefix="1" applyFont="1" applyFill="1" applyBorder="1"/>
    <xf numFmtId="0" fontId="5" fillId="3" borderId="13" xfId="0" quotePrefix="1" applyFont="1" applyFill="1" applyBorder="1"/>
    <xf numFmtId="0" fontId="2" fillId="0" borderId="7" xfId="0" applyFont="1" applyBorder="1"/>
    <xf numFmtId="2" fontId="6" fillId="0" borderId="0" xfId="0" applyNumberFormat="1" applyFo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/>
    <xf numFmtId="0" fontId="0" fillId="4" borderId="16" xfId="0" applyFill="1" applyBorder="1"/>
    <xf numFmtId="0" fontId="0" fillId="0" borderId="16" xfId="0" applyBorder="1"/>
    <xf numFmtId="0" fontId="2" fillId="0" borderId="16" xfId="0" applyFont="1" applyBorder="1" applyAlignment="1">
      <alignment horizontal="center"/>
    </xf>
    <xf numFmtId="2" fontId="0" fillId="0" borderId="7" xfId="0" applyNumberFormat="1" applyBorder="1"/>
    <xf numFmtId="0" fontId="5" fillId="0" borderId="13" xfId="0" applyFont="1" applyBorder="1"/>
    <xf numFmtId="2" fontId="5" fillId="5" borderId="8" xfId="0" applyNumberFormat="1" applyFont="1" applyFill="1" applyBorder="1"/>
    <xf numFmtId="2" fontId="5" fillId="5" borderId="0" xfId="0" applyNumberFormat="1" applyFont="1" applyFill="1"/>
    <xf numFmtId="0" fontId="2" fillId="0" borderId="17" xfId="0" applyFont="1" applyBorder="1"/>
    <xf numFmtId="0" fontId="0" fillId="4" borderId="18" xfId="0" applyFill="1" applyBorder="1"/>
    <xf numFmtId="0" fontId="0" fillId="0" borderId="10" xfId="0" applyBorder="1"/>
    <xf numFmtId="0" fontId="0" fillId="4" borderId="19" xfId="0" applyFill="1" applyBorder="1"/>
    <xf numFmtId="2" fontId="0" fillId="0" borderId="0" xfId="0" applyNumberFormat="1" applyAlignment="1">
      <alignment horizontal="left"/>
    </xf>
    <xf numFmtId="2" fontId="7" fillId="0" borderId="0" xfId="0" applyNumberFormat="1" applyFont="1" applyAlignment="1">
      <alignment horizontal="left"/>
    </xf>
    <xf numFmtId="2" fontId="0" fillId="6" borderId="8" xfId="0" applyNumberFormat="1" applyFill="1" applyBorder="1" applyAlignment="1">
      <alignment horizontal="left"/>
    </xf>
    <xf numFmtId="2" fontId="0" fillId="0" borderId="7" xfId="0" applyNumberFormat="1" applyBorder="1" applyAlignment="1">
      <alignment horizontal="left"/>
    </xf>
    <xf numFmtId="2" fontId="0" fillId="2" borderId="0" xfId="0" applyNumberFormat="1" applyFill="1" applyAlignment="1">
      <alignment horizontal="left"/>
    </xf>
    <xf numFmtId="0" fontId="0" fillId="0" borderId="8" xfId="0" applyBorder="1"/>
    <xf numFmtId="2" fontId="0" fillId="0" borderId="8" xfId="0" applyNumberFormat="1" applyBorder="1" applyAlignment="1">
      <alignment horizontal="left"/>
    </xf>
    <xf numFmtId="2" fontId="0" fillId="5" borderId="0" xfId="0" applyNumberFormat="1" applyFill="1" applyAlignment="1">
      <alignment horizontal="left"/>
    </xf>
    <xf numFmtId="2" fontId="0" fillId="5" borderId="8" xfId="0" applyNumberFormat="1" applyFill="1" applyBorder="1" applyAlignment="1">
      <alignment horizontal="left"/>
    </xf>
    <xf numFmtId="2" fontId="0" fillId="6" borderId="0" xfId="0" applyNumberFormat="1" applyFill="1" applyAlignment="1">
      <alignment horizontal="left"/>
    </xf>
    <xf numFmtId="0" fontId="0" fillId="7" borderId="0" xfId="0" applyFill="1"/>
    <xf numFmtId="0" fontId="0" fillId="7" borderId="7" xfId="0" applyFill="1" applyBorder="1"/>
    <xf numFmtId="2" fontId="0" fillId="7" borderId="0" xfId="0" applyNumberFormat="1" applyFill="1"/>
    <xf numFmtId="2" fontId="0" fillId="0" borderId="0" xfId="0" applyNumberFormat="1"/>
    <xf numFmtId="2" fontId="0" fillId="7" borderId="8" xfId="0" applyNumberFormat="1" applyFill="1" applyBorder="1"/>
    <xf numFmtId="2" fontId="0" fillId="7" borderId="7" xfId="0" applyNumberFormat="1" applyFill="1" applyBorder="1"/>
    <xf numFmtId="2" fontId="0" fillId="2" borderId="0" xfId="0" applyNumberFormat="1" applyFill="1"/>
    <xf numFmtId="0" fontId="0" fillId="7" borderId="8" xfId="0" applyFill="1" applyBorder="1"/>
    <xf numFmtId="1" fontId="5" fillId="0" borderId="0" xfId="0" applyNumberFormat="1" applyFont="1"/>
    <xf numFmtId="1" fontId="5" fillId="0" borderId="8" xfId="0" applyNumberFormat="1" applyFont="1" applyBorder="1"/>
    <xf numFmtId="1" fontId="5" fillId="0" borderId="11" xfId="0" applyNumberFormat="1" applyFont="1" applyBorder="1"/>
    <xf numFmtId="1" fontId="0" fillId="7" borderId="0" xfId="0" applyNumberFormat="1" applyFill="1"/>
    <xf numFmtId="1" fontId="0" fillId="7" borderId="8" xfId="0" applyNumberFormat="1" applyFill="1" applyBorder="1"/>
    <xf numFmtId="2" fontId="0" fillId="0" borderId="8" xfId="0" applyNumberFormat="1" applyBorder="1"/>
    <xf numFmtId="1" fontId="0" fillId="0" borderId="0" xfId="0" applyNumberFormat="1"/>
    <xf numFmtId="1" fontId="0" fillId="0" borderId="8" xfId="0" applyNumberFormat="1" applyBorder="1"/>
    <xf numFmtId="1" fontId="0" fillId="0" borderId="11" xfId="0" applyNumberFormat="1" applyBorder="1"/>
    <xf numFmtId="0" fontId="5" fillId="2" borderId="0" xfId="0" quotePrefix="1" applyFont="1" applyFill="1"/>
    <xf numFmtId="0" fontId="0" fillId="8" borderId="0" xfId="0" applyFill="1"/>
    <xf numFmtId="0" fontId="7" fillId="0" borderId="0" xfId="0" applyFont="1"/>
    <xf numFmtId="0" fontId="0" fillId="2" borderId="0" xfId="0" applyFill="1"/>
    <xf numFmtId="0" fontId="0" fillId="0" borderId="13" xfId="0" applyBorder="1"/>
    <xf numFmtId="0" fontId="0" fillId="0" borderId="11" xfId="0" applyBorder="1"/>
    <xf numFmtId="0" fontId="0" fillId="9" borderId="20" xfId="0" applyFill="1" applyBorder="1"/>
    <xf numFmtId="0" fontId="0" fillId="0" borderId="20" xfId="0" applyBorder="1"/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10" borderId="0" xfId="0" applyFill="1"/>
    <xf numFmtId="2" fontId="0" fillId="10" borderId="7" xfId="0" applyNumberFormat="1" applyFill="1" applyBorder="1"/>
    <xf numFmtId="2" fontId="0" fillId="10" borderId="0" xfId="0" applyNumberFormat="1" applyFill="1"/>
    <xf numFmtId="2" fontId="0" fillId="10" borderId="8" xfId="0" applyNumberFormat="1" applyFill="1" applyBorder="1"/>
    <xf numFmtId="0" fontId="0" fillId="10" borderId="8" xfId="0" applyFill="1" applyBorder="1"/>
    <xf numFmtId="0" fontId="0" fillId="10" borderId="7" xfId="0" applyFill="1" applyBorder="1"/>
    <xf numFmtId="1" fontId="0" fillId="10" borderId="0" xfId="0" applyNumberFormat="1" applyFill="1"/>
    <xf numFmtId="1" fontId="0" fillId="10" borderId="8" xfId="0" applyNumberFormat="1" applyFill="1" applyBorder="1"/>
    <xf numFmtId="2" fontId="0" fillId="11" borderId="0" xfId="0" applyNumberFormat="1" applyFill="1" applyAlignment="1">
      <alignment horizontal="left"/>
    </xf>
    <xf numFmtId="10" fontId="0" fillId="0" borderId="0" xfId="1" applyNumberFormat="1" applyFont="1"/>
    <xf numFmtId="0" fontId="0" fillId="12" borderId="0" xfId="0" applyFill="1"/>
    <xf numFmtId="2" fontId="0" fillId="12" borderId="0" xfId="0" applyNumberFormat="1" applyFill="1"/>
    <xf numFmtId="0" fontId="0" fillId="12" borderId="7" xfId="0" applyFill="1" applyBorder="1"/>
    <xf numFmtId="0" fontId="0" fillId="12" borderId="8" xfId="0" applyFill="1" applyBorder="1"/>
    <xf numFmtId="0" fontId="0" fillId="12" borderId="11" xfId="0" applyFill="1" applyBorder="1"/>
    <xf numFmtId="0" fontId="0" fillId="12" borderId="13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56</xdr:col>
      <xdr:colOff>0</xdr:colOff>
      <xdr:row>3</xdr:row>
      <xdr:rowOff>0</xdr:rowOff>
    </xdr:from>
    <xdr:to>
      <xdr:col>68</xdr:col>
      <xdr:colOff>57149</xdr:colOff>
      <xdr:row>31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7348E0-ABB2-425E-9162-64E020F7A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67425" y="981075"/>
          <a:ext cx="7372349" cy="5334000"/>
        </a:xfrm>
        <a:prstGeom prst="rect">
          <a:avLst/>
        </a:prstGeom>
      </xdr:spPr>
    </xdr:pic>
    <xdr:clientData/>
  </xdr:twoCellAnchor>
  <xdr:twoCellAnchor editAs="oneCell">
    <xdr:from>
      <xdr:col>69</xdr:col>
      <xdr:colOff>47625</xdr:colOff>
      <xdr:row>8</xdr:row>
      <xdr:rowOff>66675</xdr:rowOff>
    </xdr:from>
    <xdr:to>
      <xdr:col>77</xdr:col>
      <xdr:colOff>514350</xdr:colOff>
      <xdr:row>38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7DA7E7-66FE-4EA4-9BBB-77D409C963B6}"/>
            </a:ext>
            <a:ext uri="{147F2762-F138-4A5C-976F-8EAC2B608ADB}">
              <a16:predDERef xmlns:a16="http://schemas.microsoft.com/office/drawing/2014/main" pred="{9750BB7A-DDDE-5E28-B78B-F3EA0D675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39850" y="2000250"/>
          <a:ext cx="5419725" cy="5667375"/>
        </a:xfrm>
        <a:prstGeom prst="rect">
          <a:avLst/>
        </a:prstGeom>
      </xdr:spPr>
    </xdr:pic>
    <xdr:clientData/>
  </xdr:twoCellAnchor>
  <xdr:twoCellAnchor editAs="oneCell">
    <xdr:from>
      <xdr:col>78</xdr:col>
      <xdr:colOff>523875</xdr:colOff>
      <xdr:row>8</xdr:row>
      <xdr:rowOff>9525</xdr:rowOff>
    </xdr:from>
    <xdr:to>
      <xdr:col>87</xdr:col>
      <xdr:colOff>523876</xdr:colOff>
      <xdr:row>38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9441820-1027-4715-BC7F-9E8773CD0E32}"/>
            </a:ext>
            <a:ext uri="{147F2762-F138-4A5C-976F-8EAC2B608ADB}">
              <a16:predDERef xmlns:a16="http://schemas.microsoft.com/office/drawing/2014/main" pred="{0527B5EE-A94F-FCD1-4C35-AB0E1ED4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178700" y="1943100"/>
          <a:ext cx="5486401" cy="5743575"/>
        </a:xfrm>
        <a:prstGeom prst="rect">
          <a:avLst/>
        </a:prstGeom>
      </xdr:spPr>
    </xdr:pic>
    <xdr:clientData/>
  </xdr:twoCellAnchor>
  <xdr:twoCellAnchor editAs="oneCell">
    <xdr:from>
      <xdr:col>89</xdr:col>
      <xdr:colOff>0</xdr:colOff>
      <xdr:row>8</xdr:row>
      <xdr:rowOff>0</xdr:rowOff>
    </xdr:from>
    <xdr:to>
      <xdr:col>98</xdr:col>
      <xdr:colOff>66674</xdr:colOff>
      <xdr:row>38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C1BA602-790F-4538-B507-55746EB37ED4}"/>
            </a:ext>
            <a:ext uri="{147F2762-F138-4A5C-976F-8EAC2B608ADB}">
              <a16:predDERef xmlns:a16="http://schemas.microsoft.com/office/drawing/2014/main" pred="{3BDBF00F-FF32-57A0-2676-C43536819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360425" y="1933575"/>
          <a:ext cx="5553074" cy="5819775"/>
        </a:xfrm>
        <a:prstGeom prst="rect">
          <a:avLst/>
        </a:prstGeom>
      </xdr:spPr>
    </xdr:pic>
    <xdr:clientData/>
  </xdr:twoCellAnchor>
  <xdr:twoCellAnchor editAs="oneCell">
    <xdr:from>
      <xdr:col>99</xdr:col>
      <xdr:colOff>0</xdr:colOff>
      <xdr:row>8</xdr:row>
      <xdr:rowOff>0</xdr:rowOff>
    </xdr:from>
    <xdr:to>
      <xdr:col>108</xdr:col>
      <xdr:colOff>57151</xdr:colOff>
      <xdr:row>38</xdr:row>
      <xdr:rowOff>95250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5BFC3DB-E252-4CCC-B162-0A6E652E3C2D}"/>
            </a:ext>
            <a:ext uri="{147F2762-F138-4A5C-976F-8EAC2B608ADB}">
              <a16:predDERef xmlns:a16="http://schemas.microsoft.com/office/drawing/2014/main" pred="{DEBF2178-B338-6485-65AF-83839E9C0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456425" y="1933575"/>
          <a:ext cx="5543551" cy="5810250"/>
        </a:xfrm>
        <a:prstGeom prst="rect">
          <a:avLst/>
        </a:prstGeom>
      </xdr:spPr>
    </xdr:pic>
    <xdr:clientData/>
  </xdr:twoCellAnchor>
  <xdr:twoCellAnchor editAs="oneCell">
    <xdr:from>
      <xdr:col>109</xdr:col>
      <xdr:colOff>0</xdr:colOff>
      <xdr:row>8</xdr:row>
      <xdr:rowOff>0</xdr:rowOff>
    </xdr:from>
    <xdr:to>
      <xdr:col>118</xdr:col>
      <xdr:colOff>28575</xdr:colOff>
      <xdr:row>38</xdr:row>
      <xdr:rowOff>104775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D80EF69-B7ED-4056-9E93-85E7E4BF2C00}"/>
            </a:ext>
            <a:ext uri="{147F2762-F138-4A5C-976F-8EAC2B608ADB}">
              <a16:predDERef xmlns:a16="http://schemas.microsoft.com/office/drawing/2014/main" pred="{215578B9-7BC4-29C3-109C-14FFDB925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552425" y="1933575"/>
          <a:ext cx="5514975" cy="5819775"/>
        </a:xfrm>
        <a:prstGeom prst="rect">
          <a:avLst/>
        </a:prstGeom>
      </xdr:spPr>
    </xdr:pic>
    <xdr:clientData/>
  </xdr:twoCellAnchor>
  <xdr:twoCellAnchor editAs="oneCell">
    <xdr:from>
      <xdr:col>119</xdr:col>
      <xdr:colOff>0</xdr:colOff>
      <xdr:row>8</xdr:row>
      <xdr:rowOff>0</xdr:rowOff>
    </xdr:from>
    <xdr:to>
      <xdr:col>128</xdr:col>
      <xdr:colOff>57150</xdr:colOff>
      <xdr:row>38</xdr:row>
      <xdr:rowOff>95250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4826333-E6AE-4A00-8B56-B4A864A3654B}"/>
            </a:ext>
            <a:ext uri="{147F2762-F138-4A5C-976F-8EAC2B608ADB}">
              <a16:predDERef xmlns:a16="http://schemas.microsoft.com/office/drawing/2014/main" pred="{F2402D74-D6A4-6BAC-07E1-1997EE995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2648425" y="1933575"/>
          <a:ext cx="5543550" cy="5810250"/>
        </a:xfrm>
        <a:prstGeom prst="rect">
          <a:avLst/>
        </a:prstGeom>
      </xdr:spPr>
    </xdr:pic>
    <xdr:clientData/>
  </xdr:twoCellAnchor>
  <xdr:twoCellAnchor editAs="oneCell">
    <xdr:from>
      <xdr:col>48</xdr:col>
      <xdr:colOff>85726</xdr:colOff>
      <xdr:row>88</xdr:row>
      <xdr:rowOff>161925</xdr:rowOff>
    </xdr:from>
    <xdr:to>
      <xdr:col>54</xdr:col>
      <xdr:colOff>146551</xdr:colOff>
      <xdr:row>110</xdr:row>
      <xdr:rowOff>141756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59ADD86-4828-4E43-A8AF-80A8D2BD9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119176" y="17335500"/>
          <a:ext cx="3975600" cy="4170831"/>
        </a:xfrm>
        <a:prstGeom prst="rect">
          <a:avLst/>
        </a:prstGeom>
      </xdr:spPr>
    </xdr:pic>
    <xdr:clientData/>
  </xdr:twoCellAnchor>
  <xdr:twoCellAnchor editAs="oneCell">
    <xdr:from>
      <xdr:col>53</xdr:col>
      <xdr:colOff>450512</xdr:colOff>
      <xdr:row>87</xdr:row>
      <xdr:rowOff>76200</xdr:rowOff>
    </xdr:from>
    <xdr:to>
      <xdr:col>60</xdr:col>
      <xdr:colOff>313258</xdr:colOff>
      <xdr:row>110</xdr:row>
      <xdr:rowOff>27456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71CE566-1A1E-4289-9276-9B2F207B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2789137" y="17059275"/>
          <a:ext cx="4129946" cy="4332756"/>
        </a:xfrm>
        <a:prstGeom prst="rect">
          <a:avLst/>
        </a:prstGeom>
      </xdr:spPr>
    </xdr:pic>
    <xdr:clientData/>
  </xdr:twoCellAnchor>
  <xdr:twoCellAnchor editAs="oneCell">
    <xdr:from>
      <xdr:col>34</xdr:col>
      <xdr:colOff>57150</xdr:colOff>
      <xdr:row>155</xdr:row>
      <xdr:rowOff>66675</xdr:rowOff>
    </xdr:from>
    <xdr:to>
      <xdr:col>35</xdr:col>
      <xdr:colOff>419101</xdr:colOff>
      <xdr:row>162</xdr:row>
      <xdr:rowOff>104775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1D03B1F-64F4-4F3F-B5D0-2A822F16A9FE}"/>
            </a:ext>
            <a:ext uri="{147F2762-F138-4A5C-976F-8EAC2B608ADB}">
              <a16:predDERef xmlns:a16="http://schemas.microsoft.com/office/drawing/2014/main" pred="{93171627-F94D-F0A5-E9D2-729350C4D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945850" y="30003750"/>
          <a:ext cx="2085976" cy="13716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iago Afonso Frade Martins" id="{763C99B4-0B99-4714-9E9B-6324F740980E}" userId="S::tafms2@iscte-iul.pt::587b53dd-5011-4aa7-987d-306a336f86d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" dT="2023-06-30T09:20:34.26" personId="{763C99B4-0B99-4714-9E9B-6324F740980E}" id="{9E9C79E4-2AFA-4988-B25B-4007453C957B}">
    <text xml:space="preserve">coluna mais relevante para análise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AB90A-6279-4901-A13E-5956FB8301B6}">
  <dimension ref="A1:DZ996"/>
  <sheetViews>
    <sheetView tabSelected="1" topLeftCell="A577" zoomScale="25" zoomScaleNormal="25" workbookViewId="0">
      <selection sqref="A1:XFD1048576"/>
    </sheetView>
  </sheetViews>
  <sheetFormatPr defaultRowHeight="15" x14ac:dyDescent="0.25"/>
  <cols>
    <col min="2" max="2" width="35.7109375" customWidth="1"/>
    <col min="3" max="3" width="20.140625" customWidth="1"/>
    <col min="4" max="4" width="10.7109375" customWidth="1"/>
    <col min="5" max="5" width="12.85546875" customWidth="1"/>
    <col min="6" max="6" width="7.5703125" style="20" customWidth="1"/>
    <col min="7" max="7" width="8.5703125" bestFit="1" customWidth="1"/>
    <col min="8" max="8" width="7.5703125" bestFit="1" customWidth="1"/>
    <col min="10" max="10" width="6" style="64" bestFit="1" customWidth="1"/>
    <col min="11" max="11" width="11.85546875" style="20" customWidth="1"/>
    <col min="12" max="12" width="11.85546875" customWidth="1"/>
    <col min="13" max="13" width="11.85546875" style="89" customWidth="1"/>
    <col min="14" max="17" width="11.85546875" customWidth="1"/>
    <col min="18" max="18" width="5.7109375" bestFit="1" customWidth="1"/>
    <col min="19" max="19" width="5.42578125" style="64" bestFit="1" customWidth="1"/>
    <col min="20" max="20" width="5.7109375" bestFit="1" customWidth="1"/>
    <col min="21" max="21" width="6.85546875" style="64" customWidth="1"/>
    <col min="22" max="22" width="11.28515625" bestFit="1" customWidth="1"/>
    <col min="23" max="23" width="12.85546875" bestFit="1" customWidth="1"/>
    <col min="24" max="24" width="8.5703125" bestFit="1" customWidth="1"/>
    <col min="33" max="33" width="9.140625" style="91"/>
    <col min="35" max="35" width="25.85546875" customWidth="1"/>
    <col min="36" max="36" width="28.7109375" style="90" customWidth="1"/>
    <col min="41" max="41" width="28" customWidth="1"/>
    <col min="42" max="42" width="27" customWidth="1"/>
    <col min="43" max="43" width="11.7109375" customWidth="1"/>
    <col min="44" max="44" width="9.42578125" customWidth="1"/>
    <col min="45" max="45" width="12.7109375" customWidth="1"/>
    <col min="46" max="46" width="19.5703125" customWidth="1"/>
    <col min="47" max="47" width="14" customWidth="1"/>
    <col min="48" max="48" width="13.5703125" customWidth="1"/>
    <col min="49" max="49" width="13" customWidth="1"/>
    <col min="75" max="75" width="10.28515625" customWidth="1"/>
  </cols>
  <sheetData>
    <row r="1" spans="1:130" x14ac:dyDescent="0.25">
      <c r="F1" s="1" t="s">
        <v>0</v>
      </c>
      <c r="G1" s="2"/>
      <c r="H1" s="2"/>
      <c r="I1" s="2"/>
      <c r="J1" s="3"/>
      <c r="K1" s="1" t="s">
        <v>1</v>
      </c>
      <c r="L1" s="2"/>
      <c r="M1" s="2"/>
      <c r="N1" s="2"/>
      <c r="O1" s="2"/>
      <c r="P1" s="2"/>
      <c r="Q1" s="2"/>
      <c r="R1" s="2"/>
      <c r="S1" s="2"/>
      <c r="T1" s="2"/>
      <c r="U1" s="3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  <c r="AH1" s="6"/>
      <c r="AI1" s="6"/>
      <c r="AJ1" s="7"/>
    </row>
    <row r="2" spans="1:130" s="8" customFormat="1" ht="47.25" customHeight="1" x14ac:dyDescent="0.25">
      <c r="A2" s="8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9" t="s">
        <v>7</v>
      </c>
      <c r="G2" s="10" t="s">
        <v>8</v>
      </c>
      <c r="H2" s="10" t="s">
        <v>9</v>
      </c>
      <c r="I2" s="10" t="s">
        <v>10</v>
      </c>
      <c r="J2" s="11" t="s">
        <v>11</v>
      </c>
      <c r="K2" s="9" t="s">
        <v>7</v>
      </c>
      <c r="L2" s="10" t="s">
        <v>8</v>
      </c>
      <c r="M2" s="12" t="s">
        <v>9</v>
      </c>
      <c r="N2" s="10" t="s">
        <v>12</v>
      </c>
      <c r="O2" s="10" t="s">
        <v>13</v>
      </c>
      <c r="P2" s="10" t="s">
        <v>10</v>
      </c>
      <c r="Q2" s="10" t="s">
        <v>11</v>
      </c>
      <c r="R2" s="13" t="s">
        <v>14</v>
      </c>
      <c r="S2" s="13" t="s">
        <v>15</v>
      </c>
      <c r="T2" s="13" t="s">
        <v>16</v>
      </c>
      <c r="U2" s="14" t="s">
        <v>17</v>
      </c>
      <c r="V2" s="15" t="s">
        <v>18</v>
      </c>
      <c r="W2" s="16" t="s">
        <v>19</v>
      </c>
      <c r="X2" s="16" t="s">
        <v>20</v>
      </c>
      <c r="Y2" s="16" t="s">
        <v>21</v>
      </c>
      <c r="Z2" s="16" t="s">
        <v>22</v>
      </c>
      <c r="AA2" s="16" t="s">
        <v>23</v>
      </c>
      <c r="AB2" s="16" t="s">
        <v>24</v>
      </c>
      <c r="AC2" s="16" t="s">
        <v>25</v>
      </c>
      <c r="AD2" s="16" t="s">
        <v>26</v>
      </c>
      <c r="AE2" s="16" t="s">
        <v>27</v>
      </c>
      <c r="AF2" s="16" t="s">
        <v>28</v>
      </c>
      <c r="AG2" s="16" t="s">
        <v>29</v>
      </c>
      <c r="AH2" s="16" t="s">
        <v>30</v>
      </c>
      <c r="AI2" s="17" t="s">
        <v>31</v>
      </c>
      <c r="AJ2" s="8" t="s">
        <v>32</v>
      </c>
      <c r="AK2" s="8" t="s">
        <v>33</v>
      </c>
      <c r="AL2" s="18" t="s">
        <v>34</v>
      </c>
    </row>
    <row r="3" spans="1:130" x14ac:dyDescent="0.25">
      <c r="A3">
        <v>0</v>
      </c>
      <c r="B3" t="s">
        <v>35</v>
      </c>
      <c r="E3" s="19" t="s">
        <v>36</v>
      </c>
      <c r="G3" s="21" t="s">
        <v>37</v>
      </c>
      <c r="H3" s="21" t="s">
        <v>38</v>
      </c>
      <c r="I3" s="21" t="s">
        <v>39</v>
      </c>
      <c r="J3" s="22" t="s">
        <v>40</v>
      </c>
      <c r="K3" s="23"/>
      <c r="L3" s="21" t="s">
        <v>41</v>
      </c>
      <c r="M3" s="24" t="s">
        <v>42</v>
      </c>
      <c r="N3" s="21"/>
      <c r="O3" s="21"/>
      <c r="P3" s="21" t="s">
        <v>43</v>
      </c>
      <c r="Q3" s="21" t="s">
        <v>44</v>
      </c>
      <c r="R3" s="19">
        <v>147</v>
      </c>
      <c r="S3" s="19">
        <v>8</v>
      </c>
      <c r="T3" s="19">
        <v>28</v>
      </c>
      <c r="U3" s="25">
        <v>10</v>
      </c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26">
        <v>5</v>
      </c>
      <c r="AJ3" s="19">
        <v>40</v>
      </c>
      <c r="AL3" s="27"/>
      <c r="AQ3" s="19"/>
      <c r="AR3" s="19"/>
      <c r="AS3" s="28" t="s">
        <v>45</v>
      </c>
      <c r="AT3" s="28"/>
      <c r="AU3" s="28"/>
      <c r="AV3" s="28"/>
      <c r="AW3" s="28"/>
      <c r="AX3" s="28"/>
      <c r="AY3" s="28"/>
    </row>
    <row r="4" spans="1:130" x14ac:dyDescent="0.25">
      <c r="A4">
        <v>0</v>
      </c>
      <c r="B4" t="s">
        <v>35</v>
      </c>
      <c r="E4" s="19" t="s">
        <v>46</v>
      </c>
      <c r="G4" s="21" t="s">
        <v>47</v>
      </c>
      <c r="H4" s="21" t="s">
        <v>38</v>
      </c>
      <c r="I4" s="21" t="s">
        <v>48</v>
      </c>
      <c r="J4" s="22" t="s">
        <v>49</v>
      </c>
      <c r="K4" s="23"/>
      <c r="L4" s="21" t="s">
        <v>50</v>
      </c>
      <c r="M4" s="24" t="s">
        <v>51</v>
      </c>
      <c r="N4" s="21"/>
      <c r="O4" s="21"/>
      <c r="P4" s="21" t="s">
        <v>52</v>
      </c>
      <c r="Q4" s="21" t="s">
        <v>53</v>
      </c>
      <c r="R4" s="19">
        <v>119</v>
      </c>
      <c r="S4" s="19">
        <v>36</v>
      </c>
      <c r="T4" s="19">
        <v>17</v>
      </c>
      <c r="U4" s="25">
        <v>21</v>
      </c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26">
        <v>5</v>
      </c>
      <c r="AJ4" s="19">
        <v>40</v>
      </c>
      <c r="AL4" s="27"/>
      <c r="AQ4" s="19"/>
      <c r="AR4" s="19"/>
      <c r="AS4" s="19" t="s">
        <v>54</v>
      </c>
      <c r="AT4" s="19" t="s">
        <v>55</v>
      </c>
      <c r="AU4" s="19" t="s">
        <v>56</v>
      </c>
      <c r="AV4" s="19" t="s">
        <v>57</v>
      </c>
      <c r="AW4" s="19" t="s">
        <v>58</v>
      </c>
      <c r="AX4" s="19" t="s">
        <v>59</v>
      </c>
      <c r="AY4" s="19" t="s">
        <v>60</v>
      </c>
      <c r="BR4" t="s">
        <v>61</v>
      </c>
    </row>
    <row r="5" spans="1:130" x14ac:dyDescent="0.25">
      <c r="A5">
        <v>0</v>
      </c>
      <c r="B5" t="s">
        <v>35</v>
      </c>
      <c r="E5" s="19" t="s">
        <v>62</v>
      </c>
      <c r="G5" s="21" t="s">
        <v>41</v>
      </c>
      <c r="H5" s="21" t="s">
        <v>63</v>
      </c>
      <c r="I5" s="21" t="s">
        <v>64</v>
      </c>
      <c r="J5" s="22" t="s">
        <v>65</v>
      </c>
      <c r="K5" s="23"/>
      <c r="L5" s="21" t="s">
        <v>41</v>
      </c>
      <c r="M5" s="24" t="s">
        <v>63</v>
      </c>
      <c r="N5" s="21"/>
      <c r="O5" s="21"/>
      <c r="P5" s="21" t="s">
        <v>66</v>
      </c>
      <c r="Q5" s="21" t="s">
        <v>67</v>
      </c>
      <c r="R5" s="19">
        <v>152</v>
      </c>
      <c r="S5" s="19">
        <v>3</v>
      </c>
      <c r="T5" s="19">
        <v>34</v>
      </c>
      <c r="U5" s="25">
        <v>4</v>
      </c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26">
        <v>5</v>
      </c>
      <c r="AJ5" s="19">
        <v>40</v>
      </c>
      <c r="AL5" s="27"/>
      <c r="AQ5" s="19" t="s">
        <v>68</v>
      </c>
      <c r="AR5" s="19" t="s">
        <v>69</v>
      </c>
      <c r="AS5" s="19">
        <v>154</v>
      </c>
      <c r="AT5" s="19">
        <v>618</v>
      </c>
      <c r="AU5" s="19">
        <v>154</v>
      </c>
      <c r="AV5" s="19">
        <v>154</v>
      </c>
      <c r="AW5" s="19">
        <v>154</v>
      </c>
      <c r="AX5" s="19">
        <v>154</v>
      </c>
      <c r="AY5" s="19">
        <v>154</v>
      </c>
    </row>
    <row r="6" spans="1:130" x14ac:dyDescent="0.25">
      <c r="A6">
        <v>0</v>
      </c>
      <c r="B6" t="s">
        <v>35</v>
      </c>
      <c r="E6" s="19" t="s">
        <v>70</v>
      </c>
      <c r="G6" s="21" t="s">
        <v>71</v>
      </c>
      <c r="H6" s="21">
        <v>0</v>
      </c>
      <c r="I6" s="21">
        <v>0</v>
      </c>
      <c r="J6" s="22">
        <v>0</v>
      </c>
      <c r="K6" s="23"/>
      <c r="L6" s="21" t="s">
        <v>71</v>
      </c>
      <c r="M6" s="24">
        <v>0</v>
      </c>
      <c r="N6" s="21"/>
      <c r="O6" s="21"/>
      <c r="P6" s="21">
        <v>0</v>
      </c>
      <c r="Q6" s="21">
        <v>0</v>
      </c>
      <c r="R6" s="19">
        <v>155</v>
      </c>
      <c r="S6" s="19">
        <v>0</v>
      </c>
      <c r="T6" s="19">
        <v>38</v>
      </c>
      <c r="U6" s="25">
        <v>0</v>
      </c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26">
        <v>5</v>
      </c>
      <c r="AJ6" s="19">
        <v>40</v>
      </c>
      <c r="AL6" s="27"/>
      <c r="AQ6" s="19"/>
      <c r="AR6" s="19" t="s">
        <v>72</v>
      </c>
      <c r="AS6" s="19">
        <v>617</v>
      </c>
      <c r="AT6" s="19">
        <v>617</v>
      </c>
      <c r="AU6" s="19">
        <v>153</v>
      </c>
      <c r="AV6" s="19">
        <v>153</v>
      </c>
      <c r="AW6" s="19">
        <v>153</v>
      </c>
      <c r="AX6" s="19">
        <v>153</v>
      </c>
      <c r="AY6" s="19">
        <v>153</v>
      </c>
    </row>
    <row r="7" spans="1:130" ht="15" customHeight="1" x14ac:dyDescent="0.25">
      <c r="A7">
        <v>0</v>
      </c>
      <c r="B7" t="s">
        <v>35</v>
      </c>
      <c r="E7" s="19" t="s">
        <v>73</v>
      </c>
      <c r="G7" s="21" t="s">
        <v>74</v>
      </c>
      <c r="H7" s="21" t="s">
        <v>75</v>
      </c>
      <c r="I7" s="21" t="s">
        <v>47</v>
      </c>
      <c r="J7" s="22" t="s">
        <v>76</v>
      </c>
      <c r="K7" s="23"/>
      <c r="L7" s="21" t="s">
        <v>77</v>
      </c>
      <c r="M7" s="24" t="s">
        <v>78</v>
      </c>
      <c r="N7" s="21"/>
      <c r="O7" s="21"/>
      <c r="P7" s="21" t="s">
        <v>64</v>
      </c>
      <c r="Q7" s="21" t="s">
        <v>79</v>
      </c>
      <c r="R7" s="19">
        <v>151</v>
      </c>
      <c r="S7" s="19">
        <v>4</v>
      </c>
      <c r="T7" s="19">
        <v>30</v>
      </c>
      <c r="U7" s="25">
        <v>8</v>
      </c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26">
        <v>5</v>
      </c>
      <c r="AJ7" s="19">
        <v>40</v>
      </c>
      <c r="AL7" s="27"/>
      <c r="AQ7" s="19" t="s">
        <v>80</v>
      </c>
      <c r="AR7" s="19" t="s">
        <v>69</v>
      </c>
      <c r="AS7" s="19">
        <v>38</v>
      </c>
      <c r="AT7" s="19">
        <v>154</v>
      </c>
      <c r="AU7" s="19">
        <v>38</v>
      </c>
      <c r="AV7" s="19">
        <v>38</v>
      </c>
      <c r="AW7" s="19">
        <v>38</v>
      </c>
      <c r="AX7" s="19">
        <v>38</v>
      </c>
      <c r="AY7" s="19">
        <v>38</v>
      </c>
      <c r="BR7" t="s">
        <v>81</v>
      </c>
      <c r="BS7" t="s">
        <v>36</v>
      </c>
      <c r="BT7" s="29" t="s">
        <v>82</v>
      </c>
      <c r="BU7" s="29"/>
      <c r="BV7" s="29"/>
      <c r="BW7" s="29"/>
      <c r="BX7" s="29"/>
      <c r="BY7" s="29"/>
      <c r="BZ7" s="29"/>
      <c r="CB7" t="s">
        <v>81</v>
      </c>
      <c r="CC7" t="s">
        <v>46</v>
      </c>
      <c r="CL7" t="s">
        <v>81</v>
      </c>
      <c r="CM7" t="s">
        <v>83</v>
      </c>
      <c r="CV7" t="s">
        <v>81</v>
      </c>
      <c r="CW7" t="s">
        <v>84</v>
      </c>
      <c r="DF7" t="s">
        <v>81</v>
      </c>
      <c r="DG7" t="s">
        <v>85</v>
      </c>
      <c r="DP7" t="s">
        <v>81</v>
      </c>
      <c r="DQ7" t="s">
        <v>86</v>
      </c>
    </row>
    <row r="8" spans="1:130" x14ac:dyDescent="0.25">
      <c r="A8">
        <v>0</v>
      </c>
      <c r="B8" t="s">
        <v>35</v>
      </c>
      <c r="E8" s="19" t="s">
        <v>86</v>
      </c>
      <c r="G8" s="21" t="s">
        <v>87</v>
      </c>
      <c r="H8" s="21" t="s">
        <v>88</v>
      </c>
      <c r="I8" s="21" t="s">
        <v>89</v>
      </c>
      <c r="J8" s="22" t="s">
        <v>90</v>
      </c>
      <c r="K8" s="23"/>
      <c r="L8" s="21" t="s">
        <v>90</v>
      </c>
      <c r="M8" s="24" t="s">
        <v>91</v>
      </c>
      <c r="N8" s="21"/>
      <c r="O8" s="21"/>
      <c r="P8" s="21" t="s">
        <v>41</v>
      </c>
      <c r="Q8" s="21" t="s">
        <v>92</v>
      </c>
      <c r="R8" s="19">
        <v>151</v>
      </c>
      <c r="S8" s="19">
        <v>4</v>
      </c>
      <c r="T8" s="19">
        <v>21</v>
      </c>
      <c r="U8" s="25">
        <v>17</v>
      </c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26">
        <v>5</v>
      </c>
      <c r="AJ8" s="19">
        <v>40</v>
      </c>
      <c r="AL8" s="27"/>
      <c r="AQ8" s="19"/>
      <c r="AR8" s="19" t="s">
        <v>72</v>
      </c>
      <c r="AS8" s="19">
        <v>155</v>
      </c>
      <c r="AT8" s="19">
        <v>155</v>
      </c>
      <c r="AU8" s="19">
        <v>39</v>
      </c>
      <c r="AV8" s="19">
        <v>39</v>
      </c>
      <c r="AW8" s="19">
        <v>39</v>
      </c>
      <c r="AX8" s="19">
        <v>39</v>
      </c>
      <c r="AY8" s="19">
        <v>39</v>
      </c>
      <c r="BT8" s="29"/>
      <c r="BU8" s="29"/>
      <c r="BV8" s="29"/>
      <c r="BW8" s="29"/>
      <c r="BX8" s="29"/>
      <c r="BY8" s="29"/>
      <c r="BZ8" s="29"/>
    </row>
    <row r="9" spans="1:130" x14ac:dyDescent="0.25">
      <c r="A9" s="30"/>
      <c r="B9" s="30"/>
      <c r="C9" s="30"/>
      <c r="D9" s="30"/>
      <c r="E9" s="30"/>
      <c r="F9" s="31"/>
      <c r="G9" s="32"/>
      <c r="H9" s="33"/>
      <c r="I9" s="32"/>
      <c r="J9" s="34"/>
      <c r="K9" s="35"/>
      <c r="L9" s="32"/>
      <c r="M9" s="36"/>
      <c r="N9" s="37"/>
      <c r="O9" s="37"/>
      <c r="P9" s="32"/>
      <c r="Q9" s="32"/>
      <c r="R9" s="30"/>
      <c r="S9" s="30"/>
      <c r="T9" s="30"/>
      <c r="U9" s="38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9"/>
      <c r="AJ9" s="30"/>
      <c r="AK9" s="30"/>
      <c r="AL9" s="40"/>
      <c r="AM9" s="30"/>
      <c r="DZ9" t="s">
        <v>93</v>
      </c>
    </row>
    <row r="10" spans="1:130" x14ac:dyDescent="0.25">
      <c r="A10">
        <v>0</v>
      </c>
      <c r="B10" t="s">
        <v>94</v>
      </c>
      <c r="E10" s="19" t="s">
        <v>36</v>
      </c>
      <c r="F10" s="41"/>
      <c r="G10" s="21" t="s">
        <v>95</v>
      </c>
      <c r="H10" s="42" t="s">
        <v>96</v>
      </c>
      <c r="I10" s="21" t="s">
        <v>39</v>
      </c>
      <c r="J10" s="22" t="s">
        <v>47</v>
      </c>
      <c r="K10" s="23"/>
      <c r="L10" s="21" t="s">
        <v>50</v>
      </c>
      <c r="M10" s="24" t="s">
        <v>97</v>
      </c>
      <c r="N10" s="21"/>
      <c r="O10" s="21"/>
      <c r="P10" s="21" t="s">
        <v>50</v>
      </c>
      <c r="Q10" s="21" t="s">
        <v>98</v>
      </c>
      <c r="R10" s="19">
        <v>112</v>
      </c>
      <c r="S10" s="19">
        <v>43</v>
      </c>
      <c r="T10" s="19">
        <v>39</v>
      </c>
      <c r="U10" s="25">
        <v>115</v>
      </c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26">
        <v>5</v>
      </c>
      <c r="AJ10" s="19">
        <v>40</v>
      </c>
      <c r="AL10" s="27"/>
    </row>
    <row r="11" spans="1:130" x14ac:dyDescent="0.25">
      <c r="A11">
        <v>0</v>
      </c>
      <c r="B11" t="s">
        <v>94</v>
      </c>
      <c r="E11" s="19" t="s">
        <v>46</v>
      </c>
      <c r="F11" s="41"/>
      <c r="G11" s="21" t="s">
        <v>99</v>
      </c>
      <c r="H11" s="42" t="s">
        <v>98</v>
      </c>
      <c r="I11" s="21" t="s">
        <v>100</v>
      </c>
      <c r="J11" s="22" t="s">
        <v>101</v>
      </c>
      <c r="K11" s="23"/>
      <c r="L11" s="21" t="s">
        <v>99</v>
      </c>
      <c r="M11" s="24" t="s">
        <v>98</v>
      </c>
      <c r="N11" s="21"/>
      <c r="O11" s="21"/>
      <c r="P11" s="21" t="s">
        <v>100</v>
      </c>
      <c r="Q11" s="21" t="s">
        <v>101</v>
      </c>
      <c r="R11" s="19">
        <v>96</v>
      </c>
      <c r="S11" s="19">
        <v>59</v>
      </c>
      <c r="T11" s="19">
        <v>26</v>
      </c>
      <c r="U11" s="25">
        <v>128</v>
      </c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26">
        <v>5</v>
      </c>
      <c r="AJ11" s="19">
        <v>40</v>
      </c>
      <c r="AL11" s="27"/>
      <c r="AS11" s="43" t="s">
        <v>102</v>
      </c>
      <c r="AT11" s="44"/>
      <c r="AU11" s="43" t="s">
        <v>103</v>
      </c>
      <c r="AV11" s="44"/>
      <c r="AW11" s="45" t="s">
        <v>104</v>
      </c>
      <c r="AX11" s="46"/>
    </row>
    <row r="12" spans="1:130" x14ac:dyDescent="0.25">
      <c r="A12">
        <v>0</v>
      </c>
      <c r="B12" t="s">
        <v>94</v>
      </c>
      <c r="E12" s="19" t="s">
        <v>62</v>
      </c>
      <c r="F12" s="41"/>
      <c r="G12" s="21" t="s">
        <v>99</v>
      </c>
      <c r="H12" s="42" t="s">
        <v>105</v>
      </c>
      <c r="I12" s="21" t="s">
        <v>98</v>
      </c>
      <c r="J12" s="22" t="s">
        <v>100</v>
      </c>
      <c r="K12" s="23"/>
      <c r="L12" s="21" t="s">
        <v>106</v>
      </c>
      <c r="M12" s="24" t="s">
        <v>100</v>
      </c>
      <c r="N12" s="21"/>
      <c r="O12" s="21"/>
      <c r="P12" s="21" t="s">
        <v>105</v>
      </c>
      <c r="Q12" s="21" t="s">
        <v>107</v>
      </c>
      <c r="R12" s="19">
        <v>115</v>
      </c>
      <c r="S12" s="19">
        <v>40</v>
      </c>
      <c r="T12" s="19">
        <v>54</v>
      </c>
      <c r="U12" s="25">
        <v>100</v>
      </c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26">
        <v>5</v>
      </c>
      <c r="AJ12" s="19">
        <v>40</v>
      </c>
      <c r="AL12" s="27"/>
      <c r="AR12" s="47" t="s">
        <v>108</v>
      </c>
      <c r="AS12" s="47" t="s">
        <v>109</v>
      </c>
      <c r="AT12" s="47" t="s">
        <v>110</v>
      </c>
      <c r="AU12" s="47" t="s">
        <v>109</v>
      </c>
      <c r="AV12" s="47" t="s">
        <v>110</v>
      </c>
      <c r="AW12" s="47" t="s">
        <v>109</v>
      </c>
      <c r="AX12" s="47" t="s">
        <v>110</v>
      </c>
      <c r="AY12" s="47" t="s">
        <v>111</v>
      </c>
    </row>
    <row r="13" spans="1:130" x14ac:dyDescent="0.25">
      <c r="A13">
        <v>0</v>
      </c>
      <c r="B13" t="s">
        <v>94</v>
      </c>
      <c r="E13" s="19" t="s">
        <v>70</v>
      </c>
      <c r="F13" s="41"/>
      <c r="G13" s="21" t="s">
        <v>98</v>
      </c>
      <c r="H13" s="42" t="s">
        <v>98</v>
      </c>
      <c r="I13" s="21" t="s">
        <v>39</v>
      </c>
      <c r="J13" s="22" t="s">
        <v>97</v>
      </c>
      <c r="K13" s="23"/>
      <c r="L13" s="21" t="s">
        <v>50</v>
      </c>
      <c r="M13" s="24" t="s">
        <v>50</v>
      </c>
      <c r="N13" s="21"/>
      <c r="O13" s="21"/>
      <c r="P13" s="21" t="s">
        <v>97</v>
      </c>
      <c r="Q13" s="21" t="s">
        <v>99</v>
      </c>
      <c r="R13" s="19">
        <v>116</v>
      </c>
      <c r="S13" s="19">
        <v>39</v>
      </c>
      <c r="T13" s="19">
        <v>43</v>
      </c>
      <c r="U13" s="25">
        <v>111</v>
      </c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6">
        <v>5</v>
      </c>
      <c r="AJ13" s="19">
        <v>40</v>
      </c>
      <c r="AL13" s="27"/>
      <c r="AR13" s="48" t="s">
        <v>112</v>
      </c>
      <c r="AS13" s="49">
        <v>104</v>
      </c>
      <c r="AT13" s="49">
        <v>72</v>
      </c>
      <c r="AU13" s="49">
        <v>357</v>
      </c>
      <c r="AV13" s="49">
        <v>86</v>
      </c>
      <c r="AW13" s="49">
        <v>311</v>
      </c>
      <c r="AX13" s="49">
        <v>34</v>
      </c>
      <c r="AY13" s="49">
        <v>964</v>
      </c>
    </row>
    <row r="14" spans="1:130" x14ac:dyDescent="0.25">
      <c r="A14">
        <v>0</v>
      </c>
      <c r="B14" t="s">
        <v>94</v>
      </c>
      <c r="E14" s="19" t="s">
        <v>73</v>
      </c>
      <c r="F14" s="41"/>
      <c r="G14" s="21" t="s">
        <v>98</v>
      </c>
      <c r="H14" s="42" t="s">
        <v>39</v>
      </c>
      <c r="I14" s="21" t="s">
        <v>97</v>
      </c>
      <c r="J14" s="22" t="s">
        <v>96</v>
      </c>
      <c r="K14" s="23"/>
      <c r="L14" s="21" t="s">
        <v>50</v>
      </c>
      <c r="M14" s="24" t="s">
        <v>50</v>
      </c>
      <c r="N14" s="21"/>
      <c r="O14" s="21"/>
      <c r="P14" s="21" t="s">
        <v>98</v>
      </c>
      <c r="Q14" s="21" t="s">
        <v>105</v>
      </c>
      <c r="R14" s="19">
        <v>118</v>
      </c>
      <c r="S14" s="19">
        <v>37</v>
      </c>
      <c r="T14" s="19">
        <v>45</v>
      </c>
      <c r="U14" s="25">
        <v>109</v>
      </c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26">
        <v>5</v>
      </c>
      <c r="AJ14" s="19">
        <v>40</v>
      </c>
      <c r="AL14" s="27"/>
      <c r="AR14" s="49" t="s">
        <v>113</v>
      </c>
      <c r="AS14" s="49">
        <v>104</v>
      </c>
      <c r="AT14" s="49">
        <v>283</v>
      </c>
      <c r="AU14" s="49">
        <v>357</v>
      </c>
      <c r="AV14" s="49">
        <v>358</v>
      </c>
      <c r="AW14" s="49">
        <v>311</v>
      </c>
      <c r="AX14" s="49">
        <v>131</v>
      </c>
      <c r="AY14" s="49">
        <v>1544</v>
      </c>
    </row>
    <row r="15" spans="1:130" x14ac:dyDescent="0.25">
      <c r="A15">
        <v>0</v>
      </c>
      <c r="B15" t="s">
        <v>94</v>
      </c>
      <c r="E15" s="19" t="s">
        <v>86</v>
      </c>
      <c r="F15" s="41"/>
      <c r="G15" s="21">
        <v>1</v>
      </c>
      <c r="H15" s="21">
        <v>1</v>
      </c>
      <c r="I15" s="21">
        <v>1</v>
      </c>
      <c r="J15" s="22">
        <v>1</v>
      </c>
      <c r="K15" s="23"/>
      <c r="L15" s="21" t="s">
        <v>114</v>
      </c>
      <c r="M15" s="24" t="s">
        <v>114</v>
      </c>
      <c r="N15" s="21"/>
      <c r="O15" s="21"/>
      <c r="P15" s="21" t="s">
        <v>114</v>
      </c>
      <c r="Q15" s="21" t="s">
        <v>114</v>
      </c>
      <c r="R15" s="19">
        <v>138</v>
      </c>
      <c r="S15" s="19">
        <v>17</v>
      </c>
      <c r="T15" s="19">
        <v>17</v>
      </c>
      <c r="U15" s="25">
        <v>137</v>
      </c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6">
        <v>5</v>
      </c>
      <c r="AJ15" s="19">
        <v>40</v>
      </c>
      <c r="AL15" s="27"/>
      <c r="AR15" s="47" t="s">
        <v>108</v>
      </c>
      <c r="AS15" s="50"/>
      <c r="AT15" s="50"/>
      <c r="AU15" s="50"/>
      <c r="AV15" s="50"/>
      <c r="AW15" s="50"/>
      <c r="AX15" s="50"/>
      <c r="AY15" s="47"/>
    </row>
    <row r="16" spans="1:130" x14ac:dyDescent="0.25">
      <c r="A16" s="30"/>
      <c r="B16" s="30"/>
      <c r="C16" s="30"/>
      <c r="D16" s="30"/>
      <c r="E16" s="30"/>
      <c r="F16" s="31"/>
      <c r="G16" s="32"/>
      <c r="H16" s="33"/>
      <c r="I16" s="32"/>
      <c r="J16" s="34"/>
      <c r="K16" s="35"/>
      <c r="L16" s="32"/>
      <c r="M16" s="36"/>
      <c r="N16" s="37"/>
      <c r="O16" s="37"/>
      <c r="P16" s="32"/>
      <c r="Q16" s="32"/>
      <c r="R16" s="30"/>
      <c r="S16" s="30"/>
      <c r="T16" s="30"/>
      <c r="U16" s="38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9"/>
      <c r="AJ16" s="30"/>
      <c r="AK16" s="30"/>
      <c r="AL16" s="40"/>
      <c r="AM16" s="30"/>
      <c r="AR16" s="49" t="s">
        <v>56</v>
      </c>
      <c r="AS16" s="49">
        <v>22</v>
      </c>
      <c r="AT16" s="49">
        <v>72</v>
      </c>
      <c r="AU16" s="49">
        <v>90</v>
      </c>
      <c r="AV16" s="49">
        <v>86</v>
      </c>
      <c r="AW16" s="49">
        <v>80</v>
      </c>
      <c r="AX16" s="49">
        <v>34</v>
      </c>
      <c r="AY16" s="49">
        <v>384</v>
      </c>
    </row>
    <row r="17" spans="1:51" x14ac:dyDescent="0.25">
      <c r="A17">
        <v>1</v>
      </c>
      <c r="B17" t="s">
        <v>112</v>
      </c>
      <c r="E17" s="19" t="s">
        <v>36</v>
      </c>
      <c r="F17" s="20" t="s">
        <v>115</v>
      </c>
      <c r="G17" s="21" t="s">
        <v>37</v>
      </c>
      <c r="H17" s="21" t="s">
        <v>38</v>
      </c>
      <c r="I17" s="21" t="s">
        <v>39</v>
      </c>
      <c r="J17" s="22" t="s">
        <v>40</v>
      </c>
      <c r="K17" s="51"/>
      <c r="L17" s="21" t="s">
        <v>77</v>
      </c>
      <c r="M17" s="24" t="s">
        <v>116</v>
      </c>
      <c r="N17" s="21"/>
      <c r="O17" s="21"/>
      <c r="P17" s="21" t="s">
        <v>49</v>
      </c>
      <c r="Q17" s="21" t="s">
        <v>117</v>
      </c>
      <c r="R17" s="19">
        <v>148</v>
      </c>
      <c r="S17" s="19">
        <v>7</v>
      </c>
      <c r="T17" s="19">
        <v>27</v>
      </c>
      <c r="U17" s="25">
        <v>11</v>
      </c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26">
        <v>5</v>
      </c>
      <c r="AJ17" s="19">
        <v>40</v>
      </c>
      <c r="AK17" s="19" t="s">
        <v>67</v>
      </c>
      <c r="AL17" s="52" t="s">
        <v>118</v>
      </c>
      <c r="AM17" s="33"/>
      <c r="AN17" s="33"/>
      <c r="AR17" s="49" t="s">
        <v>57</v>
      </c>
      <c r="AS17" s="49">
        <v>34</v>
      </c>
      <c r="AT17" s="49">
        <v>72</v>
      </c>
      <c r="AU17" s="49">
        <v>89</v>
      </c>
      <c r="AV17" s="49">
        <v>86</v>
      </c>
      <c r="AW17" s="49">
        <v>69</v>
      </c>
      <c r="AX17" s="49">
        <v>34</v>
      </c>
      <c r="AY17" s="49">
        <v>384</v>
      </c>
    </row>
    <row r="18" spans="1:51" x14ac:dyDescent="0.25">
      <c r="A18">
        <v>1</v>
      </c>
      <c r="B18" t="s">
        <v>112</v>
      </c>
      <c r="E18" s="19" t="s">
        <v>46</v>
      </c>
      <c r="G18" s="21" t="s">
        <v>47</v>
      </c>
      <c r="H18" s="21" t="s">
        <v>38</v>
      </c>
      <c r="I18" s="21" t="s">
        <v>48</v>
      </c>
      <c r="J18" s="53" t="s">
        <v>49</v>
      </c>
      <c r="K18" s="51"/>
      <c r="L18" s="21" t="s">
        <v>50</v>
      </c>
      <c r="M18" s="24" t="s">
        <v>51</v>
      </c>
      <c r="N18" s="21"/>
      <c r="O18" s="21"/>
      <c r="P18" s="21" t="s">
        <v>52</v>
      </c>
      <c r="Q18" s="54" t="s">
        <v>53</v>
      </c>
      <c r="R18" s="19">
        <v>119</v>
      </c>
      <c r="S18" s="19">
        <v>36</v>
      </c>
      <c r="T18" s="19">
        <v>17</v>
      </c>
      <c r="U18" s="25">
        <v>21</v>
      </c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26">
        <v>5</v>
      </c>
      <c r="AJ18" s="19">
        <v>40</v>
      </c>
      <c r="AK18" s="19" t="s">
        <v>42</v>
      </c>
      <c r="AL18" s="52" t="s">
        <v>119</v>
      </c>
      <c r="AM18" s="19"/>
      <c r="AN18" s="19"/>
      <c r="AR18" s="49" t="s">
        <v>120</v>
      </c>
      <c r="AS18" s="49">
        <v>24</v>
      </c>
      <c r="AT18" s="49">
        <v>72</v>
      </c>
      <c r="AU18" s="49">
        <v>83</v>
      </c>
      <c r="AV18" s="49">
        <v>86</v>
      </c>
      <c r="AW18" s="49">
        <v>85</v>
      </c>
      <c r="AX18" s="49">
        <v>34</v>
      </c>
      <c r="AY18" s="49">
        <v>384</v>
      </c>
    </row>
    <row r="19" spans="1:51" x14ac:dyDescent="0.25">
      <c r="A19">
        <v>1</v>
      </c>
      <c r="B19" t="s">
        <v>112</v>
      </c>
      <c r="E19" s="19" t="s">
        <v>62</v>
      </c>
      <c r="G19" s="21" t="s">
        <v>41</v>
      </c>
      <c r="H19" s="21" t="s">
        <v>63</v>
      </c>
      <c r="I19" s="21" t="s">
        <v>64</v>
      </c>
      <c r="J19" s="22" t="s">
        <v>65</v>
      </c>
      <c r="K19" s="51"/>
      <c r="L19" s="21" t="s">
        <v>41</v>
      </c>
      <c r="M19" s="24" t="s">
        <v>63</v>
      </c>
      <c r="N19" s="21"/>
      <c r="O19" s="21"/>
      <c r="P19" s="21" t="s">
        <v>66</v>
      </c>
      <c r="Q19" s="21" t="s">
        <v>67</v>
      </c>
      <c r="R19" s="19">
        <v>152</v>
      </c>
      <c r="S19" s="19">
        <v>3</v>
      </c>
      <c r="T19" s="19">
        <v>34</v>
      </c>
      <c r="U19" s="25">
        <v>4</v>
      </c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26">
        <v>5</v>
      </c>
      <c r="AJ19" s="19">
        <v>40</v>
      </c>
      <c r="AK19" s="19" t="s">
        <v>121</v>
      </c>
      <c r="AL19" s="52" t="s">
        <v>122</v>
      </c>
      <c r="AM19" s="33"/>
      <c r="AN19" s="33"/>
      <c r="AR19" s="49" t="s">
        <v>123</v>
      </c>
      <c r="AS19" s="49">
        <v>24</v>
      </c>
      <c r="AT19" s="49">
        <v>72</v>
      </c>
      <c r="AU19" s="49">
        <v>91</v>
      </c>
      <c r="AV19" s="49">
        <v>86</v>
      </c>
      <c r="AW19" s="49">
        <v>77</v>
      </c>
      <c r="AX19" s="49">
        <v>34</v>
      </c>
      <c r="AY19" s="49">
        <v>384</v>
      </c>
    </row>
    <row r="20" spans="1:51" x14ac:dyDescent="0.25">
      <c r="A20">
        <v>1</v>
      </c>
      <c r="B20" t="s">
        <v>112</v>
      </c>
      <c r="E20" s="19" t="s">
        <v>70</v>
      </c>
      <c r="G20" s="21" t="s">
        <v>74</v>
      </c>
      <c r="H20" s="21" t="s">
        <v>124</v>
      </c>
      <c r="I20" s="21" t="s">
        <v>125</v>
      </c>
      <c r="J20" s="22" t="s">
        <v>43</v>
      </c>
      <c r="K20" s="51"/>
      <c r="L20" s="21" t="s">
        <v>47</v>
      </c>
      <c r="M20" s="24" t="s">
        <v>75</v>
      </c>
      <c r="N20" s="21"/>
      <c r="O20" s="21"/>
      <c r="P20" s="21" t="s">
        <v>126</v>
      </c>
      <c r="Q20" s="21" t="s">
        <v>75</v>
      </c>
      <c r="R20" s="19">
        <v>134</v>
      </c>
      <c r="S20" s="19">
        <v>21</v>
      </c>
      <c r="T20" s="19">
        <v>20</v>
      </c>
      <c r="U20" s="25">
        <v>18</v>
      </c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26">
        <v>5</v>
      </c>
      <c r="AJ20" s="19">
        <v>40</v>
      </c>
      <c r="AK20" s="19" t="s">
        <v>127</v>
      </c>
      <c r="AL20" s="52" t="s">
        <v>128</v>
      </c>
      <c r="AR20" s="49" t="s">
        <v>129</v>
      </c>
      <c r="AS20" s="49">
        <v>26</v>
      </c>
      <c r="AT20" s="49">
        <v>72</v>
      </c>
      <c r="AU20" s="49">
        <v>100</v>
      </c>
      <c r="AV20" s="49">
        <v>86</v>
      </c>
      <c r="AW20" s="49">
        <v>66</v>
      </c>
      <c r="AX20" s="49">
        <v>34</v>
      </c>
      <c r="AY20" s="49">
        <v>384</v>
      </c>
    </row>
    <row r="21" spans="1:51" x14ac:dyDescent="0.25">
      <c r="A21">
        <v>1</v>
      </c>
      <c r="B21" t="s">
        <v>112</v>
      </c>
      <c r="E21" s="19" t="s">
        <v>73</v>
      </c>
      <c r="G21" s="21" t="s">
        <v>101</v>
      </c>
      <c r="H21" s="21" t="s">
        <v>130</v>
      </c>
      <c r="I21" s="21" t="s">
        <v>95</v>
      </c>
      <c r="J21" s="22" t="s">
        <v>131</v>
      </c>
      <c r="K21" s="51"/>
      <c r="L21" s="21" t="s">
        <v>41</v>
      </c>
      <c r="M21" s="24" t="s">
        <v>63</v>
      </c>
      <c r="N21" s="21"/>
      <c r="O21" s="21"/>
      <c r="P21" s="21" t="s">
        <v>66</v>
      </c>
      <c r="Q21" s="21" t="s">
        <v>67</v>
      </c>
      <c r="R21" s="19">
        <v>152</v>
      </c>
      <c r="S21" s="19">
        <v>3</v>
      </c>
      <c r="T21" s="19">
        <v>34</v>
      </c>
      <c r="U21" s="25">
        <v>4</v>
      </c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26">
        <v>5</v>
      </c>
      <c r="AJ21" s="19">
        <v>40</v>
      </c>
      <c r="AK21" s="19" t="s">
        <v>132</v>
      </c>
      <c r="AL21" s="52" t="s">
        <v>133</v>
      </c>
      <c r="AM21" s="33"/>
      <c r="AN21" s="33"/>
      <c r="AR21" s="49" t="s">
        <v>134</v>
      </c>
      <c r="AS21" s="49">
        <v>21</v>
      </c>
      <c r="AT21" s="49">
        <v>72</v>
      </c>
      <c r="AU21" s="49">
        <v>92</v>
      </c>
      <c r="AV21" s="49">
        <v>86</v>
      </c>
      <c r="AW21" s="49">
        <v>79</v>
      </c>
      <c r="AX21" s="49">
        <v>34</v>
      </c>
      <c r="AY21" s="49">
        <v>384</v>
      </c>
    </row>
    <row r="22" spans="1:51" x14ac:dyDescent="0.25">
      <c r="A22">
        <v>1</v>
      </c>
      <c r="B22" t="s">
        <v>112</v>
      </c>
      <c r="E22" s="19" t="s">
        <v>86</v>
      </c>
      <c r="G22" s="54" t="s">
        <v>114</v>
      </c>
      <c r="H22" s="21" t="s">
        <v>135</v>
      </c>
      <c r="I22" s="54" t="s">
        <v>37</v>
      </c>
      <c r="J22" s="22" t="s">
        <v>38</v>
      </c>
      <c r="K22" s="51"/>
      <c r="L22" s="54" t="s">
        <v>136</v>
      </c>
      <c r="M22" s="24" t="s">
        <v>48</v>
      </c>
      <c r="N22" s="21"/>
      <c r="O22" s="21"/>
      <c r="P22" s="54" t="s">
        <v>106</v>
      </c>
      <c r="Q22" s="21" t="s">
        <v>52</v>
      </c>
      <c r="R22" s="19">
        <v>149</v>
      </c>
      <c r="S22" s="19">
        <v>6</v>
      </c>
      <c r="T22" s="19">
        <v>24</v>
      </c>
      <c r="U22" s="25">
        <v>14</v>
      </c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26">
        <v>5</v>
      </c>
      <c r="AJ22" s="19">
        <v>40</v>
      </c>
      <c r="AK22" s="19" t="s">
        <v>137</v>
      </c>
      <c r="AL22" s="52" t="s">
        <v>138</v>
      </c>
    </row>
    <row r="23" spans="1:51" x14ac:dyDescent="0.25">
      <c r="A23" s="30"/>
      <c r="B23" s="30"/>
      <c r="C23" s="30"/>
      <c r="D23" s="30"/>
      <c r="E23" s="30"/>
      <c r="F23" s="31"/>
      <c r="G23" s="32"/>
      <c r="H23" s="33"/>
      <c r="I23" s="32"/>
      <c r="J23" s="34"/>
      <c r="K23" s="35"/>
      <c r="L23" s="32"/>
      <c r="M23" s="36"/>
      <c r="N23" s="37"/>
      <c r="O23" s="37"/>
      <c r="P23" s="32"/>
      <c r="Q23" s="32"/>
      <c r="R23" s="30"/>
      <c r="S23" s="30"/>
      <c r="T23" s="30"/>
      <c r="U23" s="38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9"/>
      <c r="AJ23" s="30"/>
      <c r="AK23" s="30"/>
      <c r="AL23" s="40"/>
      <c r="AM23" s="30"/>
      <c r="AN23" s="33"/>
      <c r="AT23" t="s">
        <v>139</v>
      </c>
      <c r="AV23" t="s">
        <v>140</v>
      </c>
    </row>
    <row r="24" spans="1:51" x14ac:dyDescent="0.25">
      <c r="A24">
        <v>2</v>
      </c>
      <c r="B24" t="s">
        <v>55</v>
      </c>
      <c r="E24" s="19" t="s">
        <v>36</v>
      </c>
      <c r="G24" s="21" t="s">
        <v>95</v>
      </c>
      <c r="H24" s="42" t="s">
        <v>96</v>
      </c>
      <c r="I24" s="21" t="s">
        <v>39</v>
      </c>
      <c r="J24" s="22" t="s">
        <v>47</v>
      </c>
      <c r="K24" s="51"/>
      <c r="L24" s="21" t="s">
        <v>50</v>
      </c>
      <c r="M24" s="24" t="s">
        <v>97</v>
      </c>
      <c r="N24" s="21"/>
      <c r="O24" s="21"/>
      <c r="P24" s="21" t="s">
        <v>50</v>
      </c>
      <c r="Q24" s="21" t="s">
        <v>98</v>
      </c>
      <c r="R24" s="19">
        <v>112</v>
      </c>
      <c r="S24" s="19">
        <v>43</v>
      </c>
      <c r="T24" s="19">
        <v>39</v>
      </c>
      <c r="U24" s="25">
        <v>115</v>
      </c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26">
        <v>5</v>
      </c>
      <c r="AJ24" s="19">
        <v>40</v>
      </c>
      <c r="AK24" s="19" t="s">
        <v>141</v>
      </c>
      <c r="AL24" s="52" t="s">
        <v>118</v>
      </c>
      <c r="AV24" t="s">
        <v>142</v>
      </c>
    </row>
    <row r="25" spans="1:51" x14ac:dyDescent="0.25">
      <c r="A25">
        <v>2</v>
      </c>
      <c r="B25" t="s">
        <v>55</v>
      </c>
      <c r="E25" s="19" t="s">
        <v>46</v>
      </c>
      <c r="G25" s="21" t="s">
        <v>99</v>
      </c>
      <c r="H25" s="42" t="s">
        <v>98</v>
      </c>
      <c r="I25" s="21" t="s">
        <v>100</v>
      </c>
      <c r="J25" s="22" t="s">
        <v>101</v>
      </c>
      <c r="K25" s="51"/>
      <c r="L25" s="21" t="s">
        <v>99</v>
      </c>
      <c r="M25" s="24" t="s">
        <v>98</v>
      </c>
      <c r="N25" s="21"/>
      <c r="O25" s="21"/>
      <c r="P25" s="21" t="s">
        <v>100</v>
      </c>
      <c r="Q25" s="21" t="s">
        <v>101</v>
      </c>
      <c r="R25" s="19">
        <v>96</v>
      </c>
      <c r="S25" s="19">
        <v>59</v>
      </c>
      <c r="T25" s="19">
        <v>26</v>
      </c>
      <c r="U25" s="25">
        <v>128</v>
      </c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26">
        <v>5</v>
      </c>
      <c r="AJ25" s="19">
        <v>40</v>
      </c>
      <c r="AK25" s="19" t="s">
        <v>143</v>
      </c>
      <c r="AL25" s="52" t="s">
        <v>144</v>
      </c>
      <c r="AR25" t="s">
        <v>145</v>
      </c>
    </row>
    <row r="26" spans="1:51" x14ac:dyDescent="0.25">
      <c r="A26">
        <v>2</v>
      </c>
      <c r="B26" t="s">
        <v>55</v>
      </c>
      <c r="E26" s="19" t="s">
        <v>62</v>
      </c>
      <c r="G26" s="21" t="s">
        <v>99</v>
      </c>
      <c r="H26" s="42" t="s">
        <v>105</v>
      </c>
      <c r="I26" s="21" t="s">
        <v>98</v>
      </c>
      <c r="J26" s="22" t="s">
        <v>100</v>
      </c>
      <c r="K26" s="51"/>
      <c r="L26" s="21" t="s">
        <v>106</v>
      </c>
      <c r="M26" s="24" t="s">
        <v>100</v>
      </c>
      <c r="N26" s="21"/>
      <c r="O26" s="21"/>
      <c r="P26" s="21" t="s">
        <v>105</v>
      </c>
      <c r="Q26" s="21" t="s">
        <v>107</v>
      </c>
      <c r="R26" s="19">
        <v>115</v>
      </c>
      <c r="S26" s="19">
        <v>40</v>
      </c>
      <c r="T26" s="19">
        <v>54</v>
      </c>
      <c r="U26" s="25">
        <v>100</v>
      </c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26">
        <v>5</v>
      </c>
      <c r="AJ26" s="19">
        <v>40</v>
      </c>
      <c r="AK26" s="19" t="s">
        <v>146</v>
      </c>
      <c r="AL26" s="52" t="s">
        <v>122</v>
      </c>
      <c r="AS26" s="43" t="s">
        <v>102</v>
      </c>
      <c r="AT26" s="44"/>
      <c r="AU26" s="43" t="s">
        <v>103</v>
      </c>
      <c r="AV26" s="44"/>
      <c r="AW26" s="45" t="s">
        <v>104</v>
      </c>
      <c r="AX26" s="46"/>
    </row>
    <row r="27" spans="1:51" x14ac:dyDescent="0.25">
      <c r="A27">
        <v>2</v>
      </c>
      <c r="B27" t="s">
        <v>55</v>
      </c>
      <c r="E27" s="19" t="s">
        <v>70</v>
      </c>
      <c r="G27" s="21" t="s">
        <v>98</v>
      </c>
      <c r="H27" s="42" t="s">
        <v>39</v>
      </c>
      <c r="I27" s="21" t="s">
        <v>98</v>
      </c>
      <c r="J27" s="22" t="s">
        <v>95</v>
      </c>
      <c r="K27" s="51"/>
      <c r="L27" s="21" t="s">
        <v>50</v>
      </c>
      <c r="M27" s="24" t="s">
        <v>50</v>
      </c>
      <c r="N27" s="21"/>
      <c r="O27" s="21"/>
      <c r="P27" s="21" t="s">
        <v>99</v>
      </c>
      <c r="Q27" s="21" t="s">
        <v>98</v>
      </c>
      <c r="R27" s="19">
        <v>111</v>
      </c>
      <c r="S27" s="19">
        <v>44</v>
      </c>
      <c r="T27" s="19">
        <v>39</v>
      </c>
      <c r="U27" s="25">
        <v>115</v>
      </c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26">
        <v>5</v>
      </c>
      <c r="AJ27" s="19">
        <v>40</v>
      </c>
      <c r="AK27" s="19" t="s">
        <v>147</v>
      </c>
      <c r="AL27" s="52" t="s">
        <v>148</v>
      </c>
      <c r="AR27" s="55" t="s">
        <v>108</v>
      </c>
      <c r="AS27" s="55" t="s">
        <v>109</v>
      </c>
      <c r="AT27" s="55" t="s">
        <v>110</v>
      </c>
      <c r="AU27" s="55" t="s">
        <v>109</v>
      </c>
      <c r="AV27" s="55" t="s">
        <v>110</v>
      </c>
      <c r="AW27" s="55" t="s">
        <v>109</v>
      </c>
      <c r="AX27" s="55" t="s">
        <v>110</v>
      </c>
      <c r="AY27" s="55" t="s">
        <v>111</v>
      </c>
    </row>
    <row r="28" spans="1:51" x14ac:dyDescent="0.25">
      <c r="A28">
        <v>2</v>
      </c>
      <c r="B28" t="s">
        <v>55</v>
      </c>
      <c r="E28" s="19" t="s">
        <v>73</v>
      </c>
      <c r="G28" s="21" t="s">
        <v>39</v>
      </c>
      <c r="H28" s="42" t="s">
        <v>98</v>
      </c>
      <c r="I28" s="21" t="s">
        <v>39</v>
      </c>
      <c r="J28" s="22" t="s">
        <v>97</v>
      </c>
      <c r="K28" s="51"/>
      <c r="L28" s="21" t="s">
        <v>99</v>
      </c>
      <c r="M28" s="24" t="s">
        <v>105</v>
      </c>
      <c r="N28" s="21"/>
      <c r="O28" s="21"/>
      <c r="P28" s="21" t="s">
        <v>39</v>
      </c>
      <c r="Q28" s="21" t="s">
        <v>135</v>
      </c>
      <c r="R28" s="19">
        <v>122</v>
      </c>
      <c r="S28" s="19">
        <v>33</v>
      </c>
      <c r="T28" s="19">
        <v>52</v>
      </c>
      <c r="U28" s="25">
        <v>102</v>
      </c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26">
        <v>5</v>
      </c>
      <c r="AJ28" s="19">
        <v>40</v>
      </c>
      <c r="AK28" s="19" t="s">
        <v>149</v>
      </c>
      <c r="AL28" s="52" t="s">
        <v>150</v>
      </c>
      <c r="AR28" s="56" t="s">
        <v>151</v>
      </c>
      <c r="AS28" s="57">
        <v>104</v>
      </c>
      <c r="AT28" s="57">
        <v>104</v>
      </c>
      <c r="AU28" s="57">
        <v>357</v>
      </c>
      <c r="AV28" s="57">
        <v>357</v>
      </c>
      <c r="AW28" s="57">
        <v>311</v>
      </c>
      <c r="AX28" s="57">
        <v>311</v>
      </c>
      <c r="AY28" s="57">
        <v>1544</v>
      </c>
    </row>
    <row r="29" spans="1:51" x14ac:dyDescent="0.25">
      <c r="A29">
        <v>2</v>
      </c>
      <c r="B29" t="s">
        <v>55</v>
      </c>
      <c r="E29" s="19" t="s">
        <v>86</v>
      </c>
      <c r="G29" s="54" t="s">
        <v>88</v>
      </c>
      <c r="H29" s="42" t="s">
        <v>88</v>
      </c>
      <c r="I29" s="54" t="s">
        <v>152</v>
      </c>
      <c r="J29" s="53" t="s">
        <v>153</v>
      </c>
      <c r="K29" s="51"/>
      <c r="L29" s="54" t="s">
        <v>154</v>
      </c>
      <c r="M29" s="24" t="s">
        <v>154</v>
      </c>
      <c r="N29" s="21"/>
      <c r="O29" s="21"/>
      <c r="P29" s="54" t="s">
        <v>114</v>
      </c>
      <c r="Q29" s="54" t="s">
        <v>154</v>
      </c>
      <c r="R29" s="19">
        <v>138</v>
      </c>
      <c r="S29" s="19">
        <v>17</v>
      </c>
      <c r="T29" s="19">
        <v>19</v>
      </c>
      <c r="U29" s="25">
        <v>135</v>
      </c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26">
        <v>5</v>
      </c>
      <c r="AJ29" s="19">
        <v>40</v>
      </c>
      <c r="AK29" s="19" t="s">
        <v>155</v>
      </c>
      <c r="AL29" s="52" t="s">
        <v>156</v>
      </c>
      <c r="AR29" s="58" t="s">
        <v>157</v>
      </c>
      <c r="AS29" s="57">
        <v>100</v>
      </c>
      <c r="AT29" s="57">
        <v>72</v>
      </c>
      <c r="AU29" s="57">
        <v>120</v>
      </c>
      <c r="AV29" s="57">
        <v>86</v>
      </c>
      <c r="AW29" s="57">
        <v>47</v>
      </c>
      <c r="AX29" s="57">
        <v>34</v>
      </c>
      <c r="AY29" s="57">
        <v>460</v>
      </c>
    </row>
    <row r="30" spans="1:51" x14ac:dyDescent="0.25">
      <c r="A30" s="30"/>
      <c r="B30" s="30"/>
      <c r="C30" s="30"/>
      <c r="D30" s="30"/>
      <c r="E30" s="30"/>
      <c r="F30" s="31"/>
      <c r="G30" s="32"/>
      <c r="H30" s="33"/>
      <c r="I30" s="32"/>
      <c r="J30" s="34"/>
      <c r="K30" s="35"/>
      <c r="L30" s="32"/>
      <c r="M30" s="36"/>
      <c r="N30" s="37"/>
      <c r="O30" s="37"/>
      <c r="P30" s="32"/>
      <c r="Q30" s="32"/>
      <c r="R30" s="30"/>
      <c r="S30" s="30"/>
      <c r="T30" s="30"/>
      <c r="U30" s="38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9"/>
      <c r="AJ30" s="30"/>
      <c r="AK30" s="30"/>
      <c r="AL30" s="40"/>
      <c r="AM30" s="30"/>
    </row>
    <row r="31" spans="1:51" x14ac:dyDescent="0.25">
      <c r="A31">
        <v>3</v>
      </c>
      <c r="B31" t="s">
        <v>158</v>
      </c>
      <c r="E31" s="19" t="s">
        <v>36</v>
      </c>
      <c r="G31" s="59">
        <f>(G38+G45+G52+G59+G66)/5</f>
        <v>0.71199999999999997</v>
      </c>
      <c r="H31" s="60">
        <f t="shared" ref="H31:J31" si="0">(H38+H45+H52+H59+H66)/5</f>
        <v>0.74199999999999999</v>
      </c>
      <c r="I31" s="59">
        <f t="shared" si="0"/>
        <v>0.752</v>
      </c>
      <c r="J31" s="61">
        <f t="shared" si="0"/>
        <v>0.64200000000000013</v>
      </c>
      <c r="K31" s="62"/>
      <c r="L31" s="59">
        <f>(L38+L45+L52+L59+L66)/5</f>
        <v>0.64200000000000002</v>
      </c>
      <c r="M31" s="63">
        <f t="shared" ref="M31:Q31" si="1">(M38+M45+M52+M59+M66)/5</f>
        <v>0.56799999999999995</v>
      </c>
      <c r="N31" s="59"/>
      <c r="O31" s="59"/>
      <c r="P31" s="59">
        <f t="shared" si="1"/>
        <v>0.72</v>
      </c>
      <c r="Q31" s="59">
        <f t="shared" si="1"/>
        <v>0.49800000000000005</v>
      </c>
      <c r="R31" t="s">
        <v>159</v>
      </c>
      <c r="S31" t="s">
        <v>159</v>
      </c>
      <c r="T31" t="s">
        <v>159</v>
      </c>
      <c r="U31" s="64" t="s">
        <v>159</v>
      </c>
      <c r="AG31"/>
      <c r="AI31" s="26">
        <v>5</v>
      </c>
      <c r="AJ31" s="19">
        <v>40</v>
      </c>
      <c r="AK31">
        <f>(AK38+AK45+AK52+AK59+AK66)/5</f>
        <v>8.8000000000000009E-2</v>
      </c>
      <c r="AL31" t="s">
        <v>159</v>
      </c>
    </row>
    <row r="32" spans="1:51" x14ac:dyDescent="0.25">
      <c r="A32">
        <v>3</v>
      </c>
      <c r="B32" t="s">
        <v>158</v>
      </c>
      <c r="E32" s="19" t="s">
        <v>46</v>
      </c>
      <c r="G32" s="59">
        <f t="shared" ref="G32:J34" si="2">(G39+G46+G53+G60+G67)/5</f>
        <v>0.72599999999999987</v>
      </c>
      <c r="H32" s="60">
        <f t="shared" si="2"/>
        <v>0.70799999999999996</v>
      </c>
      <c r="I32" s="59">
        <f t="shared" si="2"/>
        <v>0.75600000000000001</v>
      </c>
      <c r="J32" s="65">
        <f t="shared" si="2"/>
        <v>0.67800000000000005</v>
      </c>
      <c r="K32" s="62"/>
      <c r="L32" s="59">
        <f t="shared" ref="L32:Q36" si="3">(L39+L46+L53+L60+L67)/5</f>
        <v>0.67800000000000005</v>
      </c>
      <c r="M32" s="63">
        <f t="shared" si="3"/>
        <v>0.66400000000000003</v>
      </c>
      <c r="N32" s="59"/>
      <c r="O32" s="59"/>
      <c r="P32" s="59">
        <f t="shared" si="3"/>
        <v>0.69000000000000006</v>
      </c>
      <c r="Q32" s="59">
        <f t="shared" si="3"/>
        <v>0.65400000000000003</v>
      </c>
      <c r="R32" t="s">
        <v>159</v>
      </c>
      <c r="S32" t="s">
        <v>159</v>
      </c>
      <c r="T32" t="s">
        <v>159</v>
      </c>
      <c r="U32" s="64" t="s">
        <v>159</v>
      </c>
      <c r="AG32"/>
      <c r="AI32" s="26">
        <v>5</v>
      </c>
      <c r="AJ32" s="19">
        <v>40</v>
      </c>
      <c r="AK32">
        <f t="shared" ref="AK32:AK36" si="4">(AK39+AK46+AK53+AK60+AK67)/5</f>
        <v>0.39599999999999996</v>
      </c>
      <c r="AL32" t="s">
        <v>159</v>
      </c>
    </row>
    <row r="33" spans="1:38" x14ac:dyDescent="0.25">
      <c r="A33">
        <v>3</v>
      </c>
      <c r="B33" t="s">
        <v>158</v>
      </c>
      <c r="E33" s="19" t="s">
        <v>62</v>
      </c>
      <c r="G33" s="66">
        <f t="shared" si="2"/>
        <v>0.72000000000000008</v>
      </c>
      <c r="H33" s="59">
        <f t="shared" si="2"/>
        <v>0.69399999999999995</v>
      </c>
      <c r="I33" s="66">
        <f t="shared" si="2"/>
        <v>0.76600000000000001</v>
      </c>
      <c r="J33" s="67">
        <f t="shared" si="2"/>
        <v>0.63600000000000001</v>
      </c>
      <c r="K33" s="62"/>
      <c r="L33" s="66">
        <f t="shared" si="3"/>
        <v>0.70399999999999996</v>
      </c>
      <c r="M33" s="63">
        <f t="shared" si="3"/>
        <v>0.68399999999999994</v>
      </c>
      <c r="N33" s="59"/>
      <c r="O33" s="59"/>
      <c r="P33" s="66">
        <f t="shared" si="3"/>
        <v>0.72800000000000009</v>
      </c>
      <c r="Q33" s="66">
        <f t="shared" si="3"/>
        <v>0.64800000000000002</v>
      </c>
      <c r="R33" t="s">
        <v>159</v>
      </c>
      <c r="S33" t="s">
        <v>159</v>
      </c>
      <c r="T33" t="s">
        <v>159</v>
      </c>
      <c r="U33" s="64" t="s">
        <v>159</v>
      </c>
      <c r="AG33"/>
      <c r="AI33" s="26">
        <v>5</v>
      </c>
      <c r="AJ33" s="19">
        <v>40</v>
      </c>
      <c r="AK33">
        <f t="shared" si="4"/>
        <v>2.2760000000000002</v>
      </c>
      <c r="AL33" t="s">
        <v>159</v>
      </c>
    </row>
    <row r="34" spans="1:38" x14ac:dyDescent="0.25">
      <c r="A34">
        <v>3</v>
      </c>
      <c r="B34" t="s">
        <v>158</v>
      </c>
      <c r="E34" s="19" t="s">
        <v>70</v>
      </c>
      <c r="G34" s="68">
        <f>(G41+G48+G55+G62+G69)/5</f>
        <v>0.73799999999999999</v>
      </c>
      <c r="H34" s="60">
        <f>(H41+H48+H55+H62+H69)/5</f>
        <v>0.74</v>
      </c>
      <c r="I34" s="68">
        <f t="shared" si="2"/>
        <v>0.74399999999999999</v>
      </c>
      <c r="J34" s="65">
        <f t="shared" si="2"/>
        <v>0.74199999999999999</v>
      </c>
      <c r="K34" s="62"/>
      <c r="L34" s="68">
        <f t="shared" si="3"/>
        <v>0.67400000000000004</v>
      </c>
      <c r="M34" s="63">
        <f t="shared" si="3"/>
        <v>0.67600000000000005</v>
      </c>
      <c r="N34" s="59"/>
      <c r="O34" s="59"/>
      <c r="P34" s="68">
        <f t="shared" si="3"/>
        <v>0.66400000000000003</v>
      </c>
      <c r="Q34" s="59">
        <f t="shared" si="3"/>
        <v>0.69399999999999995</v>
      </c>
      <c r="R34" t="s">
        <v>159</v>
      </c>
      <c r="S34" t="s">
        <v>159</v>
      </c>
      <c r="T34" t="s">
        <v>159</v>
      </c>
      <c r="U34" s="64" t="s">
        <v>159</v>
      </c>
      <c r="AG34"/>
      <c r="AI34" s="26">
        <v>5</v>
      </c>
      <c r="AJ34" s="19">
        <v>40</v>
      </c>
      <c r="AK34">
        <f t="shared" si="4"/>
        <v>339.86</v>
      </c>
      <c r="AL34" t="s">
        <v>159</v>
      </c>
    </row>
    <row r="35" spans="1:38" x14ac:dyDescent="0.25">
      <c r="A35">
        <v>3</v>
      </c>
      <c r="B35" t="s">
        <v>158</v>
      </c>
      <c r="E35" s="19" t="s">
        <v>73</v>
      </c>
      <c r="G35" s="68">
        <f t="shared" ref="G35:J36" si="5">(G42+G49+G56+G63+G70)/5</f>
        <v>0.746</v>
      </c>
      <c r="H35" s="60">
        <f>(H42+H49+H56+H63+H70)/5</f>
        <v>0.74</v>
      </c>
      <c r="I35" s="68">
        <f t="shared" si="5"/>
        <v>0.75600000000000001</v>
      </c>
      <c r="J35" s="61">
        <f t="shared" si="5"/>
        <v>0.72799999999999998</v>
      </c>
      <c r="K35" s="62"/>
      <c r="L35" s="68">
        <f t="shared" si="3"/>
        <v>0.65400000000000014</v>
      </c>
      <c r="M35" s="63">
        <f t="shared" si="3"/>
        <v>0.62200000000000011</v>
      </c>
      <c r="N35" s="59"/>
      <c r="O35" s="59"/>
      <c r="P35" s="68">
        <f t="shared" si="3"/>
        <v>0.69599999999999995</v>
      </c>
      <c r="Q35" s="68">
        <f t="shared" si="3"/>
        <v>0.56799999999999995</v>
      </c>
      <c r="R35" t="s">
        <v>159</v>
      </c>
      <c r="S35" t="s">
        <v>159</v>
      </c>
      <c r="T35" t="s">
        <v>159</v>
      </c>
      <c r="U35" s="64" t="s">
        <v>159</v>
      </c>
      <c r="AG35"/>
      <c r="AI35" s="26">
        <v>5</v>
      </c>
      <c r="AJ35" s="19">
        <v>40</v>
      </c>
      <c r="AK35">
        <f t="shared" si="4"/>
        <v>80.616</v>
      </c>
      <c r="AL35" t="s">
        <v>159</v>
      </c>
    </row>
    <row r="36" spans="1:38" x14ac:dyDescent="0.25">
      <c r="A36">
        <v>3</v>
      </c>
      <c r="B36" t="s">
        <v>158</v>
      </c>
      <c r="E36" s="19" t="s">
        <v>86</v>
      </c>
      <c r="G36" s="68">
        <f t="shared" si="5"/>
        <v>0.78599999999999992</v>
      </c>
      <c r="H36" s="60">
        <f>(H43+H50+H57+H64+H71)/5</f>
        <v>0.78400000000000003</v>
      </c>
      <c r="I36" s="68">
        <f>(I43+I50+I57+I64+I71)/5</f>
        <v>0.79800000000000004</v>
      </c>
      <c r="J36" s="61">
        <f>(J43+J50+J57+J64+J71)/5</f>
        <v>0.77200000000000002</v>
      </c>
      <c r="K36" s="62"/>
      <c r="L36" s="68">
        <f t="shared" si="3"/>
        <v>0.64800000000000002</v>
      </c>
      <c r="M36" s="63">
        <f t="shared" si="3"/>
        <v>0.61599999999999999</v>
      </c>
      <c r="N36" s="59"/>
      <c r="O36" s="59"/>
      <c r="P36" s="68">
        <f t="shared" si="3"/>
        <v>0.67599999999999993</v>
      </c>
      <c r="Q36" s="68">
        <f t="shared" si="3"/>
        <v>0.57400000000000007</v>
      </c>
      <c r="R36" t="s">
        <v>159</v>
      </c>
      <c r="S36" t="s">
        <v>159</v>
      </c>
      <c r="T36" t="s">
        <v>159</v>
      </c>
      <c r="U36" s="64" t="s">
        <v>159</v>
      </c>
      <c r="AG36"/>
      <c r="AI36" s="26">
        <v>5</v>
      </c>
      <c r="AJ36" s="19">
        <v>40</v>
      </c>
      <c r="AK36">
        <f t="shared" si="4"/>
        <v>224.26</v>
      </c>
      <c r="AL36" t="s">
        <v>159</v>
      </c>
    </row>
    <row r="37" spans="1:38" x14ac:dyDescent="0.25">
      <c r="A37" s="69"/>
      <c r="B37" s="69"/>
      <c r="C37" s="69"/>
      <c r="D37" s="69"/>
      <c r="E37" s="69"/>
      <c r="F37" s="70"/>
      <c r="G37" s="71"/>
      <c r="H37" s="72"/>
      <c r="I37" s="71"/>
      <c r="J37" s="73"/>
      <c r="K37" s="74"/>
      <c r="L37" s="71"/>
      <c r="M37" s="75"/>
      <c r="N37" s="72"/>
      <c r="O37" s="72"/>
      <c r="P37" s="71"/>
      <c r="Q37" s="71"/>
      <c r="R37" s="69"/>
      <c r="S37" s="69"/>
      <c r="T37" s="69"/>
      <c r="U37" s="76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</row>
    <row r="38" spans="1:38" x14ac:dyDescent="0.25">
      <c r="A38">
        <v>3</v>
      </c>
      <c r="B38" t="s">
        <v>160</v>
      </c>
      <c r="E38" s="19" t="s">
        <v>36</v>
      </c>
      <c r="F38" s="51"/>
      <c r="G38" s="21" t="s">
        <v>77</v>
      </c>
      <c r="H38" s="21" t="s">
        <v>41</v>
      </c>
      <c r="I38" s="21" t="s">
        <v>37</v>
      </c>
      <c r="J38" s="22" t="s">
        <v>39</v>
      </c>
      <c r="K38" s="51"/>
      <c r="L38" s="21" t="s">
        <v>161</v>
      </c>
      <c r="M38" s="24" t="s">
        <v>162</v>
      </c>
      <c r="N38" s="21"/>
      <c r="O38" s="21"/>
      <c r="P38" s="21" t="s">
        <v>161</v>
      </c>
      <c r="Q38" s="21" t="s">
        <v>49</v>
      </c>
      <c r="R38" s="77">
        <v>26</v>
      </c>
      <c r="S38" s="77">
        <v>13</v>
      </c>
      <c r="T38" s="77">
        <v>15</v>
      </c>
      <c r="U38" s="78">
        <v>23</v>
      </c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9">
        <v>5</v>
      </c>
      <c r="AJ38" s="77">
        <v>40</v>
      </c>
      <c r="AK38" s="19" t="s">
        <v>67</v>
      </c>
      <c r="AL38" s="52" t="s">
        <v>118</v>
      </c>
    </row>
    <row r="39" spans="1:38" x14ac:dyDescent="0.25">
      <c r="A39">
        <v>3</v>
      </c>
      <c r="B39" t="s">
        <v>160</v>
      </c>
      <c r="E39" s="19" t="s">
        <v>46</v>
      </c>
      <c r="F39" s="51"/>
      <c r="G39" s="21" t="s">
        <v>98</v>
      </c>
      <c r="H39" s="21" t="s">
        <v>98</v>
      </c>
      <c r="I39" s="21" t="s">
        <v>98</v>
      </c>
      <c r="J39" s="22" t="s">
        <v>98</v>
      </c>
      <c r="K39" s="51"/>
      <c r="L39" s="21" t="s">
        <v>107</v>
      </c>
      <c r="M39" s="24" t="s">
        <v>100</v>
      </c>
      <c r="N39" s="21"/>
      <c r="O39" s="21"/>
      <c r="P39" s="21" t="s">
        <v>162</v>
      </c>
      <c r="Q39" s="21" t="s">
        <v>39</v>
      </c>
      <c r="R39" s="77">
        <v>21</v>
      </c>
      <c r="S39" s="77">
        <v>18</v>
      </c>
      <c r="T39" s="77">
        <v>9</v>
      </c>
      <c r="U39" s="78">
        <v>29</v>
      </c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9">
        <v>5</v>
      </c>
      <c r="AJ39" s="77">
        <v>40</v>
      </c>
      <c r="AK39" s="19" t="s">
        <v>116</v>
      </c>
      <c r="AL39" s="52" t="s">
        <v>163</v>
      </c>
    </row>
    <row r="40" spans="1:38" x14ac:dyDescent="0.25">
      <c r="A40">
        <v>3</v>
      </c>
      <c r="B40" t="s">
        <v>160</v>
      </c>
      <c r="E40" s="19" t="s">
        <v>62</v>
      </c>
      <c r="F40" s="51"/>
      <c r="G40" s="21" t="s">
        <v>98</v>
      </c>
      <c r="H40" s="21" t="s">
        <v>99</v>
      </c>
      <c r="I40" s="21" t="s">
        <v>77</v>
      </c>
      <c r="J40" s="22" t="s">
        <v>161</v>
      </c>
      <c r="K40" s="51"/>
      <c r="L40" s="21" t="s">
        <v>107</v>
      </c>
      <c r="M40" s="24" t="s">
        <v>107</v>
      </c>
      <c r="N40" s="21"/>
      <c r="O40" s="21"/>
      <c r="P40" s="21" t="s">
        <v>161</v>
      </c>
      <c r="Q40" s="21" t="s">
        <v>135</v>
      </c>
      <c r="R40" s="77">
        <v>25</v>
      </c>
      <c r="S40" s="77">
        <v>14</v>
      </c>
      <c r="T40" s="77">
        <v>13</v>
      </c>
      <c r="U40" s="78">
        <v>25</v>
      </c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9">
        <v>5</v>
      </c>
      <c r="AJ40" s="77">
        <v>40</v>
      </c>
      <c r="AK40" s="19" t="s">
        <v>164</v>
      </c>
      <c r="AL40" s="52" t="s">
        <v>122</v>
      </c>
    </row>
    <row r="41" spans="1:38" x14ac:dyDescent="0.25">
      <c r="A41">
        <v>3</v>
      </c>
      <c r="B41" t="s">
        <v>160</v>
      </c>
      <c r="E41" s="19" t="s">
        <v>70</v>
      </c>
      <c r="F41" s="51"/>
      <c r="G41" s="21" t="s">
        <v>97</v>
      </c>
      <c r="H41" s="21" t="s">
        <v>50</v>
      </c>
      <c r="I41" s="21" t="s">
        <v>98</v>
      </c>
      <c r="J41" s="22" t="s">
        <v>105</v>
      </c>
      <c r="K41" s="51"/>
      <c r="L41" s="21" t="s">
        <v>135</v>
      </c>
      <c r="M41" s="24" t="s">
        <v>64</v>
      </c>
      <c r="N41" s="21"/>
      <c r="O41" s="21"/>
      <c r="P41" s="21" t="s">
        <v>107</v>
      </c>
      <c r="Q41" s="21" t="s">
        <v>100</v>
      </c>
      <c r="R41" s="77">
        <v>25</v>
      </c>
      <c r="S41" s="77">
        <v>14</v>
      </c>
      <c r="T41" s="77">
        <v>12</v>
      </c>
      <c r="U41" s="78">
        <v>26</v>
      </c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9">
        <v>5</v>
      </c>
      <c r="AJ41" s="77">
        <v>40</v>
      </c>
      <c r="AK41" s="19" t="s">
        <v>165</v>
      </c>
      <c r="AL41" s="52" t="s">
        <v>166</v>
      </c>
    </row>
    <row r="42" spans="1:38" x14ac:dyDescent="0.25">
      <c r="A42">
        <v>3</v>
      </c>
      <c r="B42" t="s">
        <v>160</v>
      </c>
      <c r="E42" s="19" t="s">
        <v>73</v>
      </c>
      <c r="F42" s="51"/>
      <c r="G42" s="21" t="s">
        <v>39</v>
      </c>
      <c r="H42" s="21" t="s">
        <v>97</v>
      </c>
      <c r="I42" s="21" t="s">
        <v>96</v>
      </c>
      <c r="J42" s="22" t="s">
        <v>105</v>
      </c>
      <c r="K42" s="51"/>
      <c r="L42" s="21" t="s">
        <v>66</v>
      </c>
      <c r="M42" s="24" t="s">
        <v>43</v>
      </c>
      <c r="N42" s="21"/>
      <c r="O42" s="21"/>
      <c r="P42" s="21" t="s">
        <v>66</v>
      </c>
      <c r="Q42" s="21" t="s">
        <v>53</v>
      </c>
      <c r="R42" s="77">
        <v>23</v>
      </c>
      <c r="S42" s="77">
        <v>16</v>
      </c>
      <c r="T42" s="77">
        <v>17</v>
      </c>
      <c r="U42" s="78">
        <v>21</v>
      </c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9">
        <v>5</v>
      </c>
      <c r="AJ42" s="77">
        <v>40</v>
      </c>
      <c r="AK42" s="19" t="s">
        <v>167</v>
      </c>
      <c r="AL42" s="52" t="s">
        <v>168</v>
      </c>
    </row>
    <row r="43" spans="1:38" x14ac:dyDescent="0.25">
      <c r="A43">
        <v>3</v>
      </c>
      <c r="B43" t="s">
        <v>160</v>
      </c>
      <c r="E43" s="19" t="s">
        <v>86</v>
      </c>
      <c r="F43" s="51"/>
      <c r="G43" s="21" t="s">
        <v>71</v>
      </c>
      <c r="H43" s="21" t="s">
        <v>71</v>
      </c>
      <c r="I43" s="21" t="s">
        <v>41</v>
      </c>
      <c r="J43" s="22" t="s">
        <v>47</v>
      </c>
      <c r="K43" s="51"/>
      <c r="L43" s="21" t="s">
        <v>91</v>
      </c>
      <c r="M43" s="24" t="s">
        <v>169</v>
      </c>
      <c r="N43" s="21"/>
      <c r="O43" s="21"/>
      <c r="P43" s="21" t="s">
        <v>66</v>
      </c>
      <c r="Q43" s="21" t="s">
        <v>125</v>
      </c>
      <c r="R43" s="77">
        <v>21</v>
      </c>
      <c r="S43" s="77">
        <v>18</v>
      </c>
      <c r="T43" s="77">
        <v>14</v>
      </c>
      <c r="U43" s="78">
        <v>24</v>
      </c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9">
        <v>5</v>
      </c>
      <c r="AJ43" s="77">
        <v>40</v>
      </c>
      <c r="AK43" s="19" t="s">
        <v>170</v>
      </c>
      <c r="AL43" s="52" t="s">
        <v>171</v>
      </c>
    </row>
    <row r="44" spans="1:38" x14ac:dyDescent="0.25">
      <c r="A44" s="69"/>
      <c r="B44" s="69"/>
      <c r="C44" s="69"/>
      <c r="D44" s="69"/>
      <c r="E44" s="69"/>
      <c r="F44" s="70"/>
      <c r="G44" s="71"/>
      <c r="H44" s="72"/>
      <c r="I44" s="71"/>
      <c r="J44" s="73"/>
      <c r="K44" s="74"/>
      <c r="L44" s="71"/>
      <c r="M44" s="75"/>
      <c r="N44" s="72"/>
      <c r="O44" s="72"/>
      <c r="P44" s="71"/>
      <c r="Q44" s="71"/>
      <c r="R44" s="80"/>
      <c r="S44" s="80"/>
      <c r="T44" s="80"/>
      <c r="U44" s="81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69"/>
      <c r="AL44" s="69"/>
    </row>
    <row r="45" spans="1:38" x14ac:dyDescent="0.25">
      <c r="A45">
        <v>3</v>
      </c>
      <c r="B45" t="s">
        <v>172</v>
      </c>
      <c r="E45" s="19" t="s">
        <v>36</v>
      </c>
      <c r="F45" s="51"/>
      <c r="G45" s="21" t="s">
        <v>50</v>
      </c>
      <c r="H45" s="21" t="s">
        <v>64</v>
      </c>
      <c r="I45" s="21" t="s">
        <v>74</v>
      </c>
      <c r="J45" s="22" t="s">
        <v>43</v>
      </c>
      <c r="K45" s="51"/>
      <c r="L45" s="21" t="s">
        <v>100</v>
      </c>
      <c r="M45" s="24" t="s">
        <v>162</v>
      </c>
      <c r="N45" s="21"/>
      <c r="O45" s="21"/>
      <c r="P45" s="21" t="s">
        <v>97</v>
      </c>
      <c r="Q45" s="21" t="s">
        <v>173</v>
      </c>
      <c r="R45" s="77">
        <v>32</v>
      </c>
      <c r="S45" s="77">
        <v>7</v>
      </c>
      <c r="T45" s="77">
        <v>18</v>
      </c>
      <c r="U45" s="78">
        <v>20</v>
      </c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9">
        <v>5</v>
      </c>
      <c r="AJ45" s="77">
        <v>40</v>
      </c>
      <c r="AK45" s="19" t="s">
        <v>174</v>
      </c>
      <c r="AL45" s="52" t="s">
        <v>175</v>
      </c>
    </row>
    <row r="46" spans="1:38" x14ac:dyDescent="0.25">
      <c r="A46">
        <v>3</v>
      </c>
      <c r="B46" t="s">
        <v>172</v>
      </c>
      <c r="E46" s="19" t="s">
        <v>46</v>
      </c>
      <c r="F46" s="51"/>
      <c r="G46" s="21" t="s">
        <v>176</v>
      </c>
      <c r="H46" s="21" t="s">
        <v>161</v>
      </c>
      <c r="I46" s="21" t="s">
        <v>96</v>
      </c>
      <c r="J46" s="22" t="s">
        <v>38</v>
      </c>
      <c r="K46" s="51"/>
      <c r="L46" s="21" t="s">
        <v>162</v>
      </c>
      <c r="M46" s="24" t="s">
        <v>38</v>
      </c>
      <c r="N46" s="21"/>
      <c r="O46" s="21"/>
      <c r="P46" s="21" t="s">
        <v>100</v>
      </c>
      <c r="Q46" s="21" t="s">
        <v>92</v>
      </c>
      <c r="R46" s="77">
        <v>31</v>
      </c>
      <c r="S46" s="77">
        <v>8</v>
      </c>
      <c r="T46" s="77">
        <v>21</v>
      </c>
      <c r="U46" s="78">
        <v>17</v>
      </c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9">
        <v>5</v>
      </c>
      <c r="AJ46" s="77">
        <v>40</v>
      </c>
      <c r="AK46" s="19" t="s">
        <v>42</v>
      </c>
      <c r="AL46" s="52" t="s">
        <v>177</v>
      </c>
    </row>
    <row r="47" spans="1:38" x14ac:dyDescent="0.25">
      <c r="A47">
        <v>3</v>
      </c>
      <c r="B47" t="s">
        <v>172</v>
      </c>
      <c r="E47" s="19" t="s">
        <v>62</v>
      </c>
      <c r="F47" s="51"/>
      <c r="G47" s="21" t="s">
        <v>106</v>
      </c>
      <c r="H47" s="21" t="s">
        <v>64</v>
      </c>
      <c r="I47" s="21" t="s">
        <v>97</v>
      </c>
      <c r="J47" s="22" t="s">
        <v>162</v>
      </c>
      <c r="K47" s="51"/>
      <c r="L47" s="21" t="s">
        <v>176</v>
      </c>
      <c r="M47" s="24" t="s">
        <v>64</v>
      </c>
      <c r="N47" s="21"/>
      <c r="O47" s="21"/>
      <c r="P47" s="21" t="s">
        <v>105</v>
      </c>
      <c r="Q47" s="21" t="s">
        <v>125</v>
      </c>
      <c r="R47" s="77">
        <v>29</v>
      </c>
      <c r="S47" s="77">
        <v>10</v>
      </c>
      <c r="T47" s="77">
        <v>14</v>
      </c>
      <c r="U47" s="78">
        <v>24</v>
      </c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9">
        <v>5</v>
      </c>
      <c r="AJ47" s="77">
        <v>40</v>
      </c>
      <c r="AK47" s="19" t="s">
        <v>178</v>
      </c>
      <c r="AL47" s="52" t="s">
        <v>122</v>
      </c>
    </row>
    <row r="48" spans="1:38" x14ac:dyDescent="0.25">
      <c r="A48">
        <v>3</v>
      </c>
      <c r="B48" t="s">
        <v>172</v>
      </c>
      <c r="E48" s="19" t="s">
        <v>70</v>
      </c>
      <c r="F48" s="51"/>
      <c r="G48" s="21" t="s">
        <v>105</v>
      </c>
      <c r="H48" s="21" t="s">
        <v>99</v>
      </c>
      <c r="I48" s="21" t="s">
        <v>106</v>
      </c>
      <c r="J48" s="22" t="s">
        <v>97</v>
      </c>
      <c r="K48" s="51"/>
      <c r="L48" s="21" t="s">
        <v>161</v>
      </c>
      <c r="M48" s="24" t="s">
        <v>125</v>
      </c>
      <c r="N48" s="21"/>
      <c r="O48" s="21"/>
      <c r="P48" s="21" t="s">
        <v>125</v>
      </c>
      <c r="Q48" s="21" t="s">
        <v>125</v>
      </c>
      <c r="R48" s="77">
        <v>25</v>
      </c>
      <c r="S48" s="77">
        <v>14</v>
      </c>
      <c r="T48" s="77">
        <v>14</v>
      </c>
      <c r="U48" s="78">
        <v>24</v>
      </c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9">
        <v>5</v>
      </c>
      <c r="AJ48" s="77">
        <v>40</v>
      </c>
      <c r="AK48" s="19" t="s">
        <v>179</v>
      </c>
      <c r="AL48" s="52" t="s">
        <v>180</v>
      </c>
    </row>
    <row r="49" spans="1:38" x14ac:dyDescent="0.25">
      <c r="A49">
        <v>3</v>
      </c>
      <c r="B49" t="s">
        <v>172</v>
      </c>
      <c r="E49" s="19" t="s">
        <v>73</v>
      </c>
      <c r="F49" s="51"/>
      <c r="G49" s="21" t="s">
        <v>106</v>
      </c>
      <c r="H49" s="21" t="s">
        <v>176</v>
      </c>
      <c r="I49" s="21" t="s">
        <v>105</v>
      </c>
      <c r="J49" s="22" t="s">
        <v>100</v>
      </c>
      <c r="K49" s="51"/>
      <c r="L49" s="21" t="s">
        <v>135</v>
      </c>
      <c r="M49" s="24" t="s">
        <v>125</v>
      </c>
      <c r="N49" s="21"/>
      <c r="O49" s="21"/>
      <c r="P49" s="21" t="s">
        <v>176</v>
      </c>
      <c r="Q49" s="21" t="s">
        <v>91</v>
      </c>
      <c r="R49" s="77">
        <v>29</v>
      </c>
      <c r="S49" s="77">
        <v>10</v>
      </c>
      <c r="T49" s="77">
        <v>16</v>
      </c>
      <c r="U49" s="78">
        <v>22</v>
      </c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9">
        <v>5</v>
      </c>
      <c r="AJ49" s="77">
        <v>40</v>
      </c>
      <c r="AK49" s="19" t="s">
        <v>181</v>
      </c>
      <c r="AL49" s="52" t="s">
        <v>182</v>
      </c>
    </row>
    <row r="50" spans="1:38" x14ac:dyDescent="0.25">
      <c r="A50">
        <v>3</v>
      </c>
      <c r="B50" t="s">
        <v>172</v>
      </c>
      <c r="E50" s="19" t="s">
        <v>86</v>
      </c>
      <c r="F50" s="51"/>
      <c r="G50" s="21" t="s">
        <v>41</v>
      </c>
      <c r="H50" s="21" t="s">
        <v>41</v>
      </c>
      <c r="I50" s="21" t="s">
        <v>77</v>
      </c>
      <c r="J50" s="22" t="s">
        <v>41</v>
      </c>
      <c r="K50" s="51"/>
      <c r="L50" s="21" t="s">
        <v>100</v>
      </c>
      <c r="M50" s="24" t="s">
        <v>135</v>
      </c>
      <c r="N50" s="21"/>
      <c r="O50" s="21"/>
      <c r="P50" s="21" t="s">
        <v>176</v>
      </c>
      <c r="Q50" s="21" t="s">
        <v>125</v>
      </c>
      <c r="R50" s="77">
        <v>28</v>
      </c>
      <c r="S50" s="77">
        <v>11</v>
      </c>
      <c r="T50" s="77">
        <v>14</v>
      </c>
      <c r="U50" s="78">
        <v>24</v>
      </c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9">
        <v>5</v>
      </c>
      <c r="AJ50" s="77">
        <v>40</v>
      </c>
      <c r="AK50" s="19" t="s">
        <v>183</v>
      </c>
      <c r="AL50" s="52" t="s">
        <v>184</v>
      </c>
    </row>
    <row r="51" spans="1:38" x14ac:dyDescent="0.25">
      <c r="A51" s="69"/>
      <c r="B51" s="69"/>
      <c r="C51" s="69"/>
      <c r="D51" s="69"/>
      <c r="E51" s="69"/>
      <c r="F51" s="70"/>
      <c r="G51" s="71"/>
      <c r="H51" s="72"/>
      <c r="I51" s="71"/>
      <c r="J51" s="73"/>
      <c r="K51" s="74"/>
      <c r="L51" s="71"/>
      <c r="M51" s="75"/>
      <c r="N51" s="72"/>
      <c r="O51" s="72"/>
      <c r="P51" s="71"/>
      <c r="Q51" s="71"/>
      <c r="R51" s="80"/>
      <c r="S51" s="80"/>
      <c r="T51" s="80"/>
      <c r="U51" s="81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69"/>
      <c r="AL51" s="69"/>
    </row>
    <row r="52" spans="1:38" x14ac:dyDescent="0.25">
      <c r="A52">
        <v>3</v>
      </c>
      <c r="B52" t="s">
        <v>185</v>
      </c>
      <c r="E52" s="19" t="s">
        <v>36</v>
      </c>
      <c r="F52" s="51"/>
      <c r="G52" s="21" t="s">
        <v>106</v>
      </c>
      <c r="H52" s="21" t="s">
        <v>124</v>
      </c>
      <c r="I52" s="21" t="s">
        <v>153</v>
      </c>
      <c r="J52" s="22" t="s">
        <v>51</v>
      </c>
      <c r="K52" s="51"/>
      <c r="L52" s="21" t="s">
        <v>91</v>
      </c>
      <c r="M52" s="24" t="s">
        <v>75</v>
      </c>
      <c r="N52" s="21"/>
      <c r="O52" s="21"/>
      <c r="P52" s="21" t="s">
        <v>161</v>
      </c>
      <c r="Q52" s="21" t="s">
        <v>52</v>
      </c>
      <c r="R52" s="77">
        <v>31</v>
      </c>
      <c r="S52" s="77">
        <v>8</v>
      </c>
      <c r="T52" s="77">
        <v>24</v>
      </c>
      <c r="U52" s="78">
        <v>14</v>
      </c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9">
        <v>5</v>
      </c>
      <c r="AJ52" s="77">
        <v>40</v>
      </c>
      <c r="AK52" s="19" t="s">
        <v>186</v>
      </c>
      <c r="AL52" s="52" t="s">
        <v>187</v>
      </c>
    </row>
    <row r="53" spans="1:38" x14ac:dyDescent="0.25">
      <c r="A53">
        <v>3</v>
      </c>
      <c r="B53" t="s">
        <v>185</v>
      </c>
      <c r="E53" s="19" t="s">
        <v>46</v>
      </c>
      <c r="F53" s="51"/>
      <c r="G53" s="21" t="s">
        <v>97</v>
      </c>
      <c r="H53" s="21" t="s">
        <v>97</v>
      </c>
      <c r="I53" s="21" t="s">
        <v>99</v>
      </c>
      <c r="J53" s="22" t="s">
        <v>95</v>
      </c>
      <c r="K53" s="51"/>
      <c r="L53" s="21" t="s">
        <v>98</v>
      </c>
      <c r="M53" s="24" t="s">
        <v>98</v>
      </c>
      <c r="N53" s="21"/>
      <c r="O53" s="21"/>
      <c r="P53" s="21" t="s">
        <v>39</v>
      </c>
      <c r="Q53" s="21" t="s">
        <v>97</v>
      </c>
      <c r="R53" s="77">
        <v>30</v>
      </c>
      <c r="S53" s="77">
        <v>9</v>
      </c>
      <c r="T53" s="77">
        <v>10</v>
      </c>
      <c r="U53" s="78">
        <v>28</v>
      </c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9">
        <v>5</v>
      </c>
      <c r="AJ53" s="77">
        <v>40</v>
      </c>
      <c r="AK53" s="19" t="s">
        <v>188</v>
      </c>
      <c r="AL53" s="52" t="s">
        <v>177</v>
      </c>
    </row>
    <row r="54" spans="1:38" x14ac:dyDescent="0.25">
      <c r="A54">
        <v>3</v>
      </c>
      <c r="B54" t="s">
        <v>185</v>
      </c>
      <c r="E54" s="19" t="s">
        <v>62</v>
      </c>
      <c r="F54" s="51"/>
      <c r="G54" s="21" t="s">
        <v>105</v>
      </c>
      <c r="H54" s="21" t="s">
        <v>106</v>
      </c>
      <c r="I54" s="21" t="s">
        <v>50</v>
      </c>
      <c r="J54" s="22" t="s">
        <v>64</v>
      </c>
      <c r="K54" s="51"/>
      <c r="L54" s="21" t="s">
        <v>97</v>
      </c>
      <c r="M54" s="24" t="s">
        <v>99</v>
      </c>
      <c r="N54" s="21"/>
      <c r="O54" s="21"/>
      <c r="P54" s="21" t="s">
        <v>39</v>
      </c>
      <c r="Q54" s="21" t="s">
        <v>100</v>
      </c>
      <c r="R54" s="77">
        <v>31</v>
      </c>
      <c r="S54" s="77">
        <v>8</v>
      </c>
      <c r="T54" s="77">
        <v>12</v>
      </c>
      <c r="U54" s="78">
        <v>26</v>
      </c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9">
        <v>5</v>
      </c>
      <c r="AJ54" s="77">
        <v>40</v>
      </c>
      <c r="AK54" s="19" t="s">
        <v>189</v>
      </c>
      <c r="AL54" s="52" t="s">
        <v>190</v>
      </c>
    </row>
    <row r="55" spans="1:38" x14ac:dyDescent="0.25">
      <c r="A55">
        <v>3</v>
      </c>
      <c r="B55" t="s">
        <v>185</v>
      </c>
      <c r="E55" s="19" t="s">
        <v>70</v>
      </c>
      <c r="F55" s="51"/>
      <c r="G55" s="21" t="s">
        <v>105</v>
      </c>
      <c r="H55" s="21" t="s">
        <v>98</v>
      </c>
      <c r="I55" s="21" t="s">
        <v>135</v>
      </c>
      <c r="J55" s="22" t="s">
        <v>37</v>
      </c>
      <c r="K55" s="51"/>
      <c r="L55" s="21" t="s">
        <v>176</v>
      </c>
      <c r="M55" s="24" t="s">
        <v>50</v>
      </c>
      <c r="N55" s="21"/>
      <c r="O55" s="21"/>
      <c r="P55" s="21" t="s">
        <v>161</v>
      </c>
      <c r="Q55" s="21" t="s">
        <v>136</v>
      </c>
      <c r="R55" s="77">
        <v>21</v>
      </c>
      <c r="S55" s="77">
        <v>18</v>
      </c>
      <c r="T55" s="77">
        <v>6</v>
      </c>
      <c r="U55" s="78">
        <v>32</v>
      </c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9">
        <v>5</v>
      </c>
      <c r="AJ55" s="77">
        <v>40</v>
      </c>
      <c r="AK55" s="19" t="s">
        <v>191</v>
      </c>
      <c r="AL55" s="52" t="s">
        <v>192</v>
      </c>
    </row>
    <row r="56" spans="1:38" x14ac:dyDescent="0.25">
      <c r="A56">
        <v>3</v>
      </c>
      <c r="B56" t="s">
        <v>185</v>
      </c>
      <c r="E56" s="19" t="s">
        <v>73</v>
      </c>
      <c r="F56" s="51"/>
      <c r="G56" s="21" t="s">
        <v>96</v>
      </c>
      <c r="H56" s="21" t="s">
        <v>96</v>
      </c>
      <c r="I56" s="21" t="s">
        <v>47</v>
      </c>
      <c r="J56" s="22" t="s">
        <v>95</v>
      </c>
      <c r="K56" s="51"/>
      <c r="L56" s="21" t="s">
        <v>169</v>
      </c>
      <c r="M56" s="24" t="s">
        <v>43</v>
      </c>
      <c r="N56" s="21"/>
      <c r="O56" s="21"/>
      <c r="P56" s="21" t="s">
        <v>49</v>
      </c>
      <c r="Q56" s="21" t="s">
        <v>173</v>
      </c>
      <c r="R56" s="77">
        <v>26</v>
      </c>
      <c r="S56" s="77">
        <v>13</v>
      </c>
      <c r="T56" s="77">
        <v>18</v>
      </c>
      <c r="U56" s="78">
        <v>20</v>
      </c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9">
        <v>5</v>
      </c>
      <c r="AJ56" s="77">
        <v>40</v>
      </c>
      <c r="AK56" s="19" t="s">
        <v>193</v>
      </c>
      <c r="AL56" s="52" t="s">
        <v>194</v>
      </c>
    </row>
    <row r="57" spans="1:38" x14ac:dyDescent="0.25">
      <c r="A57">
        <v>3</v>
      </c>
      <c r="B57" t="s">
        <v>185</v>
      </c>
      <c r="E57" s="19" t="s">
        <v>86</v>
      </c>
      <c r="F57" s="51"/>
      <c r="G57" s="21" t="s">
        <v>95</v>
      </c>
      <c r="H57" s="21" t="s">
        <v>95</v>
      </c>
      <c r="I57" s="21" t="s">
        <v>96</v>
      </c>
      <c r="J57" s="22" t="s">
        <v>39</v>
      </c>
      <c r="K57" s="51"/>
      <c r="L57" s="21" t="s">
        <v>169</v>
      </c>
      <c r="M57" s="24" t="s">
        <v>53</v>
      </c>
      <c r="N57" s="21"/>
      <c r="O57" s="21"/>
      <c r="P57" s="21" t="s">
        <v>49</v>
      </c>
      <c r="Q57" s="21" t="s">
        <v>195</v>
      </c>
      <c r="R57" s="77">
        <v>27</v>
      </c>
      <c r="S57" s="77">
        <v>12</v>
      </c>
      <c r="T57" s="77">
        <v>19</v>
      </c>
      <c r="U57" s="78">
        <v>19</v>
      </c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9">
        <v>5</v>
      </c>
      <c r="AJ57" s="77">
        <v>40</v>
      </c>
      <c r="AK57" s="19" t="s">
        <v>196</v>
      </c>
      <c r="AL57" s="52" t="s">
        <v>197</v>
      </c>
    </row>
    <row r="58" spans="1:38" x14ac:dyDescent="0.25">
      <c r="A58" s="69"/>
      <c r="B58" s="69"/>
      <c r="C58" s="69"/>
      <c r="D58" s="69"/>
      <c r="E58" s="69"/>
      <c r="F58" s="70"/>
      <c r="G58" s="71"/>
      <c r="H58" s="72"/>
      <c r="I58" s="71"/>
      <c r="J58" s="73"/>
      <c r="K58" s="74"/>
      <c r="L58" s="71"/>
      <c r="M58" s="75"/>
      <c r="N58" s="72"/>
      <c r="O58" s="72"/>
      <c r="P58" s="71"/>
      <c r="Q58" s="71"/>
      <c r="R58" s="80"/>
      <c r="S58" s="80"/>
      <c r="T58" s="80"/>
      <c r="U58" s="81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69"/>
      <c r="AL58" s="69"/>
    </row>
    <row r="59" spans="1:38" x14ac:dyDescent="0.25">
      <c r="A59">
        <v>3</v>
      </c>
      <c r="B59" t="s">
        <v>198</v>
      </c>
      <c r="E59" t="s">
        <v>36</v>
      </c>
      <c r="F59" s="51"/>
      <c r="G59" s="72" t="s">
        <v>97</v>
      </c>
      <c r="H59" s="72" t="s">
        <v>98</v>
      </c>
      <c r="I59" s="72" t="s">
        <v>99</v>
      </c>
      <c r="J59" s="82" t="s">
        <v>95</v>
      </c>
      <c r="K59" s="51"/>
      <c r="L59" s="72" t="s">
        <v>135</v>
      </c>
      <c r="M59" s="75" t="s">
        <v>135</v>
      </c>
      <c r="N59" s="72"/>
      <c r="O59" s="72"/>
      <c r="P59" s="72" t="s">
        <v>135</v>
      </c>
      <c r="Q59" s="72" t="s">
        <v>135</v>
      </c>
      <c r="R59" s="83">
        <v>26</v>
      </c>
      <c r="S59" s="83">
        <v>13</v>
      </c>
      <c r="T59" s="83">
        <v>13</v>
      </c>
      <c r="U59" s="84">
        <v>25</v>
      </c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77">
        <v>5</v>
      </c>
      <c r="AJ59" s="77">
        <v>40</v>
      </c>
      <c r="AK59" s="19" t="s">
        <v>199</v>
      </c>
      <c r="AL59" s="19" t="s">
        <v>187</v>
      </c>
    </row>
    <row r="60" spans="1:38" x14ac:dyDescent="0.25">
      <c r="A60">
        <v>3</v>
      </c>
      <c r="B60" t="s">
        <v>198</v>
      </c>
      <c r="E60" t="s">
        <v>46</v>
      </c>
      <c r="F60" s="51"/>
      <c r="G60" s="72" t="s">
        <v>99</v>
      </c>
      <c r="H60" s="72" t="s">
        <v>99</v>
      </c>
      <c r="I60" s="72" t="s">
        <v>99</v>
      </c>
      <c r="J60" s="82" t="s">
        <v>50</v>
      </c>
      <c r="K60" s="51"/>
      <c r="L60" s="72" t="s">
        <v>105</v>
      </c>
      <c r="M60" s="75" t="s">
        <v>105</v>
      </c>
      <c r="N60" s="72"/>
      <c r="O60" s="72"/>
      <c r="P60" s="72" t="s">
        <v>105</v>
      </c>
      <c r="Q60" s="72" t="s">
        <v>105</v>
      </c>
      <c r="R60" s="83">
        <v>28</v>
      </c>
      <c r="S60" s="83">
        <v>11</v>
      </c>
      <c r="T60" s="83">
        <v>11</v>
      </c>
      <c r="U60" s="84">
        <v>27</v>
      </c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77">
        <v>5</v>
      </c>
      <c r="AJ60" s="77">
        <v>40</v>
      </c>
      <c r="AK60" s="19" t="s">
        <v>188</v>
      </c>
      <c r="AL60" s="19" t="s">
        <v>163</v>
      </c>
    </row>
    <row r="61" spans="1:38" x14ac:dyDescent="0.25">
      <c r="A61">
        <v>3</v>
      </c>
      <c r="B61" t="s">
        <v>198</v>
      </c>
      <c r="E61" t="s">
        <v>62</v>
      </c>
      <c r="F61" s="51"/>
      <c r="G61" s="72" t="s">
        <v>106</v>
      </c>
      <c r="H61" s="72" t="s">
        <v>100</v>
      </c>
      <c r="I61" s="72" t="s">
        <v>50</v>
      </c>
      <c r="J61" s="82" t="s">
        <v>125</v>
      </c>
      <c r="K61" s="51"/>
      <c r="L61" s="72" t="s">
        <v>105</v>
      </c>
      <c r="M61" s="75" t="s">
        <v>100</v>
      </c>
      <c r="N61" s="72"/>
      <c r="O61" s="72"/>
      <c r="P61" s="72" t="s">
        <v>95</v>
      </c>
      <c r="Q61" s="72" t="s">
        <v>49</v>
      </c>
      <c r="R61" s="83">
        <v>32</v>
      </c>
      <c r="S61" s="83">
        <v>7</v>
      </c>
      <c r="T61" s="83">
        <v>15</v>
      </c>
      <c r="U61" s="84">
        <v>23</v>
      </c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77">
        <v>5</v>
      </c>
      <c r="AJ61" s="77">
        <v>40</v>
      </c>
      <c r="AK61" s="19" t="s">
        <v>200</v>
      </c>
      <c r="AL61" s="19" t="s">
        <v>122</v>
      </c>
    </row>
    <row r="62" spans="1:38" x14ac:dyDescent="0.25">
      <c r="A62">
        <v>3</v>
      </c>
      <c r="B62" t="s">
        <v>198</v>
      </c>
      <c r="E62" t="s">
        <v>70</v>
      </c>
      <c r="F62" s="51"/>
      <c r="G62" s="72" t="s">
        <v>39</v>
      </c>
      <c r="H62" s="72" t="s">
        <v>97</v>
      </c>
      <c r="I62" s="72" t="s">
        <v>47</v>
      </c>
      <c r="J62" s="82" t="s">
        <v>106</v>
      </c>
      <c r="K62" s="51"/>
      <c r="L62" s="72" t="s">
        <v>106</v>
      </c>
      <c r="M62" s="75" t="s">
        <v>64</v>
      </c>
      <c r="N62" s="72"/>
      <c r="O62" s="72"/>
      <c r="P62" s="72" t="s">
        <v>97</v>
      </c>
      <c r="Q62" s="72" t="s">
        <v>49</v>
      </c>
      <c r="R62" s="83">
        <v>31</v>
      </c>
      <c r="S62" s="83">
        <v>8</v>
      </c>
      <c r="T62" s="83">
        <v>15</v>
      </c>
      <c r="U62" s="84">
        <v>23</v>
      </c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77">
        <v>5</v>
      </c>
      <c r="AJ62" s="77">
        <v>40</v>
      </c>
      <c r="AK62" s="19" t="s">
        <v>201</v>
      </c>
      <c r="AL62" s="19" t="s">
        <v>202</v>
      </c>
    </row>
    <row r="63" spans="1:38" x14ac:dyDescent="0.25">
      <c r="A63">
        <v>3</v>
      </c>
      <c r="B63" t="s">
        <v>198</v>
      </c>
      <c r="E63" t="s">
        <v>73</v>
      </c>
      <c r="F63" s="51"/>
      <c r="G63" s="72" t="s">
        <v>39</v>
      </c>
      <c r="H63" s="72" t="s">
        <v>39</v>
      </c>
      <c r="I63" s="72" t="s">
        <v>39</v>
      </c>
      <c r="J63" s="82" t="s">
        <v>95</v>
      </c>
      <c r="K63" s="51"/>
      <c r="L63" s="72" t="s">
        <v>106</v>
      </c>
      <c r="M63" s="75" t="s">
        <v>100</v>
      </c>
      <c r="N63" s="72"/>
      <c r="O63" s="72"/>
      <c r="P63" s="72" t="s">
        <v>50</v>
      </c>
      <c r="Q63" s="72" t="s">
        <v>125</v>
      </c>
      <c r="R63" s="83">
        <v>30</v>
      </c>
      <c r="S63" s="83">
        <v>9</v>
      </c>
      <c r="T63" s="83">
        <v>14</v>
      </c>
      <c r="U63" s="84">
        <v>24</v>
      </c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77">
        <v>5</v>
      </c>
      <c r="AJ63" s="77">
        <v>40</v>
      </c>
      <c r="AK63" s="19" t="s">
        <v>203</v>
      </c>
      <c r="AL63" s="19" t="s">
        <v>204</v>
      </c>
    </row>
    <row r="64" spans="1:38" x14ac:dyDescent="0.25">
      <c r="A64">
        <v>3</v>
      </c>
      <c r="B64" t="s">
        <v>198</v>
      </c>
      <c r="E64" t="s">
        <v>86</v>
      </c>
      <c r="F64" s="51"/>
      <c r="G64" s="72" t="s">
        <v>47</v>
      </c>
      <c r="H64" s="72" t="s">
        <v>47</v>
      </c>
      <c r="I64" s="72" t="s">
        <v>71</v>
      </c>
      <c r="J64" s="82" t="s">
        <v>47</v>
      </c>
      <c r="K64" s="51"/>
      <c r="L64" s="72" t="s">
        <v>100</v>
      </c>
      <c r="M64" s="75" t="s">
        <v>161</v>
      </c>
      <c r="N64" s="72"/>
      <c r="O64" s="72"/>
      <c r="P64" s="72" t="s">
        <v>105</v>
      </c>
      <c r="Q64" s="72" t="s">
        <v>91</v>
      </c>
      <c r="R64" s="83">
        <v>30</v>
      </c>
      <c r="S64" s="83">
        <v>9</v>
      </c>
      <c r="T64" s="83">
        <v>16</v>
      </c>
      <c r="U64" s="84">
        <v>22</v>
      </c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77">
        <v>5</v>
      </c>
      <c r="AJ64" s="77">
        <v>40</v>
      </c>
      <c r="AK64" s="19" t="s">
        <v>205</v>
      </c>
      <c r="AL64" s="19" t="s">
        <v>206</v>
      </c>
    </row>
    <row r="65" spans="1:41" x14ac:dyDescent="0.25">
      <c r="A65" s="69"/>
      <c r="B65" s="69"/>
      <c r="C65" s="69"/>
      <c r="D65" s="69"/>
      <c r="E65" s="69"/>
      <c r="F65" s="70"/>
      <c r="G65" s="71"/>
      <c r="H65" s="72"/>
      <c r="I65" s="71"/>
      <c r="J65" s="73"/>
      <c r="K65" s="74"/>
      <c r="L65" s="71"/>
      <c r="M65" s="75"/>
      <c r="N65" s="72"/>
      <c r="O65" s="72"/>
      <c r="P65" s="71"/>
      <c r="Q65" s="71"/>
      <c r="R65" s="80"/>
      <c r="S65" s="80"/>
      <c r="T65" s="80"/>
      <c r="U65" s="81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69"/>
      <c r="AL65" s="69"/>
    </row>
    <row r="66" spans="1:41" x14ac:dyDescent="0.25">
      <c r="A66">
        <v>3</v>
      </c>
      <c r="B66" t="s">
        <v>207</v>
      </c>
      <c r="E66" t="s">
        <v>36</v>
      </c>
      <c r="F66" s="51" t="s">
        <v>100</v>
      </c>
      <c r="G66" s="72" t="s">
        <v>66</v>
      </c>
      <c r="H66" s="72" t="s">
        <v>114</v>
      </c>
      <c r="I66" s="72" t="s">
        <v>40</v>
      </c>
      <c r="J66" s="82" t="s">
        <v>100</v>
      </c>
      <c r="K66" s="51" t="s">
        <v>107</v>
      </c>
      <c r="L66" s="72" t="s">
        <v>107</v>
      </c>
      <c r="M66" s="75" t="s">
        <v>75</v>
      </c>
      <c r="N66" s="72"/>
      <c r="O66" s="72"/>
      <c r="P66" s="72" t="s">
        <v>88</v>
      </c>
      <c r="Q66" s="72" t="s">
        <v>78</v>
      </c>
      <c r="R66" s="83">
        <v>38</v>
      </c>
      <c r="S66" s="83">
        <v>1</v>
      </c>
      <c r="T66" s="83">
        <v>26</v>
      </c>
      <c r="U66" s="84">
        <v>12</v>
      </c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5">
        <v>5</v>
      </c>
      <c r="AJ66" s="83">
        <v>40</v>
      </c>
      <c r="AK66" s="19" t="s">
        <v>186</v>
      </c>
      <c r="AL66" s="19" t="s">
        <v>187</v>
      </c>
    </row>
    <row r="67" spans="1:41" x14ac:dyDescent="0.25">
      <c r="A67">
        <v>3</v>
      </c>
      <c r="B67" t="s">
        <v>207</v>
      </c>
      <c r="E67" t="s">
        <v>46</v>
      </c>
      <c r="F67" s="51" t="s">
        <v>50</v>
      </c>
      <c r="G67" s="72" t="s">
        <v>50</v>
      </c>
      <c r="H67" s="72" t="s">
        <v>176</v>
      </c>
      <c r="I67" s="72" t="s">
        <v>41</v>
      </c>
      <c r="J67" s="82" t="s">
        <v>169</v>
      </c>
      <c r="K67" s="51" t="s">
        <v>135</v>
      </c>
      <c r="L67" s="72" t="s">
        <v>135</v>
      </c>
      <c r="M67" s="75" t="s">
        <v>161</v>
      </c>
      <c r="N67" s="72"/>
      <c r="O67" s="72"/>
      <c r="P67" s="72" t="s">
        <v>100</v>
      </c>
      <c r="Q67" s="72" t="s">
        <v>49</v>
      </c>
      <c r="R67" s="83">
        <v>28</v>
      </c>
      <c r="S67" s="83">
        <v>11</v>
      </c>
      <c r="T67" s="83">
        <v>15</v>
      </c>
      <c r="U67" s="84">
        <v>23</v>
      </c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5">
        <v>5</v>
      </c>
      <c r="AJ67" s="83">
        <v>40</v>
      </c>
      <c r="AK67" s="19" t="s">
        <v>188</v>
      </c>
      <c r="AL67" s="19" t="s">
        <v>208</v>
      </c>
    </row>
    <row r="68" spans="1:41" x14ac:dyDescent="0.25">
      <c r="A68">
        <v>3</v>
      </c>
      <c r="B68" t="s">
        <v>207</v>
      </c>
      <c r="E68" t="s">
        <v>62</v>
      </c>
      <c r="F68" s="51" t="s">
        <v>97</v>
      </c>
      <c r="G68" s="72" t="s">
        <v>97</v>
      </c>
      <c r="H68" s="72" t="s">
        <v>106</v>
      </c>
      <c r="I68" s="72" t="s">
        <v>41</v>
      </c>
      <c r="J68" s="82" t="s">
        <v>162</v>
      </c>
      <c r="K68" s="51" t="s">
        <v>50</v>
      </c>
      <c r="L68" s="72" t="s">
        <v>50</v>
      </c>
      <c r="M68" s="75" t="s">
        <v>106</v>
      </c>
      <c r="N68" s="72"/>
      <c r="O68" s="72"/>
      <c r="P68" s="72" t="s">
        <v>39</v>
      </c>
      <c r="Q68" s="72" t="s">
        <v>135</v>
      </c>
      <c r="R68" s="83">
        <v>31</v>
      </c>
      <c r="S68" s="83">
        <v>8</v>
      </c>
      <c r="T68" s="83">
        <v>13</v>
      </c>
      <c r="U68" s="84">
        <v>25</v>
      </c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5">
        <v>5</v>
      </c>
      <c r="AJ68" s="83">
        <v>40</v>
      </c>
      <c r="AK68" s="19" t="s">
        <v>209</v>
      </c>
      <c r="AL68" s="19" t="s">
        <v>122</v>
      </c>
    </row>
    <row r="69" spans="1:41" x14ac:dyDescent="0.25">
      <c r="A69">
        <v>3</v>
      </c>
      <c r="B69" t="s">
        <v>207</v>
      </c>
      <c r="E69" t="s">
        <v>70</v>
      </c>
      <c r="F69" s="51" t="s">
        <v>95</v>
      </c>
      <c r="G69" s="72" t="s">
        <v>95</v>
      </c>
      <c r="H69" s="72" t="s">
        <v>39</v>
      </c>
      <c r="I69" s="72" t="s">
        <v>77</v>
      </c>
      <c r="J69" s="82" t="s">
        <v>106</v>
      </c>
      <c r="K69" s="51" t="s">
        <v>100</v>
      </c>
      <c r="L69" s="72" t="s">
        <v>100</v>
      </c>
      <c r="M69" s="75" t="s">
        <v>100</v>
      </c>
      <c r="N69" s="72"/>
      <c r="O69" s="72"/>
      <c r="P69" s="72" t="s">
        <v>135</v>
      </c>
      <c r="Q69" s="72" t="s">
        <v>105</v>
      </c>
      <c r="R69" s="83">
        <v>25</v>
      </c>
      <c r="S69" s="83">
        <v>14</v>
      </c>
      <c r="T69" s="83">
        <v>11</v>
      </c>
      <c r="U69" s="84">
        <v>27</v>
      </c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5">
        <v>5</v>
      </c>
      <c r="AJ69" s="83">
        <v>40</v>
      </c>
      <c r="AK69" s="19" t="s">
        <v>210</v>
      </c>
      <c r="AL69" s="19" t="s">
        <v>211</v>
      </c>
    </row>
    <row r="70" spans="1:41" x14ac:dyDescent="0.25">
      <c r="A70">
        <v>3</v>
      </c>
      <c r="B70" t="s">
        <v>207</v>
      </c>
      <c r="E70" t="s">
        <v>73</v>
      </c>
      <c r="F70" s="51" t="s">
        <v>50</v>
      </c>
      <c r="G70" s="72" t="s">
        <v>50</v>
      </c>
      <c r="H70" s="72" t="s">
        <v>50</v>
      </c>
      <c r="I70" s="72" t="s">
        <v>97</v>
      </c>
      <c r="J70" s="82" t="s">
        <v>105</v>
      </c>
      <c r="K70" s="51" t="s">
        <v>97</v>
      </c>
      <c r="L70" s="72" t="s">
        <v>97</v>
      </c>
      <c r="M70" s="75" t="s">
        <v>100</v>
      </c>
      <c r="N70" s="72"/>
      <c r="O70" s="72"/>
      <c r="P70" s="72" t="s">
        <v>154</v>
      </c>
      <c r="Q70" s="72" t="s">
        <v>53</v>
      </c>
      <c r="R70" s="83">
        <v>36</v>
      </c>
      <c r="S70" s="83">
        <v>3</v>
      </c>
      <c r="T70" s="83">
        <v>17</v>
      </c>
      <c r="U70" s="84">
        <v>21</v>
      </c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5">
        <v>5</v>
      </c>
      <c r="AJ70" s="83">
        <v>40</v>
      </c>
      <c r="AK70" s="19" t="s">
        <v>212</v>
      </c>
      <c r="AL70" s="19" t="s">
        <v>182</v>
      </c>
    </row>
    <row r="71" spans="1:41" x14ac:dyDescent="0.25">
      <c r="A71">
        <v>3</v>
      </c>
      <c r="B71" t="s">
        <v>207</v>
      </c>
      <c r="E71" t="s">
        <v>86</v>
      </c>
      <c r="F71" s="51" t="s">
        <v>39</v>
      </c>
      <c r="G71" s="72" t="s">
        <v>39</v>
      </c>
      <c r="H71" s="72" t="s">
        <v>98</v>
      </c>
      <c r="I71" s="72" t="s">
        <v>96</v>
      </c>
      <c r="J71" s="82" t="s">
        <v>105</v>
      </c>
      <c r="K71" s="51" t="s">
        <v>106</v>
      </c>
      <c r="L71" s="72" t="s">
        <v>106</v>
      </c>
      <c r="M71" s="75" t="s">
        <v>125</v>
      </c>
      <c r="N71" s="72"/>
      <c r="O71" s="72"/>
      <c r="P71" s="72" t="s">
        <v>71</v>
      </c>
      <c r="Q71" s="72" t="s">
        <v>173</v>
      </c>
      <c r="R71" s="83">
        <v>34</v>
      </c>
      <c r="S71" s="83">
        <v>5</v>
      </c>
      <c r="T71" s="83">
        <v>18</v>
      </c>
      <c r="U71" s="84">
        <v>20</v>
      </c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5">
        <v>5</v>
      </c>
      <c r="AJ71" s="83">
        <v>40</v>
      </c>
      <c r="AK71" s="19" t="s">
        <v>213</v>
      </c>
      <c r="AL71" s="19" t="s">
        <v>214</v>
      </c>
    </row>
    <row r="72" spans="1:41" x14ac:dyDescent="0.25">
      <c r="A72" s="30"/>
      <c r="B72" s="30"/>
      <c r="C72" s="30"/>
      <c r="D72" s="30"/>
      <c r="E72" s="30"/>
      <c r="F72" s="31"/>
      <c r="G72" s="30"/>
      <c r="H72" s="33"/>
      <c r="I72" s="30"/>
      <c r="J72" s="38"/>
      <c r="K72" s="31"/>
      <c r="L72" s="30"/>
      <c r="M72" s="86"/>
      <c r="N72" s="33"/>
      <c r="O72" s="33"/>
      <c r="P72" s="30"/>
      <c r="Q72" s="30"/>
      <c r="R72" s="30"/>
      <c r="S72" s="30"/>
      <c r="T72" s="30"/>
      <c r="U72" s="38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1:41" x14ac:dyDescent="0.25">
      <c r="A73">
        <v>4</v>
      </c>
      <c r="B73" t="s">
        <v>215</v>
      </c>
      <c r="E73" t="s">
        <v>36</v>
      </c>
      <c r="F73" s="51">
        <v>0.66</v>
      </c>
      <c r="G73">
        <v>0.89</v>
      </c>
      <c r="H73" s="72">
        <v>0.48</v>
      </c>
      <c r="I73" s="72">
        <v>0.86</v>
      </c>
      <c r="J73" s="82">
        <v>0.33</v>
      </c>
      <c r="K73" s="51">
        <v>0.56000000000000005</v>
      </c>
      <c r="L73" s="72">
        <v>0.84</v>
      </c>
      <c r="M73" s="75">
        <v>0.24</v>
      </c>
      <c r="N73" s="72"/>
      <c r="O73" s="72"/>
      <c r="P73" s="72">
        <v>0.44</v>
      </c>
      <c r="Q73" s="72">
        <v>0.17</v>
      </c>
      <c r="R73" s="83">
        <v>129</v>
      </c>
      <c r="S73" s="83">
        <v>5</v>
      </c>
      <c r="T73" s="83">
        <v>20</v>
      </c>
      <c r="U73" s="84">
        <v>4</v>
      </c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5">
        <v>5</v>
      </c>
      <c r="AJ73" s="83">
        <v>40</v>
      </c>
      <c r="AK73" s="19">
        <v>0.08</v>
      </c>
      <c r="AL73" s="19" t="s">
        <v>118</v>
      </c>
    </row>
    <row r="74" spans="1:41" x14ac:dyDescent="0.25">
      <c r="A74">
        <v>4</v>
      </c>
      <c r="B74" t="s">
        <v>215</v>
      </c>
      <c r="E74" t="s">
        <v>46</v>
      </c>
      <c r="F74" s="51">
        <v>0.67</v>
      </c>
      <c r="G74" s="72">
        <v>0.79</v>
      </c>
      <c r="H74" s="72">
        <v>0.41</v>
      </c>
      <c r="I74" s="72">
        <v>0.36</v>
      </c>
      <c r="J74" s="82">
        <v>0.49</v>
      </c>
      <c r="K74" s="51">
        <v>0.65</v>
      </c>
      <c r="L74" s="72">
        <v>0.78</v>
      </c>
      <c r="M74" s="75">
        <v>0.39</v>
      </c>
      <c r="N74" s="72"/>
      <c r="O74" s="72"/>
      <c r="P74" s="72">
        <v>0.34</v>
      </c>
      <c r="Q74" s="72">
        <v>0.46</v>
      </c>
      <c r="R74" s="83">
        <v>113</v>
      </c>
      <c r="S74" s="83">
        <v>21</v>
      </c>
      <c r="T74" s="83">
        <v>13</v>
      </c>
      <c r="U74" s="84">
        <v>11</v>
      </c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5">
        <v>5</v>
      </c>
      <c r="AJ74" s="83">
        <v>40</v>
      </c>
      <c r="AK74" s="19">
        <v>0.34</v>
      </c>
      <c r="AL74" s="19" t="s">
        <v>208</v>
      </c>
      <c r="AN74" t="s">
        <v>216</v>
      </c>
      <c r="AO74" t="s">
        <v>217</v>
      </c>
    </row>
    <row r="75" spans="1:41" x14ac:dyDescent="0.25">
      <c r="A75">
        <v>4</v>
      </c>
      <c r="B75" t="s">
        <v>215</v>
      </c>
      <c r="E75" t="s">
        <v>62</v>
      </c>
      <c r="F75" s="51">
        <v>0.5</v>
      </c>
      <c r="G75" s="72">
        <v>0.85</v>
      </c>
      <c r="H75" s="72">
        <v>0</v>
      </c>
      <c r="I75" s="72">
        <v>0</v>
      </c>
      <c r="J75" s="82">
        <v>0</v>
      </c>
      <c r="K75" s="51">
        <v>0.5</v>
      </c>
      <c r="L75" s="72">
        <v>0.85</v>
      </c>
      <c r="M75" s="75">
        <v>0</v>
      </c>
      <c r="N75" s="72"/>
      <c r="O75" s="72"/>
      <c r="P75" s="72">
        <v>0</v>
      </c>
      <c r="Q75" s="72">
        <v>0</v>
      </c>
      <c r="R75" s="83">
        <v>117</v>
      </c>
      <c r="S75" s="83">
        <v>10</v>
      </c>
      <c r="T75" s="83">
        <v>34</v>
      </c>
      <c r="U75" s="84">
        <v>12</v>
      </c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5">
        <v>5</v>
      </c>
      <c r="AJ75" s="83">
        <v>40</v>
      </c>
      <c r="AK75" s="19">
        <v>2.0699999999999998</v>
      </c>
      <c r="AL75" s="19" t="s">
        <v>190</v>
      </c>
      <c r="AM75" t="s">
        <v>218</v>
      </c>
      <c r="AN75">
        <v>27</v>
      </c>
      <c r="AO75">
        <v>249</v>
      </c>
    </row>
    <row r="76" spans="1:41" x14ac:dyDescent="0.25">
      <c r="A76">
        <v>4</v>
      </c>
      <c r="B76" t="s">
        <v>215</v>
      </c>
      <c r="E76" t="s">
        <v>70</v>
      </c>
      <c r="F76" s="51">
        <v>0.6</v>
      </c>
      <c r="G76" s="72">
        <v>0.86</v>
      </c>
      <c r="H76" s="72">
        <v>0.32</v>
      </c>
      <c r="I76" s="72">
        <v>0.6</v>
      </c>
      <c r="J76" s="82">
        <v>0.22</v>
      </c>
      <c r="K76" s="51">
        <v>0.57999999999999996</v>
      </c>
      <c r="L76" s="72">
        <v>0.87</v>
      </c>
      <c r="M76" s="75">
        <v>0.28000000000000003</v>
      </c>
      <c r="N76" s="72"/>
      <c r="O76" s="72"/>
      <c r="P76" s="72">
        <v>0.8</v>
      </c>
      <c r="Q76" s="72">
        <v>0.17</v>
      </c>
      <c r="R76" s="83">
        <v>133</v>
      </c>
      <c r="S76" s="83">
        <v>1</v>
      </c>
      <c r="T76" s="83">
        <v>20</v>
      </c>
      <c r="U76" s="84">
        <v>4</v>
      </c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5">
        <v>5</v>
      </c>
      <c r="AJ76" s="83">
        <v>40</v>
      </c>
      <c r="AK76" s="19">
        <v>381.48</v>
      </c>
      <c r="AL76" s="19" t="s">
        <v>219</v>
      </c>
      <c r="AM76" t="s">
        <v>220</v>
      </c>
      <c r="AN76">
        <v>7</v>
      </c>
      <c r="AO76">
        <v>62</v>
      </c>
    </row>
    <row r="77" spans="1:41" x14ac:dyDescent="0.25">
      <c r="A77">
        <v>4</v>
      </c>
      <c r="B77" t="s">
        <v>215</v>
      </c>
      <c r="E77" t="s">
        <v>73</v>
      </c>
      <c r="F77" s="51">
        <v>0.5</v>
      </c>
      <c r="G77" s="72">
        <v>0.85</v>
      </c>
      <c r="H77" s="72">
        <v>0</v>
      </c>
      <c r="I77" s="72">
        <v>0</v>
      </c>
      <c r="J77" s="82">
        <v>0</v>
      </c>
      <c r="K77" s="51">
        <v>0.5</v>
      </c>
      <c r="L77" s="72">
        <v>0.85</v>
      </c>
      <c r="M77" s="75">
        <v>0</v>
      </c>
      <c r="N77" s="72"/>
      <c r="O77" s="72"/>
      <c r="P77" s="72">
        <v>0</v>
      </c>
      <c r="Q77" s="72">
        <v>0</v>
      </c>
      <c r="R77" s="83">
        <v>134</v>
      </c>
      <c r="S77" s="83">
        <v>0</v>
      </c>
      <c r="T77" s="83">
        <v>24</v>
      </c>
      <c r="U77" s="84">
        <v>0</v>
      </c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5">
        <v>5</v>
      </c>
      <c r="AJ77" s="83">
        <v>40</v>
      </c>
      <c r="AK77" s="19">
        <v>85.73</v>
      </c>
      <c r="AL77" s="19" t="s">
        <v>221</v>
      </c>
    </row>
    <row r="78" spans="1:41" x14ac:dyDescent="0.25">
      <c r="A78">
        <v>4</v>
      </c>
      <c r="B78" t="s">
        <v>215</v>
      </c>
      <c r="E78" t="s">
        <v>86</v>
      </c>
      <c r="F78" s="51">
        <v>0.64</v>
      </c>
      <c r="G78" s="72">
        <v>0.89</v>
      </c>
      <c r="H78" s="72">
        <v>0.44</v>
      </c>
      <c r="I78" s="72">
        <v>0.9</v>
      </c>
      <c r="J78" s="82">
        <v>0.28999999999999998</v>
      </c>
      <c r="K78" s="51">
        <v>0.53</v>
      </c>
      <c r="L78" s="72">
        <v>0.84</v>
      </c>
      <c r="M78" s="75">
        <v>0.14000000000000001</v>
      </c>
      <c r="N78" s="72"/>
      <c r="O78" s="72"/>
      <c r="P78" s="72">
        <v>0.4</v>
      </c>
      <c r="Q78" s="72">
        <v>0.08</v>
      </c>
      <c r="R78" s="83">
        <v>131</v>
      </c>
      <c r="S78" s="83">
        <v>3</v>
      </c>
      <c r="T78" s="83">
        <v>22</v>
      </c>
      <c r="U78" s="84">
        <v>2</v>
      </c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5">
        <v>5</v>
      </c>
      <c r="AJ78" s="83">
        <v>40</v>
      </c>
      <c r="AK78" s="19">
        <v>382.45</v>
      </c>
      <c r="AL78" s="19" t="s">
        <v>222</v>
      </c>
    </row>
    <row r="79" spans="1:41" x14ac:dyDescent="0.25">
      <c r="A79" s="30"/>
      <c r="B79" s="30"/>
      <c r="C79" s="30"/>
      <c r="D79" s="30"/>
      <c r="E79" s="30"/>
      <c r="F79" s="31"/>
      <c r="G79" s="30"/>
      <c r="H79" s="33"/>
      <c r="I79" s="30"/>
      <c r="J79" s="38"/>
      <c r="K79" s="31"/>
      <c r="L79" s="30"/>
      <c r="M79" s="86"/>
      <c r="N79" s="33"/>
      <c r="O79" s="33"/>
      <c r="P79" s="30"/>
      <c r="Q79" s="30"/>
      <c r="R79" s="30"/>
      <c r="S79" s="30"/>
      <c r="T79" s="30"/>
      <c r="U79" s="38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1:41" x14ac:dyDescent="0.25">
      <c r="A80">
        <v>5</v>
      </c>
      <c r="B80" t="s">
        <v>223</v>
      </c>
      <c r="E80" t="s">
        <v>36</v>
      </c>
      <c r="F80" s="51">
        <v>0.73</v>
      </c>
      <c r="G80" s="72">
        <v>0.74</v>
      </c>
      <c r="H80" s="72">
        <v>0.67</v>
      </c>
      <c r="I80" s="72">
        <v>0.71</v>
      </c>
      <c r="J80" s="82">
        <v>0.63</v>
      </c>
      <c r="K80" s="51">
        <v>0.73</v>
      </c>
      <c r="L80" s="72">
        <v>0.75</v>
      </c>
      <c r="M80" s="75">
        <v>0.67</v>
      </c>
      <c r="N80" s="72"/>
      <c r="O80" s="72"/>
      <c r="P80" s="72">
        <v>0.75</v>
      </c>
      <c r="Q80" s="72">
        <v>0.6</v>
      </c>
      <c r="R80" s="83">
        <v>18</v>
      </c>
      <c r="S80" s="83">
        <v>3</v>
      </c>
      <c r="T80" s="83">
        <v>6</v>
      </c>
      <c r="U80" s="84">
        <v>9</v>
      </c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5">
        <v>5</v>
      </c>
      <c r="AJ80" s="83">
        <v>40</v>
      </c>
      <c r="AK80" s="19">
        <v>0.1</v>
      </c>
      <c r="AL80" s="19" t="s">
        <v>187</v>
      </c>
    </row>
    <row r="81" spans="1:49" x14ac:dyDescent="0.25">
      <c r="A81">
        <v>5</v>
      </c>
      <c r="B81" t="s">
        <v>223</v>
      </c>
      <c r="E81" t="s">
        <v>46</v>
      </c>
      <c r="F81" s="51">
        <v>0.63</v>
      </c>
      <c r="G81" s="72">
        <v>0.68</v>
      </c>
      <c r="H81" s="72">
        <v>0.48</v>
      </c>
      <c r="I81" s="72">
        <v>0.7</v>
      </c>
      <c r="J81" s="82">
        <v>0.37</v>
      </c>
      <c r="K81" s="51">
        <v>0.6</v>
      </c>
      <c r="L81" s="72">
        <v>0.64</v>
      </c>
      <c r="M81" s="75">
        <v>0.43</v>
      </c>
      <c r="N81" s="72"/>
      <c r="O81" s="72"/>
      <c r="P81" s="72">
        <v>0.62</v>
      </c>
      <c r="Q81" s="72">
        <v>0.33</v>
      </c>
      <c r="R81" s="83">
        <v>18</v>
      </c>
      <c r="S81" s="83">
        <v>3</v>
      </c>
      <c r="T81" s="83">
        <v>10</v>
      </c>
      <c r="U81" s="84">
        <v>5</v>
      </c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5">
        <v>5</v>
      </c>
      <c r="AJ81" s="83">
        <v>40</v>
      </c>
      <c r="AK81" s="19">
        <v>0.35</v>
      </c>
      <c r="AL81" s="19" t="s">
        <v>224</v>
      </c>
      <c r="AN81" t="s">
        <v>216</v>
      </c>
      <c r="AO81" t="s">
        <v>217</v>
      </c>
    </row>
    <row r="82" spans="1:49" x14ac:dyDescent="0.25">
      <c r="A82">
        <v>5</v>
      </c>
      <c r="B82" t="s">
        <v>223</v>
      </c>
      <c r="E82" t="s">
        <v>62</v>
      </c>
      <c r="F82" s="51">
        <v>0.55000000000000004</v>
      </c>
      <c r="G82" s="72">
        <v>0.62</v>
      </c>
      <c r="H82" s="72">
        <v>0.25</v>
      </c>
      <c r="I82" s="72">
        <v>0.64</v>
      </c>
      <c r="J82" s="82">
        <v>0.16</v>
      </c>
      <c r="K82" s="51">
        <v>0.61</v>
      </c>
      <c r="L82" s="72">
        <v>0.67</v>
      </c>
      <c r="M82" s="75">
        <v>0.4</v>
      </c>
      <c r="N82" s="72"/>
      <c r="O82" s="72"/>
      <c r="P82" s="72">
        <v>0.8</v>
      </c>
      <c r="Q82" s="72">
        <v>0.27</v>
      </c>
      <c r="R82" s="83">
        <v>20</v>
      </c>
      <c r="S82" s="83">
        <v>1</v>
      </c>
      <c r="T82" s="83">
        <v>11</v>
      </c>
      <c r="U82" s="84">
        <v>4</v>
      </c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5">
        <v>5</v>
      </c>
      <c r="AJ82" s="83">
        <v>40</v>
      </c>
      <c r="AK82" s="19">
        <v>2.4300000000000002</v>
      </c>
      <c r="AL82" s="19" t="s">
        <v>122</v>
      </c>
      <c r="AM82" t="s">
        <v>218</v>
      </c>
      <c r="AN82">
        <v>57</v>
      </c>
      <c r="AO82">
        <v>83</v>
      </c>
    </row>
    <row r="83" spans="1:49" x14ac:dyDescent="0.25">
      <c r="A83">
        <v>5</v>
      </c>
      <c r="B83" t="s">
        <v>223</v>
      </c>
      <c r="E83" t="s">
        <v>70</v>
      </c>
      <c r="F83" s="51">
        <v>0.51</v>
      </c>
      <c r="G83" s="72">
        <v>0.6</v>
      </c>
      <c r="H83" s="72">
        <v>0.03</v>
      </c>
      <c r="I83" s="72">
        <v>1</v>
      </c>
      <c r="J83" s="82">
        <v>0.02</v>
      </c>
      <c r="K83" s="51">
        <v>0.5</v>
      </c>
      <c r="L83" s="72">
        <v>0.57999999999999996</v>
      </c>
      <c r="M83" s="75">
        <v>0</v>
      </c>
      <c r="N83" s="72"/>
      <c r="O83" s="72"/>
      <c r="P83" s="72">
        <v>0</v>
      </c>
      <c r="Q83" s="72">
        <v>0</v>
      </c>
      <c r="R83" s="83">
        <v>21</v>
      </c>
      <c r="S83" s="83">
        <v>0</v>
      </c>
      <c r="T83" s="83">
        <v>15</v>
      </c>
      <c r="U83" s="84">
        <v>0</v>
      </c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5">
        <v>5</v>
      </c>
      <c r="AJ83" s="83">
        <v>40</v>
      </c>
      <c r="AK83" s="19">
        <v>289.41000000000003</v>
      </c>
      <c r="AL83" s="19" t="s">
        <v>225</v>
      </c>
      <c r="AM83" t="s">
        <v>220</v>
      </c>
      <c r="AN83">
        <v>15</v>
      </c>
      <c r="AO83">
        <v>21</v>
      </c>
    </row>
    <row r="84" spans="1:49" x14ac:dyDescent="0.25">
      <c r="A84">
        <v>5</v>
      </c>
      <c r="B84" t="s">
        <v>223</v>
      </c>
      <c r="E84" t="s">
        <v>73</v>
      </c>
      <c r="F84" s="51">
        <v>0.73</v>
      </c>
      <c r="G84" s="72">
        <v>0.76</v>
      </c>
      <c r="H84" s="72">
        <v>0.67</v>
      </c>
      <c r="I84" s="72">
        <v>0.76</v>
      </c>
      <c r="J84" s="82">
        <v>0.6</v>
      </c>
      <c r="K84" s="51">
        <v>0.7</v>
      </c>
      <c r="L84" s="72">
        <v>0.72</v>
      </c>
      <c r="M84" s="75">
        <v>0.62</v>
      </c>
      <c r="N84" s="72"/>
      <c r="O84" s="72"/>
      <c r="P84" s="72">
        <v>0.73</v>
      </c>
      <c r="Q84" s="72">
        <v>0.53</v>
      </c>
      <c r="R84" s="83">
        <v>18</v>
      </c>
      <c r="S84" s="83">
        <v>3</v>
      </c>
      <c r="T84" s="83">
        <v>7</v>
      </c>
      <c r="U84" s="84">
        <v>8</v>
      </c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5">
        <v>5</v>
      </c>
      <c r="AJ84" s="83">
        <v>40</v>
      </c>
      <c r="AK84" s="19">
        <v>88.7</v>
      </c>
      <c r="AL84" s="19" t="s">
        <v>226</v>
      </c>
    </row>
    <row r="85" spans="1:49" x14ac:dyDescent="0.25">
      <c r="A85">
        <v>5</v>
      </c>
      <c r="B85" t="s">
        <v>223</v>
      </c>
      <c r="E85" t="s">
        <v>86</v>
      </c>
      <c r="F85" s="20">
        <v>0.75</v>
      </c>
      <c r="G85" s="72">
        <v>0.77</v>
      </c>
      <c r="H85" s="72">
        <v>0.69</v>
      </c>
      <c r="I85" s="72">
        <v>0.78</v>
      </c>
      <c r="J85" s="82">
        <v>0.61</v>
      </c>
      <c r="K85" s="51">
        <v>0.73</v>
      </c>
      <c r="L85" s="72">
        <v>0.75</v>
      </c>
      <c r="M85" s="75">
        <v>0.67</v>
      </c>
      <c r="N85" s="72"/>
      <c r="O85" s="72"/>
      <c r="P85" s="72">
        <v>0.75</v>
      </c>
      <c r="Q85" s="72">
        <v>0.6</v>
      </c>
      <c r="R85" s="83">
        <v>18</v>
      </c>
      <c r="S85" s="83">
        <v>3</v>
      </c>
      <c r="T85" s="83">
        <v>6</v>
      </c>
      <c r="U85" s="84">
        <v>9</v>
      </c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5">
        <v>5</v>
      </c>
      <c r="AJ85" s="83">
        <v>40</v>
      </c>
      <c r="AK85" s="19">
        <v>168.19</v>
      </c>
      <c r="AL85" s="19" t="s">
        <v>227</v>
      </c>
    </row>
    <row r="86" spans="1:49" x14ac:dyDescent="0.25">
      <c r="A86" s="30"/>
      <c r="B86" s="30"/>
      <c r="C86" s="30"/>
      <c r="D86" s="30"/>
      <c r="E86" s="30"/>
      <c r="F86" s="31"/>
      <c r="G86" s="30"/>
      <c r="H86" s="30"/>
      <c r="I86" s="30"/>
      <c r="J86" s="38"/>
      <c r="K86" s="31"/>
      <c r="L86" s="30"/>
      <c r="M86" s="86"/>
      <c r="N86" s="33"/>
      <c r="O86" s="33"/>
      <c r="P86" s="30"/>
      <c r="Q86" s="30"/>
      <c r="R86" s="30"/>
      <c r="S86" s="30"/>
      <c r="T86" s="30"/>
      <c r="U86" s="38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W86" t="s">
        <v>228</v>
      </c>
    </row>
    <row r="87" spans="1:49" x14ac:dyDescent="0.25">
      <c r="A87" s="87">
        <v>6</v>
      </c>
      <c r="B87" s="87" t="s">
        <v>229</v>
      </c>
      <c r="C87" s="87"/>
      <c r="D87" s="87"/>
      <c r="E87" s="87" t="s">
        <v>36</v>
      </c>
      <c r="F87" s="20">
        <v>0.76</v>
      </c>
      <c r="G87">
        <v>0.76</v>
      </c>
      <c r="H87" s="88">
        <v>0.76</v>
      </c>
      <c r="I87">
        <v>0.74</v>
      </c>
      <c r="J87" s="64">
        <v>0.78</v>
      </c>
      <c r="K87" s="20">
        <v>0.73</v>
      </c>
      <c r="L87">
        <v>0.73</v>
      </c>
      <c r="M87" s="89">
        <v>0.74</v>
      </c>
      <c r="P87">
        <v>0.71</v>
      </c>
      <c r="Q87">
        <v>0.77</v>
      </c>
      <c r="R87" s="83">
        <v>107</v>
      </c>
      <c r="S87" s="83">
        <v>48</v>
      </c>
      <c r="T87" s="83">
        <v>35</v>
      </c>
      <c r="U87" s="84">
        <v>119</v>
      </c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5">
        <v>5</v>
      </c>
      <c r="AJ87" s="83">
        <v>40</v>
      </c>
      <c r="AK87">
        <v>0.11</v>
      </c>
      <c r="AL87" s="90" t="s">
        <v>118</v>
      </c>
    </row>
    <row r="88" spans="1:49" x14ac:dyDescent="0.25">
      <c r="A88">
        <v>6</v>
      </c>
      <c r="B88" t="s">
        <v>229</v>
      </c>
      <c r="E88" t="s">
        <v>46</v>
      </c>
      <c r="F88" s="20">
        <v>0.66</v>
      </c>
      <c r="G88">
        <v>0.66</v>
      </c>
      <c r="H88" s="88">
        <v>0.72</v>
      </c>
      <c r="I88">
        <v>0.61</v>
      </c>
      <c r="J88" s="64">
        <v>0.88</v>
      </c>
      <c r="K88" s="20">
        <v>0.64</v>
      </c>
      <c r="L88">
        <v>0.88</v>
      </c>
      <c r="M88" s="89">
        <v>0.6</v>
      </c>
      <c r="P88">
        <v>0.71</v>
      </c>
      <c r="Q88">
        <v>0.64</v>
      </c>
      <c r="R88" s="83">
        <v>64</v>
      </c>
      <c r="S88" s="83">
        <v>91</v>
      </c>
      <c r="T88" s="83">
        <v>19</v>
      </c>
      <c r="U88" s="84">
        <v>135</v>
      </c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5">
        <v>5</v>
      </c>
      <c r="AJ88" s="83">
        <v>40</v>
      </c>
      <c r="AK88">
        <v>0.45</v>
      </c>
      <c r="AL88" s="90" t="s">
        <v>230</v>
      </c>
      <c r="AN88" t="s">
        <v>216</v>
      </c>
      <c r="AO88" t="s">
        <v>217</v>
      </c>
      <c r="AR88" t="s">
        <v>216</v>
      </c>
      <c r="AS88" t="s">
        <v>217</v>
      </c>
      <c r="AW88" t="s">
        <v>73</v>
      </c>
    </row>
    <row r="89" spans="1:49" x14ac:dyDescent="0.25">
      <c r="A89">
        <v>6</v>
      </c>
      <c r="B89" t="s">
        <v>229</v>
      </c>
      <c r="E89" t="s">
        <v>62</v>
      </c>
      <c r="F89" s="20">
        <v>0.7</v>
      </c>
      <c r="G89">
        <v>0.7</v>
      </c>
      <c r="H89">
        <v>0.69</v>
      </c>
      <c r="I89">
        <v>0.71</v>
      </c>
      <c r="J89" s="64">
        <v>0.67</v>
      </c>
      <c r="K89" s="20">
        <v>0.69</v>
      </c>
      <c r="L89">
        <v>0.69</v>
      </c>
      <c r="M89" s="89">
        <v>0.68</v>
      </c>
      <c r="P89">
        <v>0.71</v>
      </c>
      <c r="Q89">
        <v>0.64</v>
      </c>
      <c r="R89" s="83">
        <v>115</v>
      </c>
      <c r="S89" s="83">
        <v>40</v>
      </c>
      <c r="T89" s="83">
        <v>55</v>
      </c>
      <c r="U89" s="84">
        <v>99</v>
      </c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5">
        <v>5</v>
      </c>
      <c r="AJ89" s="83">
        <v>40</v>
      </c>
      <c r="AK89">
        <v>2.31</v>
      </c>
      <c r="AL89" s="90" t="s">
        <v>122</v>
      </c>
      <c r="AM89" t="s">
        <v>218</v>
      </c>
      <c r="AN89">
        <v>618</v>
      </c>
      <c r="AO89">
        <v>617</v>
      </c>
      <c r="AQ89" t="s">
        <v>218</v>
      </c>
    </row>
    <row r="90" spans="1:49" x14ac:dyDescent="0.25">
      <c r="A90">
        <v>6</v>
      </c>
      <c r="B90" t="s">
        <v>229</v>
      </c>
      <c r="E90" t="s">
        <v>70</v>
      </c>
      <c r="F90" s="20">
        <v>0.71</v>
      </c>
      <c r="G90">
        <v>0.71</v>
      </c>
      <c r="H90" s="88">
        <v>0.73</v>
      </c>
      <c r="I90">
        <v>0.68</v>
      </c>
      <c r="J90" s="64">
        <v>0.78</v>
      </c>
      <c r="K90" s="20">
        <v>0.7</v>
      </c>
      <c r="L90">
        <v>0.7</v>
      </c>
      <c r="M90" s="89">
        <v>0.72</v>
      </c>
      <c r="P90">
        <v>0.67</v>
      </c>
      <c r="Q90">
        <v>0.78</v>
      </c>
      <c r="R90" s="83">
        <v>95</v>
      </c>
      <c r="S90" s="83">
        <v>60</v>
      </c>
      <c r="T90" s="83">
        <v>34</v>
      </c>
      <c r="U90" s="84">
        <v>120</v>
      </c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5">
        <v>5</v>
      </c>
      <c r="AJ90" s="83">
        <v>40</v>
      </c>
      <c r="AK90" s="83">
        <v>775.34</v>
      </c>
      <c r="AL90" s="90" t="s">
        <v>231</v>
      </c>
      <c r="AM90" t="s">
        <v>220</v>
      </c>
      <c r="AN90">
        <v>154</v>
      </c>
      <c r="AO90">
        <v>155</v>
      </c>
      <c r="AQ90" t="s">
        <v>220</v>
      </c>
    </row>
    <row r="91" spans="1:49" x14ac:dyDescent="0.25">
      <c r="A91" s="87">
        <v>6</v>
      </c>
      <c r="B91" s="87" t="s">
        <v>229</v>
      </c>
      <c r="C91" s="87"/>
      <c r="D91" s="87"/>
      <c r="E91" s="87" t="s">
        <v>73</v>
      </c>
      <c r="F91" s="20">
        <v>0.78</v>
      </c>
      <c r="G91">
        <v>0.78</v>
      </c>
      <c r="H91" s="88">
        <v>0.78</v>
      </c>
      <c r="I91">
        <v>0.76</v>
      </c>
      <c r="J91" s="64">
        <v>0.8</v>
      </c>
      <c r="K91" s="20">
        <v>0.79</v>
      </c>
      <c r="L91">
        <v>0.79</v>
      </c>
      <c r="M91" s="89">
        <v>0.79</v>
      </c>
      <c r="P91">
        <v>0.78</v>
      </c>
      <c r="Q91">
        <v>0.79</v>
      </c>
      <c r="R91">
        <v>121</v>
      </c>
      <c r="S91">
        <v>34</v>
      </c>
      <c r="T91">
        <v>32</v>
      </c>
      <c r="U91" s="64">
        <v>122</v>
      </c>
      <c r="AG91"/>
      <c r="AI91" s="85">
        <v>5</v>
      </c>
      <c r="AJ91" s="83">
        <v>40</v>
      </c>
      <c r="AK91">
        <v>118.23</v>
      </c>
      <c r="AL91" s="90" t="s">
        <v>232</v>
      </c>
    </row>
    <row r="92" spans="1:49" x14ac:dyDescent="0.25">
      <c r="A92" s="87">
        <v>6</v>
      </c>
      <c r="B92" s="87" t="s">
        <v>229</v>
      </c>
      <c r="C92" s="87"/>
      <c r="D92" s="87"/>
      <c r="E92" s="87" t="s">
        <v>86</v>
      </c>
      <c r="F92" s="20">
        <v>0.95</v>
      </c>
      <c r="G92">
        <v>0.95</v>
      </c>
      <c r="H92" s="88">
        <v>0.95</v>
      </c>
      <c r="I92">
        <v>0.95</v>
      </c>
      <c r="J92" s="64">
        <v>0.94</v>
      </c>
      <c r="K92" s="20">
        <v>0.87</v>
      </c>
      <c r="L92">
        <v>0.87</v>
      </c>
      <c r="M92" s="89">
        <v>0.87</v>
      </c>
      <c r="P92">
        <v>0.85</v>
      </c>
      <c r="Q92">
        <v>0.89</v>
      </c>
      <c r="R92">
        <v>131</v>
      </c>
      <c r="S92">
        <v>24</v>
      </c>
      <c r="T92">
        <v>17</v>
      </c>
      <c r="U92" s="64">
        <v>137</v>
      </c>
      <c r="AG92"/>
      <c r="AI92" s="85">
        <v>5</v>
      </c>
      <c r="AJ92" s="83">
        <v>40</v>
      </c>
      <c r="AK92">
        <v>720.54</v>
      </c>
      <c r="AL92" s="90" t="s">
        <v>233</v>
      </c>
    </row>
    <row r="93" spans="1:49" x14ac:dyDescent="0.25">
      <c r="A93" s="30"/>
      <c r="B93" s="30"/>
      <c r="C93" s="30"/>
      <c r="D93" s="30"/>
      <c r="E93" s="30"/>
      <c r="F93" s="31"/>
      <c r="G93" s="30"/>
      <c r="H93" s="30"/>
      <c r="I93" s="30"/>
      <c r="J93" s="38"/>
      <c r="K93" s="31"/>
      <c r="L93" s="30"/>
      <c r="M93" s="86"/>
      <c r="N93" s="33"/>
      <c r="O93" s="33"/>
      <c r="P93" s="30"/>
      <c r="Q93" s="30"/>
      <c r="R93" s="30"/>
      <c r="S93" s="30"/>
      <c r="T93" s="30"/>
      <c r="U93" s="38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:49" x14ac:dyDescent="0.25">
      <c r="A94" s="87">
        <v>7</v>
      </c>
      <c r="B94" s="87" t="s">
        <v>234</v>
      </c>
      <c r="C94" s="87"/>
      <c r="D94" s="87"/>
      <c r="E94" s="87" t="s">
        <v>36</v>
      </c>
      <c r="F94" s="20">
        <v>0.77</v>
      </c>
      <c r="G94">
        <v>0.77</v>
      </c>
      <c r="H94" s="88">
        <v>0.77</v>
      </c>
      <c r="I94">
        <v>0.76</v>
      </c>
      <c r="J94" s="64">
        <v>0.79</v>
      </c>
      <c r="K94" s="20">
        <v>0.79</v>
      </c>
      <c r="L94">
        <v>0.79</v>
      </c>
      <c r="M94" s="89">
        <v>0.79</v>
      </c>
      <c r="P94">
        <v>0.77</v>
      </c>
      <c r="Q94">
        <v>0.81</v>
      </c>
      <c r="R94">
        <v>102</v>
      </c>
      <c r="S94">
        <v>32</v>
      </c>
      <c r="T94">
        <v>25</v>
      </c>
      <c r="U94" s="64">
        <v>109</v>
      </c>
      <c r="AG94"/>
      <c r="AI94" s="85">
        <v>5</v>
      </c>
      <c r="AJ94" s="83">
        <v>40</v>
      </c>
      <c r="AK94">
        <v>0.14000000000000001</v>
      </c>
      <c r="AL94" t="s">
        <v>235</v>
      </c>
      <c r="AN94" t="s">
        <v>216</v>
      </c>
      <c r="AO94" t="s">
        <v>217</v>
      </c>
    </row>
    <row r="95" spans="1:49" x14ac:dyDescent="0.25">
      <c r="A95">
        <v>7</v>
      </c>
      <c r="B95" t="s">
        <v>234</v>
      </c>
      <c r="E95" t="s">
        <v>46</v>
      </c>
      <c r="F95" s="20">
        <v>0.69</v>
      </c>
      <c r="G95">
        <v>0.69</v>
      </c>
      <c r="H95" s="88">
        <v>0.7</v>
      </c>
      <c r="I95">
        <v>0.67</v>
      </c>
      <c r="J95" s="64">
        <v>0.74</v>
      </c>
      <c r="K95" s="20">
        <v>0.63</v>
      </c>
      <c r="L95">
        <v>0.63</v>
      </c>
      <c r="M95" s="89">
        <v>0.66</v>
      </c>
      <c r="P95">
        <v>0.62</v>
      </c>
      <c r="Q95">
        <v>0.71</v>
      </c>
      <c r="R95">
        <v>75</v>
      </c>
      <c r="S95">
        <v>59</v>
      </c>
      <c r="T95">
        <v>39</v>
      </c>
      <c r="U95" s="64">
        <v>95</v>
      </c>
      <c r="AG95"/>
      <c r="AI95" s="85">
        <v>5</v>
      </c>
      <c r="AJ95" s="83">
        <v>40</v>
      </c>
      <c r="AK95">
        <v>0.38</v>
      </c>
      <c r="AL95" s="90" t="s">
        <v>208</v>
      </c>
      <c r="AM95" t="s">
        <v>218</v>
      </c>
      <c r="AN95">
        <v>534</v>
      </c>
      <c r="AO95">
        <v>534</v>
      </c>
    </row>
    <row r="96" spans="1:49" x14ac:dyDescent="0.25">
      <c r="A96">
        <v>7</v>
      </c>
      <c r="B96" t="s">
        <v>234</v>
      </c>
      <c r="E96" t="s">
        <v>62</v>
      </c>
      <c r="F96" s="20">
        <v>0.69</v>
      </c>
      <c r="G96">
        <v>0.69</v>
      </c>
      <c r="H96">
        <v>0.66</v>
      </c>
      <c r="I96">
        <v>0.72</v>
      </c>
      <c r="J96" s="64">
        <v>0.61</v>
      </c>
      <c r="K96" s="20">
        <v>0.7</v>
      </c>
      <c r="L96">
        <v>0.7</v>
      </c>
      <c r="M96" s="89">
        <v>0.69</v>
      </c>
      <c r="P96">
        <v>0.71</v>
      </c>
      <c r="Q96">
        <v>0.68</v>
      </c>
      <c r="R96">
        <v>97</v>
      </c>
      <c r="S96">
        <v>37</v>
      </c>
      <c r="T96">
        <v>43</v>
      </c>
      <c r="U96" s="64">
        <v>91</v>
      </c>
      <c r="AG96"/>
      <c r="AI96" s="85">
        <v>5</v>
      </c>
      <c r="AJ96" s="83">
        <v>40</v>
      </c>
      <c r="AK96">
        <v>2.5299999999999998</v>
      </c>
      <c r="AL96" s="90" t="s">
        <v>122</v>
      </c>
      <c r="AM96" t="s">
        <v>220</v>
      </c>
      <c r="AN96">
        <v>134</v>
      </c>
      <c r="AO96">
        <v>134</v>
      </c>
    </row>
    <row r="97" spans="1:41" x14ac:dyDescent="0.25">
      <c r="A97" s="87">
        <v>7</v>
      </c>
      <c r="B97" s="87" t="s">
        <v>234</v>
      </c>
      <c r="C97" s="87"/>
      <c r="D97" s="87"/>
      <c r="E97" s="87" t="s">
        <v>70</v>
      </c>
      <c r="F97" s="20">
        <v>0.66</v>
      </c>
      <c r="G97">
        <v>0.66</v>
      </c>
      <c r="H97" s="88">
        <v>0.73</v>
      </c>
      <c r="I97">
        <v>0.61</v>
      </c>
      <c r="J97" s="64">
        <v>0.9</v>
      </c>
      <c r="K97" s="20">
        <v>0.65</v>
      </c>
      <c r="L97">
        <v>0.65</v>
      </c>
      <c r="M97" s="89">
        <v>0.72</v>
      </c>
      <c r="P97">
        <v>0.59</v>
      </c>
      <c r="Q97">
        <v>0.92</v>
      </c>
      <c r="R97">
        <v>50</v>
      </c>
      <c r="S97">
        <v>84</v>
      </c>
      <c r="T97">
        <v>11</v>
      </c>
      <c r="U97" s="64">
        <v>123</v>
      </c>
      <c r="AG97"/>
      <c r="AI97" s="85">
        <v>5</v>
      </c>
      <c r="AJ97" s="83">
        <v>40</v>
      </c>
      <c r="AK97">
        <v>642.71</v>
      </c>
      <c r="AL97" s="90" t="s">
        <v>236</v>
      </c>
    </row>
    <row r="98" spans="1:41" x14ac:dyDescent="0.25">
      <c r="A98" s="87">
        <v>7</v>
      </c>
      <c r="B98" s="87" t="s">
        <v>234</v>
      </c>
      <c r="C98" s="87"/>
      <c r="D98" s="87"/>
      <c r="E98" s="87" t="s">
        <v>73</v>
      </c>
      <c r="F98" s="20">
        <v>0.8</v>
      </c>
      <c r="G98">
        <v>0.8</v>
      </c>
      <c r="H98" s="88">
        <v>0.8</v>
      </c>
      <c r="I98">
        <v>0.8</v>
      </c>
      <c r="J98" s="64">
        <v>0.81</v>
      </c>
      <c r="K98" s="20">
        <v>0.78</v>
      </c>
      <c r="L98">
        <v>0.78</v>
      </c>
      <c r="M98" s="89">
        <v>0.79</v>
      </c>
      <c r="P98">
        <v>0.76</v>
      </c>
      <c r="Q98">
        <v>0.83</v>
      </c>
      <c r="R98">
        <v>98</v>
      </c>
      <c r="S98">
        <v>36</v>
      </c>
      <c r="T98">
        <v>23</v>
      </c>
      <c r="U98" s="64">
        <v>111</v>
      </c>
      <c r="AG98"/>
      <c r="AI98" s="85">
        <v>5</v>
      </c>
      <c r="AJ98" s="83">
        <v>40</v>
      </c>
      <c r="AK98">
        <v>97.32</v>
      </c>
      <c r="AL98" s="90" t="s">
        <v>237</v>
      </c>
    </row>
    <row r="99" spans="1:41" x14ac:dyDescent="0.25">
      <c r="A99" s="87">
        <v>7</v>
      </c>
      <c r="B99" s="87" t="s">
        <v>234</v>
      </c>
      <c r="C99" s="87"/>
      <c r="D99" s="87"/>
      <c r="E99" s="87" t="s">
        <v>86</v>
      </c>
      <c r="F99" s="20">
        <v>0.97</v>
      </c>
      <c r="G99">
        <v>0.97</v>
      </c>
      <c r="H99" s="88">
        <v>0.97</v>
      </c>
      <c r="I99">
        <v>0.97</v>
      </c>
      <c r="J99" s="64">
        <v>0.96</v>
      </c>
      <c r="K99" s="20">
        <v>0.85</v>
      </c>
      <c r="L99">
        <v>0.85</v>
      </c>
      <c r="M99" s="89">
        <v>0.86</v>
      </c>
      <c r="P99">
        <v>0.83</v>
      </c>
      <c r="Q99">
        <v>0.9</v>
      </c>
      <c r="R99">
        <v>109</v>
      </c>
      <c r="S99">
        <v>25</v>
      </c>
      <c r="T99">
        <v>14</v>
      </c>
      <c r="U99" s="64">
        <v>120</v>
      </c>
      <c r="AG99"/>
      <c r="AI99" s="85">
        <v>5</v>
      </c>
      <c r="AJ99" s="83">
        <v>40</v>
      </c>
      <c r="AK99">
        <v>690.12</v>
      </c>
      <c r="AL99" s="90" t="s">
        <v>238</v>
      </c>
    </row>
    <row r="100" spans="1:41" x14ac:dyDescent="0.25">
      <c r="A100" s="30"/>
      <c r="B100" s="30"/>
      <c r="C100" s="30"/>
      <c r="D100" s="30"/>
      <c r="E100" s="30"/>
      <c r="F100" s="31"/>
      <c r="G100" s="30"/>
      <c r="H100" s="30"/>
      <c r="I100" s="30"/>
      <c r="J100" s="38"/>
      <c r="K100" s="31"/>
      <c r="L100" s="30"/>
      <c r="M100" s="86"/>
      <c r="N100" s="33"/>
      <c r="O100" s="33"/>
      <c r="P100" s="30"/>
      <c r="Q100" s="30"/>
      <c r="R100" s="30"/>
      <c r="S100" s="30"/>
      <c r="T100" s="30"/>
      <c r="U100" s="38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91"/>
      <c r="AJ100"/>
      <c r="AL100" s="90"/>
    </row>
    <row r="101" spans="1:41" x14ac:dyDescent="0.25">
      <c r="A101">
        <v>8</v>
      </c>
      <c r="B101" t="s">
        <v>239</v>
      </c>
      <c r="E101" t="s">
        <v>36</v>
      </c>
      <c r="F101" s="20">
        <v>0.8</v>
      </c>
      <c r="G101">
        <v>0.8</v>
      </c>
      <c r="H101" s="88">
        <v>0.79</v>
      </c>
      <c r="I101">
        <v>0.8</v>
      </c>
      <c r="J101" s="64">
        <v>0.78</v>
      </c>
      <c r="K101" s="20">
        <v>0.69</v>
      </c>
      <c r="L101">
        <v>0.69</v>
      </c>
      <c r="M101" s="89">
        <v>0.68</v>
      </c>
      <c r="P101">
        <v>0.7</v>
      </c>
      <c r="Q101">
        <v>0.67</v>
      </c>
      <c r="R101">
        <v>15</v>
      </c>
      <c r="S101">
        <v>6</v>
      </c>
      <c r="T101">
        <v>7</v>
      </c>
      <c r="U101" s="64">
        <v>14</v>
      </c>
      <c r="AG101"/>
      <c r="AI101" s="85">
        <v>5</v>
      </c>
      <c r="AJ101" s="83">
        <v>40</v>
      </c>
      <c r="AK101">
        <v>0.14000000000000001</v>
      </c>
      <c r="AL101" s="90" t="s">
        <v>118</v>
      </c>
    </row>
    <row r="102" spans="1:41" x14ac:dyDescent="0.25">
      <c r="A102">
        <v>8</v>
      </c>
      <c r="B102" t="s">
        <v>239</v>
      </c>
      <c r="E102" t="s">
        <v>46</v>
      </c>
      <c r="F102" s="20">
        <v>0.61</v>
      </c>
      <c r="G102">
        <v>0.61</v>
      </c>
      <c r="H102">
        <v>0.48</v>
      </c>
      <c r="I102">
        <v>0.73</v>
      </c>
      <c r="J102" s="64">
        <v>0.36</v>
      </c>
      <c r="K102" s="20">
        <v>0.67</v>
      </c>
      <c r="L102">
        <v>0.67</v>
      </c>
      <c r="M102" s="89">
        <v>0.59</v>
      </c>
      <c r="P102">
        <v>0.77</v>
      </c>
      <c r="Q102">
        <v>0.48</v>
      </c>
      <c r="R102">
        <v>18</v>
      </c>
      <c r="S102">
        <v>3</v>
      </c>
      <c r="T102">
        <v>11</v>
      </c>
      <c r="U102" s="64">
        <v>10</v>
      </c>
      <c r="AG102"/>
      <c r="AI102" s="85">
        <v>5</v>
      </c>
      <c r="AJ102" s="83">
        <v>40</v>
      </c>
      <c r="AK102">
        <v>0.38</v>
      </c>
      <c r="AL102" s="90" t="s">
        <v>208</v>
      </c>
      <c r="AN102" t="s">
        <v>216</v>
      </c>
      <c r="AO102" t="s">
        <v>217</v>
      </c>
    </row>
    <row r="103" spans="1:41" x14ac:dyDescent="0.25">
      <c r="A103">
        <v>8</v>
      </c>
      <c r="B103" t="s">
        <v>239</v>
      </c>
      <c r="E103" t="s">
        <v>62</v>
      </c>
      <c r="F103" s="20">
        <v>0.62</v>
      </c>
      <c r="G103">
        <v>0.62</v>
      </c>
      <c r="H103">
        <v>0.59</v>
      </c>
      <c r="I103">
        <v>0.64</v>
      </c>
      <c r="J103" s="64">
        <v>0.55000000000000004</v>
      </c>
      <c r="K103" s="20">
        <v>0.62</v>
      </c>
      <c r="L103">
        <v>0.62</v>
      </c>
      <c r="M103" s="89">
        <v>0.65</v>
      </c>
      <c r="P103">
        <v>0.6</v>
      </c>
      <c r="Q103">
        <v>0.71</v>
      </c>
      <c r="R103">
        <v>11</v>
      </c>
      <c r="S103">
        <v>10</v>
      </c>
      <c r="T103">
        <v>6</v>
      </c>
      <c r="U103" s="64">
        <v>15</v>
      </c>
      <c r="AG103"/>
      <c r="AI103" s="85">
        <v>5</v>
      </c>
      <c r="AJ103" s="83">
        <v>40</v>
      </c>
      <c r="AK103">
        <v>2.5299999999999998</v>
      </c>
      <c r="AL103" s="90" t="s">
        <v>122</v>
      </c>
      <c r="AM103" t="s">
        <v>218</v>
      </c>
      <c r="AN103">
        <v>83</v>
      </c>
      <c r="AO103">
        <v>83</v>
      </c>
    </row>
    <row r="104" spans="1:41" x14ac:dyDescent="0.25">
      <c r="A104">
        <v>8</v>
      </c>
      <c r="B104" t="s">
        <v>239</v>
      </c>
      <c r="E104" t="s">
        <v>70</v>
      </c>
      <c r="F104" s="20">
        <v>0.5</v>
      </c>
      <c r="G104">
        <v>0.5</v>
      </c>
      <c r="H104">
        <v>0.67</v>
      </c>
      <c r="I104">
        <v>0.5</v>
      </c>
      <c r="J104" s="64">
        <v>1</v>
      </c>
      <c r="K104" s="20">
        <v>0.5</v>
      </c>
      <c r="L104">
        <v>0.5</v>
      </c>
      <c r="M104" s="89">
        <v>0.67</v>
      </c>
      <c r="P104">
        <v>0.5</v>
      </c>
      <c r="Q104">
        <v>1</v>
      </c>
      <c r="R104">
        <v>0</v>
      </c>
      <c r="S104">
        <v>21</v>
      </c>
      <c r="T104">
        <v>0</v>
      </c>
      <c r="U104" s="64">
        <v>21</v>
      </c>
      <c r="AG104"/>
      <c r="AI104" s="85">
        <v>5</v>
      </c>
      <c r="AJ104" s="83">
        <v>40</v>
      </c>
      <c r="AK104">
        <v>642.71</v>
      </c>
      <c r="AL104" s="90" t="s">
        <v>236</v>
      </c>
      <c r="AM104" t="s">
        <v>220</v>
      </c>
      <c r="AN104">
        <v>21</v>
      </c>
      <c r="AO104">
        <v>21</v>
      </c>
    </row>
    <row r="105" spans="1:41" x14ac:dyDescent="0.25">
      <c r="A105">
        <v>8</v>
      </c>
      <c r="B105" t="s">
        <v>239</v>
      </c>
      <c r="E105" t="s">
        <v>73</v>
      </c>
      <c r="F105" s="20">
        <v>0.82</v>
      </c>
      <c r="G105">
        <v>0.82</v>
      </c>
      <c r="H105" s="88">
        <v>0.82</v>
      </c>
      <c r="I105">
        <v>0.82</v>
      </c>
      <c r="J105" s="64">
        <v>0.82</v>
      </c>
      <c r="K105" s="20">
        <v>0.76</v>
      </c>
      <c r="L105">
        <v>0.76</v>
      </c>
      <c r="M105" s="89">
        <v>0.75</v>
      </c>
      <c r="P105">
        <v>0.79</v>
      </c>
      <c r="Q105">
        <v>0.71</v>
      </c>
      <c r="R105">
        <v>17</v>
      </c>
      <c r="S105">
        <v>4</v>
      </c>
      <c r="T105">
        <v>6</v>
      </c>
      <c r="U105" s="64">
        <v>15</v>
      </c>
      <c r="AG105"/>
      <c r="AI105" s="85">
        <v>5</v>
      </c>
      <c r="AJ105" s="83">
        <v>40</v>
      </c>
      <c r="AK105">
        <v>97.32</v>
      </c>
      <c r="AL105" s="90" t="s">
        <v>237</v>
      </c>
    </row>
    <row r="106" spans="1:41" x14ac:dyDescent="0.25">
      <c r="A106">
        <v>8</v>
      </c>
      <c r="B106" t="s">
        <v>239</v>
      </c>
      <c r="E106" t="s">
        <v>86</v>
      </c>
      <c r="F106" s="20">
        <v>0.84</v>
      </c>
      <c r="G106">
        <v>0.84</v>
      </c>
      <c r="H106" s="88">
        <v>0.84</v>
      </c>
      <c r="I106">
        <v>0.83</v>
      </c>
      <c r="J106" s="64">
        <v>0.86</v>
      </c>
      <c r="K106" s="20">
        <v>0.79</v>
      </c>
      <c r="L106">
        <v>0.79</v>
      </c>
      <c r="M106" s="89">
        <v>0.79</v>
      </c>
      <c r="P106">
        <v>0.77</v>
      </c>
      <c r="Q106">
        <v>0.81</v>
      </c>
      <c r="R106">
        <v>16</v>
      </c>
      <c r="S106">
        <v>5</v>
      </c>
      <c r="T106">
        <v>4</v>
      </c>
      <c r="U106" s="64">
        <v>17</v>
      </c>
      <c r="AG106"/>
      <c r="AI106" s="85">
        <v>5</v>
      </c>
      <c r="AJ106" s="83">
        <v>40</v>
      </c>
      <c r="AK106">
        <v>690.11699999999996</v>
      </c>
      <c r="AL106" s="90" t="s">
        <v>238</v>
      </c>
    </row>
    <row r="107" spans="1:41" x14ac:dyDescent="0.25">
      <c r="A107" s="30"/>
      <c r="B107" s="30"/>
      <c r="C107" s="30"/>
      <c r="D107" s="30"/>
      <c r="E107" s="30"/>
      <c r="F107" s="31"/>
      <c r="G107" s="30"/>
      <c r="H107" s="30"/>
      <c r="I107" s="30"/>
      <c r="J107" s="38"/>
      <c r="K107" s="31"/>
      <c r="L107" s="30"/>
      <c r="M107" s="86"/>
      <c r="N107" s="33"/>
      <c r="O107" s="33"/>
      <c r="P107" s="30"/>
      <c r="Q107" s="30"/>
      <c r="R107" s="30"/>
      <c r="S107" s="30"/>
      <c r="T107" s="30"/>
      <c r="U107" s="38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91"/>
      <c r="AJ107"/>
      <c r="AL107" s="90"/>
    </row>
    <row r="108" spans="1:41" x14ac:dyDescent="0.25">
      <c r="A108">
        <v>9</v>
      </c>
      <c r="B108" t="s">
        <v>240</v>
      </c>
      <c r="E108" s="19" t="s">
        <v>36</v>
      </c>
      <c r="F108" s="62">
        <f>(F115+F122+F129+F136+F143)/5</f>
        <v>0.70799999999999996</v>
      </c>
      <c r="G108" s="59">
        <f t="shared" ref="G108:J108" si="6">(G115+G122+G129+G136+G143)/5</f>
        <v>0.73599999999999999</v>
      </c>
      <c r="H108" s="59">
        <f t="shared" si="6"/>
        <v>0.63400000000000012</v>
      </c>
      <c r="I108" s="59">
        <f t="shared" si="6"/>
        <v>0.76999999999999991</v>
      </c>
      <c r="J108" s="65">
        <f t="shared" si="6"/>
        <v>0.55199999999999994</v>
      </c>
      <c r="K108" s="62">
        <f>(K115+K122+K129+K136+K143)/5</f>
        <v>0.64400000000000002</v>
      </c>
      <c r="L108" s="59">
        <f t="shared" ref="L108:Q108" si="7">(L115+L122+L129+L136+L143)/5</f>
        <v>0.66200000000000003</v>
      </c>
      <c r="M108" s="63">
        <f t="shared" si="7"/>
        <v>0.56399999999999995</v>
      </c>
      <c r="N108" s="59"/>
      <c r="O108" s="59"/>
      <c r="P108" s="59">
        <f t="shared" si="7"/>
        <v>0.628</v>
      </c>
      <c r="Q108" s="59">
        <f t="shared" si="7"/>
        <v>0.52200000000000002</v>
      </c>
      <c r="S108"/>
      <c r="AG108"/>
      <c r="AI108" s="85">
        <v>5</v>
      </c>
      <c r="AJ108" s="83">
        <v>40</v>
      </c>
      <c r="AL108" s="90"/>
    </row>
    <row r="109" spans="1:41" x14ac:dyDescent="0.25">
      <c r="A109">
        <v>9</v>
      </c>
      <c r="B109" t="s">
        <v>240</v>
      </c>
      <c r="E109" s="19" t="s">
        <v>46</v>
      </c>
      <c r="F109" s="62">
        <f t="shared" ref="F109:Q113" si="8">(F116+F123+F130+F137+F144)/5</f>
        <v>0.63800000000000001</v>
      </c>
      <c r="G109" s="59">
        <f t="shared" si="8"/>
        <v>0.67199999999999993</v>
      </c>
      <c r="H109" s="59">
        <f t="shared" si="8"/>
        <v>0.51200000000000001</v>
      </c>
      <c r="I109" s="59">
        <f t="shared" si="8"/>
        <v>0.68200000000000005</v>
      </c>
      <c r="J109" s="65">
        <f t="shared" si="8"/>
        <v>0.41600000000000004</v>
      </c>
      <c r="K109" s="62">
        <f t="shared" si="8"/>
        <v>0.66399999999999992</v>
      </c>
      <c r="L109" s="59">
        <f t="shared" si="8"/>
        <v>0.69200000000000006</v>
      </c>
      <c r="M109" s="63">
        <f t="shared" si="8"/>
        <v>0.56599999999999995</v>
      </c>
      <c r="N109" s="59"/>
      <c r="O109" s="59"/>
      <c r="P109" s="59">
        <f t="shared" si="8"/>
        <v>0.69199999999999995</v>
      </c>
      <c r="Q109" s="59">
        <f t="shared" si="8"/>
        <v>0.48799999999999999</v>
      </c>
      <c r="S109"/>
      <c r="AG109"/>
      <c r="AI109" s="85">
        <v>5</v>
      </c>
      <c r="AJ109" s="83">
        <v>40</v>
      </c>
      <c r="AL109" s="90"/>
      <c r="AN109" t="s">
        <v>216</v>
      </c>
      <c r="AO109" t="s">
        <v>217</v>
      </c>
    </row>
    <row r="110" spans="1:41" x14ac:dyDescent="0.25">
      <c r="A110">
        <v>9</v>
      </c>
      <c r="B110" t="s">
        <v>240</v>
      </c>
      <c r="E110" s="19" t="s">
        <v>62</v>
      </c>
      <c r="F110" s="62">
        <f t="shared" si="8"/>
        <v>0.61199999999999999</v>
      </c>
      <c r="G110" s="59">
        <f t="shared" si="8"/>
        <v>0.65599999999999992</v>
      </c>
      <c r="H110" s="59">
        <f t="shared" si="8"/>
        <v>0.45999999999999996</v>
      </c>
      <c r="I110" s="59">
        <f t="shared" si="8"/>
        <v>0.66599999999999993</v>
      </c>
      <c r="J110" s="65">
        <f>(J117+J124+J131+J138+J145)/5</f>
        <v>0.35400000000000004</v>
      </c>
      <c r="K110" s="62">
        <f t="shared" si="8"/>
        <v>0.64600000000000002</v>
      </c>
      <c r="L110" s="59">
        <f t="shared" si="8"/>
        <v>0.68</v>
      </c>
      <c r="M110" s="63">
        <f t="shared" si="8"/>
        <v>0.52600000000000002</v>
      </c>
      <c r="N110" s="59"/>
      <c r="O110" s="59"/>
      <c r="P110" s="59">
        <f t="shared" si="8"/>
        <v>0.69599999999999995</v>
      </c>
      <c r="Q110" s="59">
        <f>(Q117+Q124+Q131+Q138+Q145)/5</f>
        <v>0.43</v>
      </c>
      <c r="S110"/>
      <c r="AG110"/>
      <c r="AI110" s="85">
        <v>5</v>
      </c>
      <c r="AJ110" s="83">
        <v>40</v>
      </c>
      <c r="AL110" s="90"/>
      <c r="AM110" t="s">
        <v>218</v>
      </c>
      <c r="AN110">
        <v>154</v>
      </c>
      <c r="AO110">
        <v>213</v>
      </c>
    </row>
    <row r="111" spans="1:41" x14ac:dyDescent="0.25">
      <c r="A111">
        <v>9</v>
      </c>
      <c r="B111" t="s">
        <v>240</v>
      </c>
      <c r="E111" s="19" t="s">
        <v>70</v>
      </c>
      <c r="F111" s="62">
        <f t="shared" si="8"/>
        <v>0.63000000000000012</v>
      </c>
      <c r="G111" s="59">
        <f t="shared" si="8"/>
        <v>0.67200000000000004</v>
      </c>
      <c r="H111" s="59">
        <f t="shared" si="8"/>
        <v>0.39200000000000002</v>
      </c>
      <c r="I111" s="59">
        <f t="shared" si="8"/>
        <v>0.43200000000000005</v>
      </c>
      <c r="J111" s="65">
        <f t="shared" si="8"/>
        <v>0.36399999999999999</v>
      </c>
      <c r="K111" s="62">
        <f t="shared" si="8"/>
        <v>0.60799999999999998</v>
      </c>
      <c r="L111" s="59">
        <f t="shared" si="8"/>
        <v>0.64999999999999991</v>
      </c>
      <c r="M111" s="63">
        <f t="shared" si="8"/>
        <v>0.38</v>
      </c>
      <c r="N111" s="59"/>
      <c r="O111" s="59"/>
      <c r="P111" s="59">
        <f t="shared" si="8"/>
        <v>0.374</v>
      </c>
      <c r="Q111" s="59">
        <f t="shared" si="8"/>
        <v>0.38800000000000001</v>
      </c>
      <c r="S111"/>
      <c r="AG111"/>
      <c r="AI111" s="85">
        <v>5</v>
      </c>
      <c r="AJ111" s="83">
        <v>40</v>
      </c>
      <c r="AL111" s="90"/>
      <c r="AM111" t="s">
        <v>220</v>
      </c>
      <c r="AN111">
        <v>38</v>
      </c>
      <c r="AO111">
        <v>54</v>
      </c>
    </row>
    <row r="112" spans="1:41" x14ac:dyDescent="0.25">
      <c r="A112">
        <v>9</v>
      </c>
      <c r="B112" t="s">
        <v>240</v>
      </c>
      <c r="E112" s="19" t="s">
        <v>73</v>
      </c>
      <c r="F112" s="62">
        <f t="shared" si="8"/>
        <v>0.69599999999999995</v>
      </c>
      <c r="G112" s="59">
        <f t="shared" si="8"/>
        <v>0.70599999999999996</v>
      </c>
      <c r="H112" s="59">
        <f t="shared" si="8"/>
        <v>0.6419999999999999</v>
      </c>
      <c r="I112" s="59">
        <f t="shared" si="8"/>
        <v>0.70200000000000007</v>
      </c>
      <c r="J112" s="65">
        <f t="shared" si="8"/>
        <v>0.55800000000000005</v>
      </c>
      <c r="K112" s="62">
        <f t="shared" si="8"/>
        <v>0.64</v>
      </c>
      <c r="L112" s="59">
        <f t="shared" si="8"/>
        <v>0.67199999999999993</v>
      </c>
      <c r="M112" s="63">
        <f t="shared" si="8"/>
        <v>0.53800000000000003</v>
      </c>
      <c r="N112" s="59"/>
      <c r="O112" s="59"/>
      <c r="P112" s="59">
        <f t="shared" si="8"/>
        <v>0.65400000000000003</v>
      </c>
      <c r="Q112" s="59">
        <f t="shared" si="8"/>
        <v>0.45800000000000002</v>
      </c>
      <c r="S112"/>
      <c r="AG112"/>
      <c r="AI112" s="85">
        <v>5</v>
      </c>
      <c r="AJ112" s="83">
        <v>40</v>
      </c>
      <c r="AL112" s="90"/>
    </row>
    <row r="113" spans="1:41" x14ac:dyDescent="0.25">
      <c r="A113">
        <v>9</v>
      </c>
      <c r="B113" t="s">
        <v>240</v>
      </c>
      <c r="E113" s="19" t="s">
        <v>86</v>
      </c>
      <c r="F113" s="62">
        <f t="shared" si="8"/>
        <v>0.752</v>
      </c>
      <c r="G113" s="59">
        <f t="shared" si="8"/>
        <v>0.77200000000000002</v>
      </c>
      <c r="H113" s="60">
        <f t="shared" si="8"/>
        <v>0.69600000000000006</v>
      </c>
      <c r="I113" s="59">
        <f t="shared" si="8"/>
        <v>0.79600000000000004</v>
      </c>
      <c r="J113" s="65">
        <f t="shared" si="8"/>
        <v>0.62000000000000011</v>
      </c>
      <c r="K113" s="62">
        <f t="shared" si="8"/>
        <v>0.67399999999999993</v>
      </c>
      <c r="L113" s="59">
        <f t="shared" si="8"/>
        <v>0.69599999999999995</v>
      </c>
      <c r="M113" s="63">
        <f t="shared" si="8"/>
        <v>0.60199999999999998</v>
      </c>
      <c r="N113" s="59"/>
      <c r="O113" s="59"/>
      <c r="P113" s="59">
        <f t="shared" si="8"/>
        <v>0.66399999999999992</v>
      </c>
      <c r="Q113" s="59">
        <f t="shared" si="8"/>
        <v>0.54799999999999993</v>
      </c>
      <c r="S113"/>
      <c r="AG113"/>
      <c r="AI113" s="85">
        <v>5</v>
      </c>
      <c r="AJ113" s="83">
        <v>40</v>
      </c>
      <c r="AL113" s="90"/>
    </row>
    <row r="114" spans="1:41" x14ac:dyDescent="0.25">
      <c r="A114" s="69"/>
      <c r="B114" s="69"/>
      <c r="C114" s="69"/>
      <c r="D114" s="69"/>
      <c r="E114" s="69"/>
      <c r="F114" s="70"/>
      <c r="G114" s="69"/>
      <c r="I114" s="69"/>
      <c r="J114" s="76"/>
      <c r="K114" s="70"/>
      <c r="L114" s="69"/>
      <c r="P114" s="69"/>
      <c r="Q114" s="69"/>
      <c r="R114" s="69"/>
      <c r="S114" s="69"/>
      <c r="T114" s="69"/>
      <c r="U114" s="76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91"/>
      <c r="AJ114"/>
      <c r="AL114" s="90"/>
      <c r="AN114" t="s">
        <v>216</v>
      </c>
      <c r="AO114" t="s">
        <v>217</v>
      </c>
    </row>
    <row r="115" spans="1:41" x14ac:dyDescent="0.25">
      <c r="A115">
        <v>9</v>
      </c>
      <c r="B115" t="s">
        <v>241</v>
      </c>
      <c r="E115" s="19" t="s">
        <v>36</v>
      </c>
      <c r="F115" s="20">
        <v>0.72</v>
      </c>
      <c r="G115">
        <v>0.76</v>
      </c>
      <c r="H115">
        <v>0.64</v>
      </c>
      <c r="I115">
        <v>0.85</v>
      </c>
      <c r="J115" s="64">
        <v>0.51</v>
      </c>
      <c r="K115" s="20">
        <v>0.66</v>
      </c>
      <c r="L115">
        <v>0.68</v>
      </c>
      <c r="M115" s="89">
        <v>0.56999999999999995</v>
      </c>
      <c r="P115">
        <v>0.66</v>
      </c>
      <c r="Q115">
        <v>0.5</v>
      </c>
      <c r="R115">
        <v>44</v>
      </c>
      <c r="S115">
        <v>10</v>
      </c>
      <c r="T115">
        <v>19</v>
      </c>
      <c r="U115" s="64">
        <v>19</v>
      </c>
      <c r="AG115"/>
      <c r="AI115" s="91"/>
      <c r="AJ115"/>
      <c r="AL115" s="90"/>
      <c r="AM115" t="s">
        <v>218</v>
      </c>
      <c r="AN115">
        <v>154</v>
      </c>
      <c r="AO115">
        <v>213</v>
      </c>
    </row>
    <row r="116" spans="1:41" x14ac:dyDescent="0.25">
      <c r="A116">
        <v>9</v>
      </c>
      <c r="B116" t="s">
        <v>241</v>
      </c>
      <c r="E116" s="19" t="s">
        <v>46</v>
      </c>
      <c r="F116" s="20">
        <v>0.6</v>
      </c>
      <c r="G116">
        <v>0.65</v>
      </c>
      <c r="H116">
        <v>0.43</v>
      </c>
      <c r="I116">
        <v>0.67</v>
      </c>
      <c r="J116" s="64">
        <v>0.32</v>
      </c>
      <c r="K116" s="20">
        <v>0.67</v>
      </c>
      <c r="L116">
        <v>0.72</v>
      </c>
      <c r="M116" s="89">
        <v>0.55000000000000004</v>
      </c>
      <c r="P116">
        <v>0.8</v>
      </c>
      <c r="Q116">
        <v>0.42</v>
      </c>
      <c r="R116">
        <v>50</v>
      </c>
      <c r="S116">
        <v>4</v>
      </c>
      <c r="T116">
        <v>22</v>
      </c>
      <c r="U116" s="64">
        <v>16</v>
      </c>
      <c r="AG116"/>
      <c r="AI116" s="91"/>
      <c r="AJ116"/>
      <c r="AL116" s="90"/>
      <c r="AM116" t="s">
        <v>220</v>
      </c>
      <c r="AN116">
        <v>38</v>
      </c>
      <c r="AO116">
        <v>54</v>
      </c>
    </row>
    <row r="117" spans="1:41" x14ac:dyDescent="0.25">
      <c r="A117">
        <v>9</v>
      </c>
      <c r="B117" t="s">
        <v>241</v>
      </c>
      <c r="E117" s="19" t="s">
        <v>62</v>
      </c>
      <c r="F117" s="20">
        <v>0.62</v>
      </c>
      <c r="G117">
        <v>0.66</v>
      </c>
      <c r="H117">
        <v>0.48</v>
      </c>
      <c r="I117">
        <v>0.66</v>
      </c>
      <c r="J117" s="64">
        <v>0.38</v>
      </c>
      <c r="K117" s="20">
        <v>0.65</v>
      </c>
      <c r="L117">
        <v>0.68</v>
      </c>
      <c r="M117" s="89">
        <v>0.55000000000000004</v>
      </c>
      <c r="P117">
        <v>0.67</v>
      </c>
      <c r="Q117">
        <v>0.47</v>
      </c>
      <c r="R117">
        <v>45</v>
      </c>
      <c r="S117">
        <v>9</v>
      </c>
      <c r="T117">
        <v>20</v>
      </c>
      <c r="U117" s="64">
        <v>18</v>
      </c>
      <c r="AG117"/>
      <c r="AI117" s="91"/>
      <c r="AJ117"/>
      <c r="AL117" s="90"/>
    </row>
    <row r="118" spans="1:41" x14ac:dyDescent="0.25">
      <c r="A118">
        <v>9</v>
      </c>
      <c r="B118" t="s">
        <v>241</v>
      </c>
      <c r="E118" s="19" t="s">
        <v>70</v>
      </c>
      <c r="F118" s="20">
        <v>0.71</v>
      </c>
      <c r="G118">
        <v>0.73</v>
      </c>
      <c r="H118">
        <v>0.65</v>
      </c>
      <c r="I118">
        <v>0.72</v>
      </c>
      <c r="J118" s="64">
        <v>0.57999999999999996</v>
      </c>
      <c r="K118" s="20">
        <v>0.71</v>
      </c>
      <c r="L118">
        <v>0.72</v>
      </c>
      <c r="M118" s="89">
        <v>0.67</v>
      </c>
      <c r="P118">
        <v>0.65</v>
      </c>
      <c r="Q118">
        <v>0.68</v>
      </c>
      <c r="R118">
        <v>40</v>
      </c>
      <c r="S118">
        <v>14</v>
      </c>
      <c r="T118">
        <v>12</v>
      </c>
      <c r="U118" s="64">
        <v>26</v>
      </c>
      <c r="AG118"/>
      <c r="AI118" s="91"/>
      <c r="AJ118"/>
      <c r="AL118" s="90"/>
    </row>
    <row r="119" spans="1:41" x14ac:dyDescent="0.25">
      <c r="A119">
        <v>9</v>
      </c>
      <c r="B119" t="s">
        <v>241</v>
      </c>
      <c r="E119" s="19" t="s">
        <v>73</v>
      </c>
      <c r="F119" s="20">
        <v>0.71</v>
      </c>
      <c r="G119">
        <v>0.64</v>
      </c>
      <c r="H119" s="88">
        <v>0.77</v>
      </c>
      <c r="I119">
        <v>0.55000000000000004</v>
      </c>
      <c r="J119" s="64">
        <v>0.71</v>
      </c>
      <c r="K119" s="20">
        <v>0.6</v>
      </c>
      <c r="L119">
        <v>0.63</v>
      </c>
      <c r="M119" s="89">
        <v>0.5</v>
      </c>
      <c r="P119">
        <v>0.56999999999999995</v>
      </c>
      <c r="Q119">
        <v>0.45</v>
      </c>
      <c r="R119">
        <v>41</v>
      </c>
      <c r="S119">
        <v>13</v>
      </c>
      <c r="T119">
        <v>21</v>
      </c>
      <c r="U119" s="64">
        <v>17</v>
      </c>
      <c r="AG119"/>
      <c r="AI119" s="91"/>
      <c r="AJ119"/>
      <c r="AL119" s="90"/>
    </row>
    <row r="120" spans="1:41" x14ac:dyDescent="0.25">
      <c r="A120">
        <v>9</v>
      </c>
      <c r="B120" t="s">
        <v>241</v>
      </c>
      <c r="E120" s="19" t="s">
        <v>86</v>
      </c>
      <c r="F120" s="20">
        <v>0.76</v>
      </c>
      <c r="G120">
        <v>0.77</v>
      </c>
      <c r="H120" s="88">
        <v>0.71</v>
      </c>
      <c r="I120">
        <v>0.78</v>
      </c>
      <c r="J120" s="64">
        <v>0.65</v>
      </c>
      <c r="K120" s="20">
        <v>0.65</v>
      </c>
      <c r="L120">
        <v>0.66</v>
      </c>
      <c r="M120" s="89">
        <v>0.57999999999999996</v>
      </c>
      <c r="P120">
        <v>0.6</v>
      </c>
      <c r="Q120">
        <v>0.55000000000000004</v>
      </c>
      <c r="R120">
        <v>40</v>
      </c>
      <c r="S120">
        <v>14</v>
      </c>
      <c r="T120">
        <v>17</v>
      </c>
      <c r="U120" s="64">
        <v>21</v>
      </c>
      <c r="AG120"/>
      <c r="AI120" s="91"/>
      <c r="AJ120"/>
      <c r="AL120" s="90"/>
    </row>
    <row r="121" spans="1:41" x14ac:dyDescent="0.25">
      <c r="A121" s="69"/>
      <c r="B121" s="69"/>
      <c r="C121" s="69"/>
      <c r="D121" s="69"/>
      <c r="E121" s="69"/>
      <c r="F121" s="70"/>
      <c r="G121" s="69"/>
      <c r="I121" s="69"/>
      <c r="J121" s="76"/>
      <c r="K121" s="70"/>
      <c r="L121" s="69"/>
      <c r="P121" s="69"/>
      <c r="Q121" s="69"/>
      <c r="R121" s="69"/>
      <c r="S121" s="69"/>
      <c r="T121" s="69"/>
      <c r="U121" s="76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91"/>
      <c r="AJ121"/>
      <c r="AL121" s="90"/>
    </row>
    <row r="122" spans="1:41" x14ac:dyDescent="0.25">
      <c r="A122">
        <v>9</v>
      </c>
      <c r="B122" t="s">
        <v>242</v>
      </c>
      <c r="E122" s="19" t="s">
        <v>36</v>
      </c>
      <c r="F122" s="20">
        <v>0.73</v>
      </c>
      <c r="G122">
        <v>0.74</v>
      </c>
      <c r="H122">
        <v>0.67</v>
      </c>
      <c r="I122">
        <v>0.73</v>
      </c>
      <c r="J122" s="64">
        <v>0.62</v>
      </c>
      <c r="K122" s="20">
        <v>0.65</v>
      </c>
      <c r="L122">
        <v>0.66</v>
      </c>
      <c r="M122" s="89">
        <v>0.57999999999999996</v>
      </c>
      <c r="P122">
        <v>0.6</v>
      </c>
      <c r="Q122">
        <v>0.55000000000000004</v>
      </c>
      <c r="R122">
        <v>40</v>
      </c>
      <c r="S122">
        <v>14</v>
      </c>
      <c r="T122">
        <v>17</v>
      </c>
      <c r="U122" s="64">
        <v>21</v>
      </c>
      <c r="AG122"/>
      <c r="AI122" s="91"/>
      <c r="AJ122"/>
      <c r="AL122" s="90"/>
      <c r="AN122" t="s">
        <v>216</v>
      </c>
      <c r="AO122" t="s">
        <v>217</v>
      </c>
    </row>
    <row r="123" spans="1:41" x14ac:dyDescent="0.25">
      <c r="A123">
        <v>9</v>
      </c>
      <c r="B123" t="s">
        <v>242</v>
      </c>
      <c r="E123" s="19" t="s">
        <v>46</v>
      </c>
      <c r="F123" s="20">
        <v>0.66</v>
      </c>
      <c r="G123">
        <v>0.68</v>
      </c>
      <c r="H123">
        <v>0.57999999999999996</v>
      </c>
      <c r="I123">
        <v>0.65</v>
      </c>
      <c r="J123" s="64">
        <v>0.52</v>
      </c>
      <c r="K123" s="20">
        <v>0.65</v>
      </c>
      <c r="L123">
        <v>0.66</v>
      </c>
      <c r="M123" s="89">
        <v>0.57999999999999996</v>
      </c>
      <c r="P123">
        <v>0.6</v>
      </c>
      <c r="Q123">
        <v>0.55000000000000004</v>
      </c>
      <c r="R123">
        <v>40</v>
      </c>
      <c r="S123">
        <v>14</v>
      </c>
      <c r="T123">
        <v>17</v>
      </c>
      <c r="U123" s="64">
        <v>21</v>
      </c>
      <c r="AG123"/>
      <c r="AI123" s="91"/>
      <c r="AJ123"/>
      <c r="AL123" s="90"/>
      <c r="AM123" t="s">
        <v>218</v>
      </c>
      <c r="AN123">
        <v>154</v>
      </c>
      <c r="AO123">
        <v>213</v>
      </c>
    </row>
    <row r="124" spans="1:41" x14ac:dyDescent="0.25">
      <c r="A124">
        <v>9</v>
      </c>
      <c r="B124" t="s">
        <v>242</v>
      </c>
      <c r="E124" s="19" t="s">
        <v>62</v>
      </c>
      <c r="F124" s="20">
        <v>0.6</v>
      </c>
      <c r="G124">
        <v>0.65</v>
      </c>
      <c r="H124">
        <v>0.44</v>
      </c>
      <c r="I124">
        <v>0.65</v>
      </c>
      <c r="J124" s="64">
        <v>0.34</v>
      </c>
      <c r="K124" s="20">
        <v>0.65</v>
      </c>
      <c r="L124">
        <v>0.68</v>
      </c>
      <c r="M124" s="89">
        <v>0.52</v>
      </c>
      <c r="P124">
        <v>0.7</v>
      </c>
      <c r="Q124">
        <v>0.42</v>
      </c>
      <c r="R124">
        <v>47</v>
      </c>
      <c r="S124">
        <v>7</v>
      </c>
      <c r="T124">
        <v>22</v>
      </c>
      <c r="U124" s="64">
        <v>16</v>
      </c>
      <c r="AG124"/>
      <c r="AI124" s="91"/>
      <c r="AJ124"/>
      <c r="AL124" s="90"/>
      <c r="AM124" t="s">
        <v>220</v>
      </c>
      <c r="AN124">
        <v>38</v>
      </c>
      <c r="AO124">
        <v>54</v>
      </c>
    </row>
    <row r="125" spans="1:41" x14ac:dyDescent="0.25">
      <c r="A125">
        <v>9</v>
      </c>
      <c r="B125" t="s">
        <v>242</v>
      </c>
      <c r="E125" s="19" t="s">
        <v>70</v>
      </c>
      <c r="F125" s="20">
        <v>0.5</v>
      </c>
      <c r="G125">
        <v>0.57999999999999996</v>
      </c>
      <c r="H125">
        <v>0</v>
      </c>
      <c r="I125">
        <v>0</v>
      </c>
      <c r="J125" s="64">
        <v>0</v>
      </c>
      <c r="K125" s="20">
        <v>0.5</v>
      </c>
      <c r="L125">
        <v>0.59</v>
      </c>
      <c r="M125" s="89">
        <v>0</v>
      </c>
      <c r="P125">
        <v>0</v>
      </c>
      <c r="Q125">
        <v>0</v>
      </c>
      <c r="R125">
        <v>54</v>
      </c>
      <c r="S125">
        <v>0</v>
      </c>
      <c r="T125">
        <v>38</v>
      </c>
      <c r="U125" s="64">
        <v>0</v>
      </c>
      <c r="AG125"/>
      <c r="AI125" s="91"/>
      <c r="AJ125"/>
      <c r="AL125" s="90"/>
    </row>
    <row r="126" spans="1:41" x14ac:dyDescent="0.25">
      <c r="A126">
        <v>9</v>
      </c>
      <c r="B126" t="s">
        <v>242</v>
      </c>
      <c r="E126" s="19" t="s">
        <v>73</v>
      </c>
      <c r="F126" s="20">
        <v>0.71</v>
      </c>
      <c r="G126">
        <v>0.73</v>
      </c>
      <c r="H126">
        <v>0.63</v>
      </c>
      <c r="I126">
        <v>0.76</v>
      </c>
      <c r="J126" s="64">
        <v>0.53</v>
      </c>
      <c r="K126" s="20">
        <v>0.64</v>
      </c>
      <c r="L126">
        <v>0.67</v>
      </c>
      <c r="M126" s="89">
        <v>0.53</v>
      </c>
      <c r="P126">
        <v>0.65</v>
      </c>
      <c r="Q126">
        <v>0.45</v>
      </c>
      <c r="R126">
        <v>45</v>
      </c>
      <c r="S126">
        <v>9</v>
      </c>
      <c r="T126">
        <v>21</v>
      </c>
      <c r="U126" s="64">
        <v>17</v>
      </c>
      <c r="AG126"/>
      <c r="AI126" s="91"/>
      <c r="AJ126"/>
      <c r="AL126" s="90"/>
    </row>
    <row r="127" spans="1:41" x14ac:dyDescent="0.25">
      <c r="A127">
        <v>9</v>
      </c>
      <c r="B127" t="s">
        <v>242</v>
      </c>
      <c r="E127" s="19" t="s">
        <v>86</v>
      </c>
      <c r="F127" s="20">
        <v>0.79</v>
      </c>
      <c r="G127">
        <v>0.81</v>
      </c>
      <c r="H127" s="88">
        <v>0.74</v>
      </c>
      <c r="I127">
        <v>0.87</v>
      </c>
      <c r="J127" s="64">
        <v>0.64</v>
      </c>
      <c r="K127" s="20">
        <v>0.72</v>
      </c>
      <c r="L127">
        <v>0.74</v>
      </c>
      <c r="M127" s="89">
        <v>0.65</v>
      </c>
      <c r="P127">
        <v>0.73</v>
      </c>
      <c r="Q127">
        <v>0.57999999999999996</v>
      </c>
      <c r="R127">
        <v>46</v>
      </c>
      <c r="S127">
        <v>8</v>
      </c>
      <c r="T127">
        <v>16</v>
      </c>
      <c r="U127" s="64">
        <v>22</v>
      </c>
      <c r="AG127"/>
      <c r="AI127" s="91"/>
      <c r="AJ127"/>
      <c r="AL127" s="90"/>
    </row>
    <row r="128" spans="1:41" x14ac:dyDescent="0.25">
      <c r="A128" s="69"/>
      <c r="B128" s="69"/>
      <c r="C128" s="69"/>
      <c r="D128" s="69"/>
      <c r="E128" s="69"/>
      <c r="F128" s="70"/>
      <c r="G128" s="69"/>
      <c r="I128" s="69"/>
      <c r="J128" s="76"/>
      <c r="K128" s="70"/>
      <c r="L128" s="69"/>
      <c r="P128" s="69"/>
      <c r="Q128" s="69"/>
      <c r="R128" s="69"/>
      <c r="S128" s="69"/>
      <c r="T128" s="69"/>
      <c r="U128" s="76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91"/>
      <c r="AJ128"/>
      <c r="AL128" s="90"/>
    </row>
    <row r="129" spans="1:41" x14ac:dyDescent="0.25">
      <c r="A129">
        <v>9</v>
      </c>
      <c r="B129" t="s">
        <v>243</v>
      </c>
      <c r="E129" s="19" t="s">
        <v>36</v>
      </c>
      <c r="F129" s="20">
        <v>0.69</v>
      </c>
      <c r="G129">
        <v>0.71</v>
      </c>
      <c r="H129">
        <v>0.64</v>
      </c>
      <c r="I129">
        <v>0.67</v>
      </c>
      <c r="J129" s="64">
        <v>0.61</v>
      </c>
      <c r="K129" s="20">
        <v>0.62</v>
      </c>
      <c r="L129">
        <v>0.62</v>
      </c>
      <c r="M129" s="89">
        <v>0.56999999999999995</v>
      </c>
      <c r="P129">
        <v>0.53</v>
      </c>
      <c r="Q129">
        <v>0.61</v>
      </c>
      <c r="R129">
        <v>34</v>
      </c>
      <c r="S129">
        <v>20</v>
      </c>
      <c r="T129">
        <v>15</v>
      </c>
      <c r="U129" s="64">
        <v>23</v>
      </c>
      <c r="AG129"/>
      <c r="AI129" s="91"/>
      <c r="AJ129"/>
      <c r="AL129" s="90"/>
    </row>
    <row r="130" spans="1:41" x14ac:dyDescent="0.25">
      <c r="A130">
        <v>9</v>
      </c>
      <c r="B130" t="s">
        <v>243</v>
      </c>
      <c r="E130" s="19" t="s">
        <v>46</v>
      </c>
      <c r="F130" s="20">
        <v>0.61</v>
      </c>
      <c r="G130">
        <v>0.65</v>
      </c>
      <c r="H130">
        <v>0.43</v>
      </c>
      <c r="I130">
        <v>0.7</v>
      </c>
      <c r="J130" s="64">
        <v>0.31</v>
      </c>
      <c r="K130" s="20">
        <v>0.62</v>
      </c>
      <c r="L130">
        <v>0.66</v>
      </c>
      <c r="M130" s="89">
        <v>0.49</v>
      </c>
      <c r="P130">
        <v>0.65</v>
      </c>
      <c r="Q130">
        <v>0.39</v>
      </c>
      <c r="R130">
        <v>46</v>
      </c>
      <c r="S130">
        <v>8</v>
      </c>
      <c r="T130">
        <v>23</v>
      </c>
      <c r="U130" s="64">
        <v>15</v>
      </c>
      <c r="AG130"/>
      <c r="AI130" s="91"/>
      <c r="AJ130"/>
      <c r="AL130" s="90"/>
      <c r="AN130" t="s">
        <v>216</v>
      </c>
      <c r="AO130" t="s">
        <v>217</v>
      </c>
    </row>
    <row r="131" spans="1:41" x14ac:dyDescent="0.25">
      <c r="A131">
        <v>9</v>
      </c>
      <c r="B131" t="s">
        <v>243</v>
      </c>
      <c r="E131" s="19" t="s">
        <v>62</v>
      </c>
      <c r="F131" s="20">
        <v>0.62</v>
      </c>
      <c r="G131">
        <v>0.65</v>
      </c>
      <c r="H131">
        <v>0.48</v>
      </c>
      <c r="I131">
        <v>0.65</v>
      </c>
      <c r="J131" s="64">
        <v>0.38</v>
      </c>
      <c r="K131" s="20">
        <v>0.6</v>
      </c>
      <c r="L131">
        <v>0.63</v>
      </c>
      <c r="M131" s="89">
        <v>0.48</v>
      </c>
      <c r="P131">
        <v>0.56999999999999995</v>
      </c>
      <c r="Q131">
        <v>0.42</v>
      </c>
      <c r="R131">
        <v>42</v>
      </c>
      <c r="S131">
        <v>12</v>
      </c>
      <c r="T131">
        <v>22</v>
      </c>
      <c r="U131" s="64">
        <v>16</v>
      </c>
      <c r="AG131"/>
      <c r="AI131" s="91"/>
      <c r="AJ131"/>
      <c r="AL131" s="90"/>
      <c r="AM131" t="s">
        <v>218</v>
      </c>
      <c r="AN131">
        <v>154</v>
      </c>
      <c r="AO131">
        <v>213</v>
      </c>
    </row>
    <row r="132" spans="1:41" x14ac:dyDescent="0.25">
      <c r="A132">
        <v>9</v>
      </c>
      <c r="B132" t="s">
        <v>243</v>
      </c>
      <c r="E132" s="19" t="s">
        <v>70</v>
      </c>
      <c r="F132" s="20">
        <v>0.7</v>
      </c>
      <c r="G132">
        <v>0.73</v>
      </c>
      <c r="H132">
        <v>0.61</v>
      </c>
      <c r="I132">
        <v>0.76</v>
      </c>
      <c r="J132" s="64">
        <v>0.51</v>
      </c>
      <c r="K132" s="20">
        <v>0.67</v>
      </c>
      <c r="L132">
        <v>0.7</v>
      </c>
      <c r="M132" s="89">
        <v>0.6</v>
      </c>
      <c r="P132">
        <v>0.66</v>
      </c>
      <c r="Q132">
        <v>0.55000000000000004</v>
      </c>
      <c r="R132">
        <v>43</v>
      </c>
      <c r="S132">
        <v>11</v>
      </c>
      <c r="T132">
        <v>17</v>
      </c>
      <c r="U132" s="64">
        <v>21</v>
      </c>
      <c r="AG132"/>
      <c r="AI132" s="91"/>
      <c r="AJ132"/>
      <c r="AL132" s="90"/>
      <c r="AM132" t="s">
        <v>220</v>
      </c>
      <c r="AN132">
        <v>38</v>
      </c>
      <c r="AO132">
        <v>54</v>
      </c>
    </row>
    <row r="133" spans="1:41" x14ac:dyDescent="0.25">
      <c r="A133">
        <v>9</v>
      </c>
      <c r="B133" t="s">
        <v>243</v>
      </c>
      <c r="E133" s="19" t="s">
        <v>73</v>
      </c>
      <c r="F133" s="20">
        <v>0.67</v>
      </c>
      <c r="G133">
        <v>0.71</v>
      </c>
      <c r="H133">
        <v>0.56999999999999995</v>
      </c>
      <c r="I133">
        <v>0.73</v>
      </c>
      <c r="J133" s="64">
        <v>0.47</v>
      </c>
      <c r="K133" s="20">
        <v>0.65</v>
      </c>
      <c r="L133">
        <v>0.68</v>
      </c>
      <c r="M133" s="89">
        <v>0.55000000000000004</v>
      </c>
      <c r="P133">
        <v>0.67</v>
      </c>
      <c r="Q133">
        <v>0.47</v>
      </c>
      <c r="R133">
        <v>45</v>
      </c>
      <c r="S133">
        <v>9</v>
      </c>
      <c r="T133">
        <v>20</v>
      </c>
      <c r="U133" s="64">
        <v>18</v>
      </c>
      <c r="AG133"/>
      <c r="AI133" s="91"/>
      <c r="AJ133"/>
      <c r="AL133" s="90"/>
    </row>
    <row r="134" spans="1:41" x14ac:dyDescent="0.25">
      <c r="A134">
        <v>9</v>
      </c>
      <c r="B134" t="s">
        <v>243</v>
      </c>
      <c r="E134" s="19" t="s">
        <v>86</v>
      </c>
      <c r="F134" s="20">
        <v>0.76</v>
      </c>
      <c r="G134">
        <v>0.78</v>
      </c>
      <c r="H134" s="88">
        <v>0.71</v>
      </c>
      <c r="I134">
        <v>0.8</v>
      </c>
      <c r="J134" s="64">
        <v>0.64</v>
      </c>
      <c r="K134" s="20">
        <v>0.67</v>
      </c>
      <c r="L134">
        <v>0.7</v>
      </c>
      <c r="M134" s="89">
        <v>0.59</v>
      </c>
      <c r="P134">
        <v>0.67</v>
      </c>
      <c r="Q134">
        <v>0.53</v>
      </c>
      <c r="R134">
        <v>44</v>
      </c>
      <c r="S134">
        <v>10</v>
      </c>
      <c r="T134">
        <v>18</v>
      </c>
      <c r="U134" s="64">
        <v>20</v>
      </c>
      <c r="AG134"/>
      <c r="AI134" s="91"/>
      <c r="AJ134"/>
      <c r="AL134" s="90"/>
    </row>
    <row r="135" spans="1:41" x14ac:dyDescent="0.25">
      <c r="A135" s="69"/>
      <c r="B135" s="69"/>
      <c r="C135" s="69"/>
      <c r="D135" s="69"/>
      <c r="E135" s="69"/>
      <c r="F135" s="70"/>
      <c r="G135" s="69"/>
      <c r="I135" s="69"/>
      <c r="J135" s="76"/>
      <c r="K135" s="70"/>
      <c r="L135" s="69"/>
      <c r="P135" s="69"/>
      <c r="Q135" s="69"/>
      <c r="R135" s="69"/>
      <c r="S135" s="69"/>
      <c r="T135" s="69"/>
      <c r="U135" s="76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91"/>
      <c r="AJ135"/>
      <c r="AL135" s="90"/>
    </row>
    <row r="136" spans="1:41" x14ac:dyDescent="0.25">
      <c r="A136">
        <v>9</v>
      </c>
      <c r="B136" t="s">
        <v>244</v>
      </c>
      <c r="E136" t="s">
        <v>36</v>
      </c>
      <c r="F136" s="20">
        <v>0.68</v>
      </c>
      <c r="G136">
        <v>0.73</v>
      </c>
      <c r="H136">
        <v>0.56000000000000005</v>
      </c>
      <c r="I136">
        <v>0.86</v>
      </c>
      <c r="J136" s="64">
        <v>0.42</v>
      </c>
      <c r="K136" s="20">
        <v>0.69</v>
      </c>
      <c r="L136">
        <v>0.73</v>
      </c>
      <c r="M136" s="89">
        <v>0.57999999999999996</v>
      </c>
      <c r="P136">
        <v>0.81</v>
      </c>
      <c r="Q136">
        <v>0.45</v>
      </c>
      <c r="R136">
        <v>50</v>
      </c>
      <c r="S136">
        <v>4</v>
      </c>
      <c r="T136">
        <v>21</v>
      </c>
      <c r="U136" s="64">
        <v>17</v>
      </c>
      <c r="AG136"/>
      <c r="AI136" s="91"/>
      <c r="AJ136"/>
      <c r="AL136" s="90"/>
    </row>
    <row r="137" spans="1:41" x14ac:dyDescent="0.25">
      <c r="A137">
        <v>9</v>
      </c>
      <c r="B137" t="s">
        <v>244</v>
      </c>
      <c r="E137" t="s">
        <v>46</v>
      </c>
      <c r="F137" s="20">
        <v>0.65</v>
      </c>
      <c r="G137">
        <v>0.69</v>
      </c>
      <c r="H137">
        <v>0.53</v>
      </c>
      <c r="I137">
        <v>0.71</v>
      </c>
      <c r="J137" s="64">
        <v>0.42</v>
      </c>
      <c r="K137" s="20">
        <v>0.71</v>
      </c>
      <c r="L137">
        <v>0.74</v>
      </c>
      <c r="M137" s="89">
        <v>0.62</v>
      </c>
      <c r="P137">
        <v>0.77</v>
      </c>
      <c r="Q137">
        <v>0.53</v>
      </c>
      <c r="R137">
        <v>48</v>
      </c>
      <c r="S137">
        <v>6</v>
      </c>
      <c r="T137">
        <v>18</v>
      </c>
      <c r="U137" s="64">
        <v>20</v>
      </c>
      <c r="AG137"/>
      <c r="AI137" s="91"/>
      <c r="AJ137"/>
      <c r="AL137" s="90"/>
    </row>
    <row r="138" spans="1:41" x14ac:dyDescent="0.25">
      <c r="A138">
        <v>9</v>
      </c>
      <c r="B138" t="s">
        <v>244</v>
      </c>
      <c r="E138" t="s">
        <v>62</v>
      </c>
      <c r="F138" s="20">
        <v>0.62</v>
      </c>
      <c r="G138">
        <v>0.67</v>
      </c>
      <c r="H138">
        <v>0.46</v>
      </c>
      <c r="I138">
        <v>0.72</v>
      </c>
      <c r="J138" s="64">
        <v>0.34</v>
      </c>
      <c r="K138" s="20">
        <v>0.68</v>
      </c>
      <c r="L138">
        <v>0.73</v>
      </c>
      <c r="M138" s="89">
        <v>0.56000000000000005</v>
      </c>
      <c r="P138">
        <v>0.84</v>
      </c>
      <c r="Q138">
        <v>0.42</v>
      </c>
      <c r="R138">
        <v>51</v>
      </c>
      <c r="S138">
        <v>3</v>
      </c>
      <c r="T138">
        <v>22</v>
      </c>
      <c r="U138" s="64">
        <v>16</v>
      </c>
      <c r="AG138"/>
      <c r="AI138" s="91"/>
      <c r="AJ138"/>
      <c r="AL138" s="90"/>
    </row>
    <row r="139" spans="1:41" x14ac:dyDescent="0.25">
      <c r="A139">
        <v>9</v>
      </c>
      <c r="B139" t="s">
        <v>244</v>
      </c>
      <c r="E139" t="s">
        <v>70</v>
      </c>
      <c r="F139" s="20">
        <v>0.5</v>
      </c>
      <c r="G139">
        <v>0.57999999999999996</v>
      </c>
      <c r="H139">
        <v>0</v>
      </c>
      <c r="I139">
        <v>0</v>
      </c>
      <c r="J139" s="64">
        <v>0</v>
      </c>
      <c r="K139" s="20">
        <v>0.5</v>
      </c>
      <c r="L139">
        <v>0.59</v>
      </c>
      <c r="M139" s="89">
        <v>0</v>
      </c>
      <c r="P139">
        <v>0</v>
      </c>
      <c r="Q139">
        <v>0</v>
      </c>
      <c r="R139">
        <v>54</v>
      </c>
      <c r="S139">
        <v>0</v>
      </c>
      <c r="T139">
        <v>38</v>
      </c>
      <c r="U139" s="64">
        <v>0</v>
      </c>
      <c r="AG139"/>
      <c r="AI139" s="91"/>
      <c r="AJ139"/>
      <c r="AL139" s="90"/>
      <c r="AN139" t="s">
        <v>216</v>
      </c>
      <c r="AO139" t="s">
        <v>217</v>
      </c>
    </row>
    <row r="140" spans="1:41" x14ac:dyDescent="0.25">
      <c r="A140">
        <v>9</v>
      </c>
      <c r="B140" t="s">
        <v>244</v>
      </c>
      <c r="E140" t="s">
        <v>73</v>
      </c>
      <c r="F140" s="20">
        <v>0.69</v>
      </c>
      <c r="G140">
        <v>0.72</v>
      </c>
      <c r="H140">
        <v>0.61</v>
      </c>
      <c r="I140">
        <v>0.74</v>
      </c>
      <c r="J140" s="64">
        <v>0.53</v>
      </c>
      <c r="K140" s="20">
        <v>0.67</v>
      </c>
      <c r="L140">
        <v>0.71</v>
      </c>
      <c r="M140" s="89">
        <v>0.56000000000000005</v>
      </c>
      <c r="P140">
        <v>0.74</v>
      </c>
      <c r="Q140">
        <v>0.45</v>
      </c>
      <c r="R140">
        <v>48</v>
      </c>
      <c r="S140">
        <v>6</v>
      </c>
      <c r="T140">
        <v>21</v>
      </c>
      <c r="U140" s="64">
        <v>17</v>
      </c>
      <c r="AG140"/>
      <c r="AI140" s="91"/>
      <c r="AJ140"/>
      <c r="AL140" s="90"/>
      <c r="AM140" t="s">
        <v>218</v>
      </c>
      <c r="AN140">
        <v>154</v>
      </c>
      <c r="AO140">
        <v>213</v>
      </c>
    </row>
    <row r="141" spans="1:41" x14ac:dyDescent="0.25">
      <c r="A141">
        <v>9</v>
      </c>
      <c r="B141" t="s">
        <v>244</v>
      </c>
      <c r="E141" t="s">
        <v>86</v>
      </c>
      <c r="F141" s="20">
        <v>0.75</v>
      </c>
      <c r="G141">
        <v>0.77</v>
      </c>
      <c r="H141" s="88">
        <v>0.7</v>
      </c>
      <c r="I141">
        <v>0.77</v>
      </c>
      <c r="J141" s="64">
        <v>0.64</v>
      </c>
      <c r="K141" s="20">
        <v>0.72</v>
      </c>
      <c r="L141">
        <v>0.75</v>
      </c>
      <c r="M141" s="89">
        <v>0.66</v>
      </c>
      <c r="P141">
        <v>0.76</v>
      </c>
      <c r="Q141">
        <v>0.57999999999999996</v>
      </c>
      <c r="R141">
        <v>47</v>
      </c>
      <c r="S141">
        <v>7</v>
      </c>
      <c r="T141">
        <v>16</v>
      </c>
      <c r="U141" s="64">
        <v>22</v>
      </c>
      <c r="AG141"/>
      <c r="AI141" s="91"/>
      <c r="AJ141"/>
      <c r="AL141" s="90"/>
      <c r="AM141" t="s">
        <v>220</v>
      </c>
      <c r="AN141">
        <v>38</v>
      </c>
      <c r="AO141">
        <v>54</v>
      </c>
    </row>
    <row r="142" spans="1:41" x14ac:dyDescent="0.25">
      <c r="A142" s="69"/>
      <c r="B142" s="69"/>
      <c r="C142" s="69"/>
      <c r="D142" s="69"/>
      <c r="E142" s="69"/>
      <c r="F142" s="70"/>
      <c r="G142" s="69"/>
      <c r="I142" s="69"/>
      <c r="J142" s="76"/>
      <c r="K142" s="70"/>
      <c r="L142" s="69"/>
      <c r="P142" s="69"/>
      <c r="Q142" s="69"/>
      <c r="R142" s="69"/>
      <c r="S142" s="69"/>
      <c r="T142" s="69"/>
      <c r="U142" s="76"/>
      <c r="V142" s="69"/>
      <c r="W142" s="69"/>
      <c r="X142" s="69"/>
      <c r="Y142" s="69"/>
      <c r="Z142" s="69"/>
      <c r="AA142" s="69"/>
      <c r="AB142" s="69"/>
      <c r="AC142" s="69"/>
      <c r="AD142" s="69"/>
      <c r="AE142" s="69"/>
      <c r="AF142" s="69"/>
      <c r="AG142" s="69"/>
      <c r="AH142" s="69"/>
      <c r="AI142" s="91"/>
      <c r="AJ142"/>
      <c r="AL142" s="90"/>
    </row>
    <row r="143" spans="1:41" x14ac:dyDescent="0.25">
      <c r="A143">
        <v>9</v>
      </c>
      <c r="B143" t="s">
        <v>245</v>
      </c>
      <c r="E143" t="s">
        <v>36</v>
      </c>
      <c r="F143" s="20">
        <v>0.72</v>
      </c>
      <c r="G143">
        <v>0.74</v>
      </c>
      <c r="H143">
        <v>0.66</v>
      </c>
      <c r="I143">
        <v>0.74</v>
      </c>
      <c r="J143" s="64">
        <v>0.6</v>
      </c>
      <c r="K143" s="20">
        <v>0.6</v>
      </c>
      <c r="L143">
        <v>0.62</v>
      </c>
      <c r="M143" s="89">
        <v>0.52</v>
      </c>
      <c r="P143">
        <v>0.54</v>
      </c>
      <c r="Q143">
        <v>0.5</v>
      </c>
      <c r="R143">
        <v>38</v>
      </c>
      <c r="S143">
        <v>16</v>
      </c>
      <c r="T143">
        <v>19</v>
      </c>
      <c r="U143" s="64">
        <v>19</v>
      </c>
      <c r="AG143"/>
      <c r="AI143" s="91"/>
      <c r="AJ143"/>
      <c r="AL143" s="90"/>
    </row>
    <row r="144" spans="1:41" x14ac:dyDescent="0.25">
      <c r="A144">
        <v>9</v>
      </c>
      <c r="B144" t="s">
        <v>245</v>
      </c>
      <c r="E144" t="s">
        <v>46</v>
      </c>
      <c r="F144" s="20">
        <v>0.67</v>
      </c>
      <c r="G144">
        <v>0.69</v>
      </c>
      <c r="H144">
        <v>0.59</v>
      </c>
      <c r="I144">
        <v>0.68</v>
      </c>
      <c r="J144" s="64">
        <v>0.51</v>
      </c>
      <c r="K144" s="20">
        <v>0.67</v>
      </c>
      <c r="L144">
        <v>0.68</v>
      </c>
      <c r="M144" s="89">
        <v>0.59</v>
      </c>
      <c r="P144">
        <v>0.64</v>
      </c>
      <c r="Q144">
        <v>0.55000000000000004</v>
      </c>
      <c r="R144">
        <v>42</v>
      </c>
      <c r="S144">
        <v>12</v>
      </c>
      <c r="T144">
        <v>17</v>
      </c>
      <c r="U144" s="64">
        <v>21</v>
      </c>
      <c r="AG144"/>
      <c r="AI144" s="91"/>
      <c r="AJ144"/>
      <c r="AL144" s="90"/>
    </row>
    <row r="145" spans="1:41" x14ac:dyDescent="0.25">
      <c r="A145">
        <v>9</v>
      </c>
      <c r="B145" t="s">
        <v>245</v>
      </c>
      <c r="E145" t="s">
        <v>62</v>
      </c>
      <c r="F145" s="20">
        <v>0.6</v>
      </c>
      <c r="G145">
        <v>0.65</v>
      </c>
      <c r="H145">
        <v>0.44</v>
      </c>
      <c r="I145">
        <v>0.65</v>
      </c>
      <c r="J145" s="64">
        <v>0.33</v>
      </c>
      <c r="K145" s="20">
        <v>0.65</v>
      </c>
      <c r="L145">
        <v>0.68</v>
      </c>
      <c r="M145" s="89">
        <v>0.52</v>
      </c>
      <c r="P145">
        <v>0.7</v>
      </c>
      <c r="Q145">
        <v>0.42</v>
      </c>
      <c r="R145">
        <v>47</v>
      </c>
      <c r="S145">
        <v>7</v>
      </c>
      <c r="T145">
        <v>22</v>
      </c>
      <c r="U145" s="64">
        <v>16</v>
      </c>
      <c r="AG145"/>
      <c r="AI145" s="91"/>
      <c r="AJ145"/>
      <c r="AL145" s="90"/>
      <c r="AN145" t="s">
        <v>216</v>
      </c>
      <c r="AO145" t="s">
        <v>217</v>
      </c>
    </row>
    <row r="146" spans="1:41" x14ac:dyDescent="0.25">
      <c r="A146">
        <v>9</v>
      </c>
      <c r="B146" t="s">
        <v>245</v>
      </c>
      <c r="E146" t="s">
        <v>70</v>
      </c>
      <c r="F146" s="20">
        <v>0.74</v>
      </c>
      <c r="G146">
        <v>0.74</v>
      </c>
      <c r="H146" s="88">
        <v>0.7</v>
      </c>
      <c r="I146">
        <v>0.68</v>
      </c>
      <c r="J146" s="64">
        <v>0.73</v>
      </c>
      <c r="K146" s="20">
        <v>0.66</v>
      </c>
      <c r="L146">
        <v>0.65</v>
      </c>
      <c r="M146" s="89">
        <v>0.63</v>
      </c>
      <c r="P146">
        <v>0.56000000000000005</v>
      </c>
      <c r="Q146">
        <v>0.71</v>
      </c>
      <c r="R146">
        <v>33</v>
      </c>
      <c r="S146">
        <v>21</v>
      </c>
      <c r="T146">
        <v>11</v>
      </c>
      <c r="U146" s="64">
        <v>27</v>
      </c>
      <c r="AG146"/>
      <c r="AI146" s="91"/>
      <c r="AJ146"/>
      <c r="AL146" s="90"/>
      <c r="AM146" t="s">
        <v>218</v>
      </c>
      <c r="AN146">
        <v>154</v>
      </c>
      <c r="AO146">
        <v>213</v>
      </c>
    </row>
    <row r="147" spans="1:41" x14ac:dyDescent="0.25">
      <c r="A147">
        <v>9</v>
      </c>
      <c r="B147" t="s">
        <v>245</v>
      </c>
      <c r="E147" t="s">
        <v>73</v>
      </c>
      <c r="F147" s="20">
        <v>0.7</v>
      </c>
      <c r="G147">
        <v>0.73</v>
      </c>
      <c r="H147">
        <v>0.63</v>
      </c>
      <c r="I147">
        <v>0.73</v>
      </c>
      <c r="J147" s="64">
        <v>0.55000000000000004</v>
      </c>
      <c r="K147" s="20">
        <v>0.64</v>
      </c>
      <c r="L147">
        <v>0.67</v>
      </c>
      <c r="M147" s="89">
        <v>0.55000000000000004</v>
      </c>
      <c r="P147">
        <v>0.64</v>
      </c>
      <c r="Q147">
        <v>0.47</v>
      </c>
      <c r="R147">
        <v>44</v>
      </c>
      <c r="S147">
        <v>10</v>
      </c>
      <c r="T147">
        <v>20</v>
      </c>
      <c r="U147" s="64">
        <v>18</v>
      </c>
      <c r="AG147"/>
      <c r="AI147" s="91"/>
      <c r="AJ147"/>
      <c r="AL147" s="90"/>
      <c r="AM147" t="s">
        <v>220</v>
      </c>
      <c r="AN147">
        <v>38</v>
      </c>
      <c r="AO147">
        <v>54</v>
      </c>
    </row>
    <row r="148" spans="1:41" x14ac:dyDescent="0.25">
      <c r="A148">
        <v>9</v>
      </c>
      <c r="B148" t="s">
        <v>245</v>
      </c>
      <c r="E148" t="s">
        <v>86</v>
      </c>
      <c r="F148" s="20">
        <v>0.7</v>
      </c>
      <c r="G148">
        <v>0.73</v>
      </c>
      <c r="H148">
        <v>0.62</v>
      </c>
      <c r="I148">
        <v>0.76</v>
      </c>
      <c r="J148" s="64">
        <v>0.53</v>
      </c>
      <c r="K148" s="20">
        <v>0.61</v>
      </c>
      <c r="L148">
        <v>0.63</v>
      </c>
      <c r="M148" s="89">
        <v>0.53</v>
      </c>
      <c r="P148">
        <v>0.56000000000000005</v>
      </c>
      <c r="Q148">
        <v>0.5</v>
      </c>
      <c r="R148">
        <v>39</v>
      </c>
      <c r="S148">
        <v>15</v>
      </c>
      <c r="T148">
        <v>19</v>
      </c>
      <c r="U148" s="64">
        <v>19</v>
      </c>
      <c r="AG148"/>
      <c r="AI148" s="91"/>
      <c r="AJ148"/>
      <c r="AL148" s="90"/>
    </row>
    <row r="149" spans="1:41" x14ac:dyDescent="0.25">
      <c r="A149" s="30"/>
      <c r="B149" s="30"/>
      <c r="C149" s="30"/>
      <c r="D149" s="30"/>
      <c r="E149" s="30"/>
      <c r="F149" s="31"/>
      <c r="G149" s="30"/>
      <c r="H149" s="30"/>
      <c r="I149" s="30"/>
      <c r="J149" s="38"/>
      <c r="K149" s="31"/>
      <c r="L149" s="30"/>
      <c r="M149" s="86"/>
      <c r="N149" s="33"/>
      <c r="O149" s="33"/>
      <c r="P149" s="30"/>
      <c r="Q149" s="30"/>
      <c r="R149" s="30"/>
      <c r="S149" s="30"/>
      <c r="T149" s="30"/>
      <c r="U149" s="38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91"/>
      <c r="AJ149"/>
      <c r="AL149" s="90"/>
    </row>
    <row r="150" spans="1:41" x14ac:dyDescent="0.25">
      <c r="A150">
        <v>10</v>
      </c>
      <c r="B150" t="s">
        <v>246</v>
      </c>
      <c r="E150" t="s">
        <v>36</v>
      </c>
      <c r="F150" s="20">
        <v>0.61</v>
      </c>
      <c r="G150">
        <v>0.65</v>
      </c>
      <c r="H150">
        <v>0.4</v>
      </c>
      <c r="I150">
        <v>0.81</v>
      </c>
      <c r="J150" s="64">
        <v>0.26</v>
      </c>
      <c r="K150" s="20">
        <v>0.74</v>
      </c>
      <c r="L150">
        <v>0.89</v>
      </c>
      <c r="M150" s="89">
        <v>0.64</v>
      </c>
      <c r="P150">
        <v>0.93</v>
      </c>
      <c r="Q150">
        <v>0.48</v>
      </c>
      <c r="R150">
        <v>230</v>
      </c>
      <c r="S150">
        <v>2</v>
      </c>
      <c r="T150">
        <v>30</v>
      </c>
      <c r="U150" s="64">
        <v>28</v>
      </c>
      <c r="AG150"/>
      <c r="AI150" s="91"/>
      <c r="AJ150"/>
      <c r="AL150" s="90"/>
    </row>
    <row r="151" spans="1:41" x14ac:dyDescent="0.25">
      <c r="A151">
        <v>10</v>
      </c>
      <c r="B151" t="s">
        <v>246</v>
      </c>
      <c r="E151" t="s">
        <v>46</v>
      </c>
      <c r="F151" s="20">
        <v>0.71</v>
      </c>
      <c r="G151">
        <v>0.7</v>
      </c>
      <c r="H151">
        <v>0.69</v>
      </c>
      <c r="I151">
        <v>0.63</v>
      </c>
      <c r="J151" s="64">
        <v>0.77</v>
      </c>
      <c r="K151" s="20">
        <v>0.72</v>
      </c>
      <c r="L151">
        <v>0.67</v>
      </c>
      <c r="M151" s="89">
        <v>0.49</v>
      </c>
      <c r="P151">
        <v>0.35</v>
      </c>
      <c r="Q151">
        <v>0.81</v>
      </c>
      <c r="R151">
        <v>146</v>
      </c>
      <c r="S151">
        <v>86</v>
      </c>
      <c r="T151">
        <v>11</v>
      </c>
      <c r="U151" s="64">
        <v>47</v>
      </c>
      <c r="AG151"/>
      <c r="AI151" s="91"/>
      <c r="AJ151"/>
      <c r="AL151" s="90"/>
    </row>
    <row r="152" spans="1:41" x14ac:dyDescent="0.25">
      <c r="A152">
        <v>10</v>
      </c>
      <c r="B152" t="s">
        <v>246</v>
      </c>
      <c r="E152" t="s">
        <v>62</v>
      </c>
      <c r="F152" s="20">
        <v>0.72</v>
      </c>
      <c r="G152">
        <v>0.73</v>
      </c>
      <c r="H152">
        <v>0.67</v>
      </c>
      <c r="I152">
        <v>0.75</v>
      </c>
      <c r="J152" s="64">
        <v>0.6</v>
      </c>
      <c r="K152" s="20">
        <v>0.69</v>
      </c>
      <c r="L152">
        <v>0.75</v>
      </c>
      <c r="M152" s="89">
        <v>0.49</v>
      </c>
      <c r="P152">
        <v>0.41</v>
      </c>
      <c r="Q152">
        <v>0.6</v>
      </c>
      <c r="R152">
        <v>182</v>
      </c>
      <c r="S152">
        <v>50</v>
      </c>
      <c r="T152">
        <v>23</v>
      </c>
      <c r="U152" s="64">
        <v>35</v>
      </c>
      <c r="AG152"/>
      <c r="AI152" s="91"/>
      <c r="AJ152"/>
      <c r="AL152" s="90"/>
    </row>
    <row r="153" spans="1:41" x14ac:dyDescent="0.25">
      <c r="A153">
        <v>10</v>
      </c>
      <c r="B153" t="s">
        <v>246</v>
      </c>
      <c r="E153" t="s">
        <v>70</v>
      </c>
      <c r="F153" s="20">
        <v>0.75</v>
      </c>
      <c r="G153">
        <v>0.75</v>
      </c>
      <c r="H153">
        <v>0.72</v>
      </c>
      <c r="I153">
        <v>0.72</v>
      </c>
      <c r="J153" s="64">
        <v>0.73</v>
      </c>
      <c r="K153" s="20">
        <v>0.74</v>
      </c>
      <c r="L153">
        <v>0.74</v>
      </c>
      <c r="M153" s="89">
        <v>0.53</v>
      </c>
      <c r="P153">
        <v>0.42</v>
      </c>
      <c r="Q153">
        <v>0.74</v>
      </c>
      <c r="R153">
        <v>172</v>
      </c>
      <c r="S153">
        <v>60</v>
      </c>
      <c r="T153">
        <v>15</v>
      </c>
      <c r="U153" s="64">
        <v>43</v>
      </c>
      <c r="AG153"/>
      <c r="AI153" s="91"/>
      <c r="AJ153"/>
      <c r="AL153" s="90"/>
    </row>
    <row r="154" spans="1:41" x14ac:dyDescent="0.25">
      <c r="A154">
        <v>10</v>
      </c>
      <c r="B154" t="s">
        <v>246</v>
      </c>
      <c r="E154" t="s">
        <v>73</v>
      </c>
      <c r="F154" s="20">
        <v>0.78</v>
      </c>
      <c r="G154">
        <v>0.79</v>
      </c>
      <c r="H154">
        <v>0.75</v>
      </c>
      <c r="I154">
        <v>0.82</v>
      </c>
      <c r="J154" s="64">
        <v>0.69</v>
      </c>
      <c r="K154" s="20">
        <v>0.75</v>
      </c>
      <c r="L154">
        <v>0.82</v>
      </c>
      <c r="M154" s="89">
        <v>0.59</v>
      </c>
      <c r="P154">
        <v>0.54</v>
      </c>
      <c r="Q154">
        <v>0.64</v>
      </c>
      <c r="R154">
        <v>201</v>
      </c>
      <c r="S154">
        <v>31</v>
      </c>
      <c r="T154">
        <v>21</v>
      </c>
      <c r="U154" s="64">
        <v>37</v>
      </c>
      <c r="AG154"/>
      <c r="AI154" s="91"/>
      <c r="AJ154"/>
      <c r="AL154" s="90"/>
    </row>
    <row r="155" spans="1:41" x14ac:dyDescent="0.25">
      <c r="A155">
        <v>10</v>
      </c>
      <c r="B155" t="s">
        <v>246</v>
      </c>
      <c r="E155" t="s">
        <v>86</v>
      </c>
      <c r="F155" s="20">
        <v>0.92</v>
      </c>
      <c r="G155">
        <v>0.93</v>
      </c>
      <c r="H155">
        <v>0.91</v>
      </c>
      <c r="I155">
        <v>0.95</v>
      </c>
      <c r="J155" s="64">
        <v>0.88</v>
      </c>
      <c r="K155" s="20">
        <v>0.71</v>
      </c>
      <c r="L155">
        <v>0.8</v>
      </c>
      <c r="M155" s="89">
        <v>0.53</v>
      </c>
      <c r="P155">
        <v>0.51</v>
      </c>
      <c r="Q155">
        <v>0.55000000000000004</v>
      </c>
      <c r="R155">
        <v>201</v>
      </c>
      <c r="S155">
        <v>31</v>
      </c>
      <c r="T155">
        <v>26</v>
      </c>
      <c r="U155" s="64">
        <v>32</v>
      </c>
      <c r="AG155"/>
      <c r="AI155" s="91"/>
      <c r="AJ155"/>
      <c r="AL155" s="90"/>
    </row>
    <row r="156" spans="1:41" x14ac:dyDescent="0.25">
      <c r="A156" s="30"/>
      <c r="B156" s="30"/>
      <c r="C156" s="30"/>
      <c r="D156" s="30"/>
      <c r="E156" s="30"/>
      <c r="F156" s="31"/>
      <c r="G156" s="30"/>
      <c r="H156" s="30"/>
      <c r="I156" s="30"/>
      <c r="J156" s="38"/>
      <c r="K156" s="31"/>
      <c r="L156" s="30"/>
      <c r="P156" s="30"/>
      <c r="Q156" s="30"/>
      <c r="R156" s="30"/>
      <c r="S156" s="30"/>
      <c r="T156" s="30"/>
      <c r="U156" s="38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91"/>
      <c r="AJ156"/>
      <c r="AL156" s="90"/>
    </row>
    <row r="157" spans="1:41" x14ac:dyDescent="0.25">
      <c r="A157">
        <v>11</v>
      </c>
      <c r="B157" t="s">
        <v>247</v>
      </c>
      <c r="E157" t="s">
        <v>36</v>
      </c>
      <c r="F157" s="20">
        <v>0.56000000000000005</v>
      </c>
      <c r="G157">
        <v>0.6</v>
      </c>
      <c r="H157">
        <v>0.25</v>
      </c>
      <c r="I157">
        <v>0.76</v>
      </c>
      <c r="J157" s="64">
        <v>0.15</v>
      </c>
      <c r="K157" s="20">
        <v>0.73</v>
      </c>
      <c r="L157">
        <v>0.9</v>
      </c>
      <c r="M157" s="89">
        <v>0.6</v>
      </c>
      <c r="P157">
        <v>0.81</v>
      </c>
      <c r="Q157">
        <v>0.47</v>
      </c>
      <c r="R157">
        <v>197</v>
      </c>
      <c r="S157">
        <v>4</v>
      </c>
      <c r="T157">
        <v>19</v>
      </c>
      <c r="U157" s="64">
        <v>17</v>
      </c>
      <c r="AG157"/>
      <c r="AI157" s="91"/>
      <c r="AJ157"/>
      <c r="AL157" s="90"/>
    </row>
    <row r="158" spans="1:41" x14ac:dyDescent="0.25">
      <c r="A158">
        <v>11</v>
      </c>
      <c r="B158" t="s">
        <v>247</v>
      </c>
      <c r="E158" t="s">
        <v>46</v>
      </c>
      <c r="F158" s="20">
        <v>0.67</v>
      </c>
      <c r="G158">
        <v>0.65</v>
      </c>
      <c r="H158">
        <v>0.68</v>
      </c>
      <c r="I158">
        <v>0.56999999999999995</v>
      </c>
      <c r="J158" s="64">
        <v>0.84</v>
      </c>
      <c r="K158" s="20">
        <v>0.67</v>
      </c>
      <c r="L158">
        <v>0.54</v>
      </c>
      <c r="M158" s="89">
        <v>0.36</v>
      </c>
      <c r="P158">
        <v>0.23</v>
      </c>
      <c r="Q158">
        <v>0.86</v>
      </c>
      <c r="R158">
        <v>98</v>
      </c>
      <c r="S158">
        <v>103</v>
      </c>
      <c r="T158">
        <v>5</v>
      </c>
      <c r="U158" s="64">
        <v>31</v>
      </c>
      <c r="AG158"/>
      <c r="AI158" s="91"/>
      <c r="AJ158"/>
      <c r="AL158" s="90"/>
    </row>
    <row r="159" spans="1:41" x14ac:dyDescent="0.25">
      <c r="A159">
        <v>11</v>
      </c>
      <c r="B159" t="s">
        <v>247</v>
      </c>
      <c r="E159" t="s">
        <v>62</v>
      </c>
      <c r="F159" s="20">
        <v>0.67</v>
      </c>
      <c r="G159">
        <v>0.69</v>
      </c>
      <c r="H159">
        <v>0.57999999999999996</v>
      </c>
      <c r="I159">
        <v>0.73</v>
      </c>
      <c r="J159" s="64">
        <v>0.48</v>
      </c>
      <c r="K159" s="20">
        <v>0.59</v>
      </c>
      <c r="L159">
        <v>0.73</v>
      </c>
      <c r="M159" s="89">
        <v>0.31</v>
      </c>
      <c r="P159">
        <v>0.25</v>
      </c>
      <c r="Q159">
        <v>0.39</v>
      </c>
      <c r="R159">
        <v>160</v>
      </c>
      <c r="S159">
        <v>41</v>
      </c>
      <c r="T159">
        <v>22</v>
      </c>
      <c r="U159" s="64">
        <v>14</v>
      </c>
      <c r="AG159"/>
      <c r="AI159" s="91"/>
      <c r="AJ159"/>
      <c r="AL159" s="90"/>
    </row>
    <row r="160" spans="1:41" x14ac:dyDescent="0.25">
      <c r="A160">
        <v>11</v>
      </c>
      <c r="B160" t="s">
        <v>247</v>
      </c>
      <c r="E160" t="s">
        <v>70</v>
      </c>
      <c r="F160" s="20">
        <v>0.77</v>
      </c>
      <c r="G160">
        <v>0.77</v>
      </c>
      <c r="H160">
        <v>0.75</v>
      </c>
      <c r="I160">
        <v>0.73</v>
      </c>
      <c r="J160" s="64">
        <v>0.77</v>
      </c>
      <c r="K160" s="20">
        <v>0.63</v>
      </c>
      <c r="L160">
        <v>0.7</v>
      </c>
      <c r="M160" s="89">
        <v>0.35</v>
      </c>
      <c r="P160">
        <v>0.26</v>
      </c>
      <c r="Q160">
        <v>0.53</v>
      </c>
      <c r="R160">
        <v>148</v>
      </c>
      <c r="S160">
        <v>53</v>
      </c>
      <c r="T160">
        <v>17</v>
      </c>
      <c r="U160" s="64">
        <v>19</v>
      </c>
      <c r="AG160"/>
      <c r="AI160" s="91"/>
      <c r="AJ160"/>
      <c r="AL160" s="90"/>
    </row>
    <row r="161" spans="1:38" x14ac:dyDescent="0.25">
      <c r="A161">
        <v>11</v>
      </c>
      <c r="B161" t="s">
        <v>247</v>
      </c>
      <c r="E161" t="s">
        <v>73</v>
      </c>
      <c r="F161" s="20">
        <v>0.8</v>
      </c>
      <c r="G161">
        <v>0.81</v>
      </c>
      <c r="H161">
        <v>0.77</v>
      </c>
      <c r="I161">
        <v>0.82</v>
      </c>
      <c r="J161" s="64">
        <v>0.73</v>
      </c>
      <c r="K161" s="20">
        <v>0.63</v>
      </c>
      <c r="L161">
        <v>0.78</v>
      </c>
      <c r="M161" s="89">
        <v>0.37</v>
      </c>
      <c r="P161">
        <v>0.33</v>
      </c>
      <c r="Q161">
        <v>0.42</v>
      </c>
      <c r="R161">
        <v>170</v>
      </c>
      <c r="S161">
        <v>31</v>
      </c>
      <c r="T161">
        <v>21</v>
      </c>
      <c r="U161" s="64">
        <v>15</v>
      </c>
      <c r="AG161"/>
      <c r="AI161" s="91"/>
      <c r="AJ161"/>
      <c r="AL161" s="90"/>
    </row>
    <row r="162" spans="1:38" x14ac:dyDescent="0.25">
      <c r="A162">
        <v>11</v>
      </c>
      <c r="B162" t="s">
        <v>247</v>
      </c>
      <c r="E162" t="s">
        <v>86</v>
      </c>
      <c r="F162" s="20">
        <v>0.95</v>
      </c>
      <c r="G162">
        <v>0.95</v>
      </c>
      <c r="H162">
        <v>0.94</v>
      </c>
      <c r="I162">
        <v>0.96</v>
      </c>
      <c r="J162" s="64">
        <v>0.92</v>
      </c>
      <c r="K162" s="20">
        <v>0.62</v>
      </c>
      <c r="L162">
        <v>0.8</v>
      </c>
      <c r="M162" s="89">
        <v>0.36</v>
      </c>
      <c r="P162">
        <v>0.35</v>
      </c>
      <c r="Q162">
        <v>0.36</v>
      </c>
      <c r="R162">
        <v>177</v>
      </c>
      <c r="S162">
        <v>24</v>
      </c>
      <c r="T162">
        <v>23</v>
      </c>
      <c r="U162" s="64">
        <v>13</v>
      </c>
      <c r="AG162"/>
      <c r="AI162" s="91"/>
      <c r="AJ162"/>
      <c r="AL162" s="90"/>
    </row>
    <row r="163" spans="1:38" x14ac:dyDescent="0.25">
      <c r="A163" s="30"/>
      <c r="B163" s="30"/>
      <c r="C163" s="30"/>
      <c r="D163" s="30"/>
      <c r="E163" s="30"/>
      <c r="F163" s="31"/>
      <c r="G163" s="30"/>
      <c r="H163" s="30"/>
      <c r="I163" s="30"/>
      <c r="J163" s="38"/>
      <c r="K163" s="31"/>
      <c r="L163" s="30"/>
      <c r="P163" s="30"/>
      <c r="Q163" s="30"/>
      <c r="R163" s="30"/>
      <c r="S163" s="30"/>
      <c r="T163" s="30"/>
      <c r="U163" s="38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91"/>
      <c r="AJ163"/>
      <c r="AL163" s="90"/>
    </row>
    <row r="164" spans="1:38" x14ac:dyDescent="0.25">
      <c r="A164">
        <v>12</v>
      </c>
      <c r="B164" t="s">
        <v>248</v>
      </c>
      <c r="E164" t="s">
        <v>36</v>
      </c>
      <c r="F164" s="20">
        <v>0.68</v>
      </c>
      <c r="G164">
        <v>0.7</v>
      </c>
      <c r="H164">
        <v>0.56000000000000005</v>
      </c>
      <c r="I164">
        <v>0.83</v>
      </c>
      <c r="J164" s="64">
        <v>0.42</v>
      </c>
      <c r="K164" s="20">
        <v>0.77</v>
      </c>
      <c r="L164">
        <v>0.89</v>
      </c>
      <c r="M164" s="89">
        <v>0.68</v>
      </c>
      <c r="P164">
        <v>0.85</v>
      </c>
      <c r="Q164">
        <v>0.56999999999999995</v>
      </c>
      <c r="R164">
        <v>226</v>
      </c>
      <c r="S164">
        <v>6</v>
      </c>
      <c r="T164">
        <v>25</v>
      </c>
      <c r="U164" s="64">
        <v>33</v>
      </c>
      <c r="AG164"/>
      <c r="AI164" s="91"/>
      <c r="AJ164"/>
      <c r="AL164" s="90"/>
    </row>
    <row r="165" spans="1:38" x14ac:dyDescent="0.25">
      <c r="A165">
        <v>12</v>
      </c>
      <c r="B165" t="s">
        <v>248</v>
      </c>
      <c r="E165" t="s">
        <v>46</v>
      </c>
      <c r="F165" s="20">
        <v>0.72</v>
      </c>
      <c r="G165">
        <v>0.71</v>
      </c>
      <c r="H165">
        <v>0.7</v>
      </c>
      <c r="I165">
        <v>0.64</v>
      </c>
      <c r="J165" s="64">
        <v>0.77</v>
      </c>
      <c r="K165" s="20">
        <v>0.74</v>
      </c>
      <c r="L165">
        <v>0.68</v>
      </c>
      <c r="M165" s="89">
        <v>0.52</v>
      </c>
      <c r="P165">
        <v>0.37</v>
      </c>
      <c r="Q165">
        <v>0.84</v>
      </c>
      <c r="R165">
        <v>149</v>
      </c>
      <c r="S165">
        <v>83</v>
      </c>
      <c r="T165">
        <v>9</v>
      </c>
      <c r="U165" s="64">
        <v>49</v>
      </c>
      <c r="AG165"/>
      <c r="AI165" s="91"/>
      <c r="AJ165"/>
      <c r="AL165" s="90"/>
    </row>
    <row r="166" spans="1:38" x14ac:dyDescent="0.25">
      <c r="A166">
        <v>12</v>
      </c>
      <c r="B166" t="s">
        <v>248</v>
      </c>
      <c r="E166" t="s">
        <v>62</v>
      </c>
      <c r="F166" s="20">
        <v>0.7</v>
      </c>
      <c r="G166">
        <v>0.72</v>
      </c>
      <c r="H166">
        <v>0.64</v>
      </c>
      <c r="I166">
        <v>0.72</v>
      </c>
      <c r="J166" s="64">
        <v>0.57999999999999996</v>
      </c>
      <c r="K166" s="20">
        <v>0.73</v>
      </c>
      <c r="L166">
        <v>0.78</v>
      </c>
      <c r="M166" s="89">
        <v>0.54</v>
      </c>
      <c r="P166">
        <v>0.46</v>
      </c>
      <c r="Q166">
        <v>0.66</v>
      </c>
      <c r="R166">
        <v>187</v>
      </c>
      <c r="S166">
        <v>45</v>
      </c>
      <c r="T166">
        <v>20</v>
      </c>
      <c r="U166" s="64">
        <v>38</v>
      </c>
      <c r="AG166"/>
      <c r="AI166" s="91"/>
      <c r="AJ166"/>
      <c r="AL166" s="90"/>
    </row>
    <row r="167" spans="1:38" x14ac:dyDescent="0.25">
      <c r="A167">
        <v>12</v>
      </c>
      <c r="B167" t="s">
        <v>248</v>
      </c>
      <c r="E167" t="s">
        <v>70</v>
      </c>
      <c r="F167" s="20">
        <v>0.5</v>
      </c>
      <c r="G167">
        <v>0.56000000000000005</v>
      </c>
      <c r="H167">
        <v>0</v>
      </c>
      <c r="I167">
        <v>0</v>
      </c>
      <c r="J167" s="64">
        <v>0</v>
      </c>
      <c r="K167" s="20">
        <v>0.5</v>
      </c>
      <c r="L167">
        <v>0.8</v>
      </c>
      <c r="M167" s="89">
        <v>0</v>
      </c>
      <c r="P167">
        <v>0</v>
      </c>
      <c r="Q167">
        <v>0</v>
      </c>
      <c r="R167">
        <v>232</v>
      </c>
      <c r="S167">
        <v>0</v>
      </c>
      <c r="T167">
        <v>58</v>
      </c>
      <c r="U167" s="64">
        <v>0</v>
      </c>
      <c r="AG167"/>
      <c r="AI167" s="91"/>
      <c r="AJ167"/>
      <c r="AL167" s="90"/>
    </row>
    <row r="168" spans="1:38" x14ac:dyDescent="0.25">
      <c r="A168">
        <v>12</v>
      </c>
      <c r="B168" t="s">
        <v>248</v>
      </c>
      <c r="E168" t="s">
        <v>73</v>
      </c>
      <c r="F168" s="20">
        <v>0.8</v>
      </c>
      <c r="G168">
        <v>0.81</v>
      </c>
      <c r="H168">
        <v>0.76</v>
      </c>
      <c r="I168">
        <v>0.83</v>
      </c>
      <c r="J168" s="64">
        <v>0.7</v>
      </c>
      <c r="K168" s="20">
        <v>0.77</v>
      </c>
      <c r="L168">
        <v>0.84</v>
      </c>
      <c r="M168" s="89">
        <v>0.62</v>
      </c>
      <c r="P168">
        <v>0.61</v>
      </c>
      <c r="Q168">
        <v>0.64</v>
      </c>
      <c r="R168">
        <v>208</v>
      </c>
      <c r="S168">
        <v>24</v>
      </c>
      <c r="T168">
        <v>21</v>
      </c>
      <c r="U168" s="64">
        <v>37</v>
      </c>
      <c r="AG168"/>
      <c r="AI168" s="91"/>
      <c r="AJ168"/>
      <c r="AL168" s="90"/>
    </row>
    <row r="169" spans="1:38" x14ac:dyDescent="0.25">
      <c r="A169">
        <v>12</v>
      </c>
      <c r="B169" t="s">
        <v>248</v>
      </c>
      <c r="E169" t="s">
        <v>86</v>
      </c>
      <c r="F169" s="20">
        <v>0.82</v>
      </c>
      <c r="G169">
        <v>0.83</v>
      </c>
      <c r="H169">
        <v>0.79</v>
      </c>
      <c r="I169">
        <v>0.84</v>
      </c>
      <c r="J169" s="64">
        <v>0.74</v>
      </c>
      <c r="K169" s="20">
        <v>0.7</v>
      </c>
      <c r="L169">
        <v>0.81</v>
      </c>
      <c r="M169" s="89">
        <v>0.53</v>
      </c>
      <c r="P169">
        <v>0.54</v>
      </c>
      <c r="Q169">
        <v>0.52</v>
      </c>
      <c r="R169">
        <v>206</v>
      </c>
      <c r="S169">
        <v>26</v>
      </c>
      <c r="T169">
        <v>28</v>
      </c>
      <c r="U169" s="64">
        <v>30</v>
      </c>
      <c r="AG169"/>
      <c r="AI169" s="91"/>
      <c r="AJ169"/>
      <c r="AL169" s="90"/>
    </row>
    <row r="170" spans="1:38" x14ac:dyDescent="0.25">
      <c r="A170" s="30"/>
      <c r="B170" s="30"/>
      <c r="C170" s="30"/>
      <c r="D170" s="30"/>
      <c r="E170" s="30"/>
      <c r="F170" s="31"/>
      <c r="G170" s="30"/>
      <c r="H170" s="30"/>
      <c r="I170" s="30"/>
      <c r="J170" s="38"/>
      <c r="K170" s="31"/>
      <c r="L170" s="30"/>
      <c r="P170" s="30"/>
      <c r="Q170" s="30"/>
      <c r="R170" s="30"/>
      <c r="S170" s="30"/>
      <c r="T170" s="30"/>
      <c r="U170" s="38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91"/>
      <c r="AJ170"/>
      <c r="AL170" s="90"/>
    </row>
    <row r="171" spans="1:38" x14ac:dyDescent="0.25">
      <c r="A171">
        <v>12</v>
      </c>
      <c r="B171" t="s">
        <v>249</v>
      </c>
      <c r="E171" t="s">
        <v>36</v>
      </c>
      <c r="F171" s="20">
        <v>0.65</v>
      </c>
      <c r="G171">
        <v>0.68</v>
      </c>
      <c r="H171">
        <v>0.51</v>
      </c>
      <c r="I171">
        <v>0.8</v>
      </c>
      <c r="J171" s="64">
        <v>0.38</v>
      </c>
      <c r="K171" s="20">
        <v>0.77</v>
      </c>
      <c r="L171">
        <v>0.88</v>
      </c>
      <c r="M171" s="89">
        <v>0.66</v>
      </c>
      <c r="P171">
        <v>0.79</v>
      </c>
      <c r="Q171">
        <v>0.56999999999999995</v>
      </c>
      <c r="R171">
        <v>223</v>
      </c>
      <c r="S171">
        <v>9</v>
      </c>
      <c r="T171">
        <v>25</v>
      </c>
      <c r="U171" s="64">
        <v>33</v>
      </c>
      <c r="AG171"/>
      <c r="AI171" s="91"/>
      <c r="AJ171"/>
      <c r="AL171" s="90"/>
    </row>
    <row r="172" spans="1:38" x14ac:dyDescent="0.25">
      <c r="A172">
        <v>12</v>
      </c>
      <c r="B172" t="s">
        <v>249</v>
      </c>
      <c r="E172" t="s">
        <v>46</v>
      </c>
      <c r="F172" s="20">
        <v>0.73</v>
      </c>
      <c r="G172">
        <v>0.74</v>
      </c>
      <c r="H172">
        <v>0.67</v>
      </c>
      <c r="I172">
        <v>0.8</v>
      </c>
      <c r="J172" s="64">
        <v>0.56999999999999995</v>
      </c>
      <c r="K172" s="20">
        <v>0.72</v>
      </c>
      <c r="L172">
        <v>0.79</v>
      </c>
      <c r="M172" s="89">
        <v>0.54</v>
      </c>
      <c r="P172">
        <v>0.49</v>
      </c>
      <c r="Q172">
        <v>0.6</v>
      </c>
      <c r="R172">
        <v>195</v>
      </c>
      <c r="S172">
        <v>37</v>
      </c>
      <c r="T172">
        <v>23</v>
      </c>
      <c r="U172" s="64">
        <v>35</v>
      </c>
      <c r="AG172"/>
      <c r="AI172" s="91"/>
      <c r="AJ172"/>
      <c r="AL172" s="90"/>
    </row>
    <row r="173" spans="1:38" x14ac:dyDescent="0.25">
      <c r="A173">
        <v>12</v>
      </c>
      <c r="B173" t="s">
        <v>249</v>
      </c>
      <c r="E173" t="s">
        <v>62</v>
      </c>
      <c r="F173" s="20">
        <v>0.68</v>
      </c>
      <c r="G173">
        <v>0.7</v>
      </c>
      <c r="H173">
        <v>0.59</v>
      </c>
      <c r="I173">
        <v>0.74</v>
      </c>
      <c r="J173" s="64">
        <v>0.49</v>
      </c>
      <c r="K173" s="20">
        <v>0.7</v>
      </c>
      <c r="L173">
        <v>0.78</v>
      </c>
      <c r="M173" s="89">
        <v>0.5</v>
      </c>
      <c r="P173">
        <v>0.46</v>
      </c>
      <c r="Q173">
        <v>0.55000000000000004</v>
      </c>
      <c r="R173">
        <v>195</v>
      </c>
      <c r="S173">
        <v>37</v>
      </c>
      <c r="T173">
        <v>26</v>
      </c>
      <c r="U173" s="64">
        <v>32</v>
      </c>
      <c r="AG173"/>
      <c r="AI173" s="91"/>
      <c r="AJ173"/>
      <c r="AL173" s="90"/>
    </row>
    <row r="174" spans="1:38" x14ac:dyDescent="0.25">
      <c r="A174">
        <v>12</v>
      </c>
      <c r="B174" t="s">
        <v>249</v>
      </c>
      <c r="E174" t="s">
        <v>70</v>
      </c>
      <c r="F174" s="20">
        <v>0.5</v>
      </c>
      <c r="G174">
        <v>0.56000000000000005</v>
      </c>
      <c r="H174">
        <v>0</v>
      </c>
      <c r="I174">
        <v>0</v>
      </c>
      <c r="J174" s="64">
        <v>0</v>
      </c>
      <c r="K174" s="20">
        <v>0.5</v>
      </c>
      <c r="L174">
        <v>0.8</v>
      </c>
      <c r="M174" s="89">
        <v>0</v>
      </c>
      <c r="P174">
        <v>0</v>
      </c>
      <c r="Q174">
        <v>0</v>
      </c>
      <c r="R174">
        <v>232</v>
      </c>
      <c r="S174">
        <v>0</v>
      </c>
      <c r="T174">
        <v>58</v>
      </c>
      <c r="U174" s="64">
        <v>0</v>
      </c>
      <c r="AG174"/>
      <c r="AI174" s="91"/>
      <c r="AJ174"/>
      <c r="AL174" s="90"/>
    </row>
    <row r="175" spans="1:38" x14ac:dyDescent="0.25">
      <c r="A175">
        <v>12</v>
      </c>
      <c r="B175" t="s">
        <v>249</v>
      </c>
      <c r="E175" t="s">
        <v>73</v>
      </c>
      <c r="F175" s="20">
        <v>0.77</v>
      </c>
      <c r="G175">
        <v>0.78</v>
      </c>
      <c r="H175">
        <v>0.73</v>
      </c>
      <c r="I175">
        <v>0.8</v>
      </c>
      <c r="J175" s="64">
        <v>0.68</v>
      </c>
      <c r="K175" s="20">
        <v>0.73</v>
      </c>
      <c r="L175">
        <v>0.82</v>
      </c>
      <c r="M175" s="89">
        <v>0.56999999999999995</v>
      </c>
      <c r="P175">
        <v>0.55000000000000004</v>
      </c>
      <c r="Q175">
        <v>0.59</v>
      </c>
      <c r="R175">
        <v>204</v>
      </c>
      <c r="S175">
        <v>28</v>
      </c>
      <c r="T175">
        <v>24</v>
      </c>
      <c r="U175" s="64">
        <v>34</v>
      </c>
      <c r="AG175"/>
      <c r="AI175" s="91"/>
      <c r="AJ175"/>
      <c r="AL175" s="90"/>
    </row>
    <row r="176" spans="1:38" x14ac:dyDescent="0.25">
      <c r="A176">
        <v>12</v>
      </c>
      <c r="B176" t="s">
        <v>249</v>
      </c>
      <c r="E176" t="s">
        <v>86</v>
      </c>
      <c r="F176" s="20">
        <v>0.77</v>
      </c>
      <c r="G176">
        <v>0.79</v>
      </c>
      <c r="H176">
        <v>0.72</v>
      </c>
      <c r="I176">
        <v>0.87</v>
      </c>
      <c r="J176" s="64">
        <v>0.62</v>
      </c>
      <c r="K176" s="20">
        <v>0.62</v>
      </c>
      <c r="L176">
        <v>0.8</v>
      </c>
      <c r="M176" s="89">
        <v>0.39</v>
      </c>
      <c r="P176">
        <v>0.49</v>
      </c>
      <c r="Q176">
        <v>0.33</v>
      </c>
      <c r="R176">
        <v>212</v>
      </c>
      <c r="S176">
        <v>20</v>
      </c>
      <c r="T176">
        <v>39</v>
      </c>
      <c r="U176" s="64">
        <v>19</v>
      </c>
      <c r="AG176"/>
      <c r="AI176" s="91"/>
      <c r="AJ176"/>
      <c r="AL176" s="90"/>
    </row>
    <row r="177" spans="1:38" x14ac:dyDescent="0.25">
      <c r="A177" s="30"/>
      <c r="B177" s="30"/>
      <c r="C177" s="30"/>
      <c r="D177" s="30"/>
      <c r="E177" s="30"/>
      <c r="F177" s="31"/>
      <c r="G177" s="30"/>
      <c r="H177" s="30"/>
      <c r="I177" s="30"/>
      <c r="J177" s="38"/>
      <c r="K177" s="31"/>
      <c r="L177" s="30"/>
      <c r="P177" s="30"/>
      <c r="Q177" s="30"/>
      <c r="R177" s="30"/>
      <c r="S177" s="30"/>
      <c r="T177" s="30"/>
      <c r="U177" s="38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91"/>
      <c r="AJ177"/>
      <c r="AL177" s="90"/>
    </row>
    <row r="178" spans="1:38" x14ac:dyDescent="0.25">
      <c r="A178">
        <v>13</v>
      </c>
      <c r="B178" t="s">
        <v>249</v>
      </c>
      <c r="E178" t="s">
        <v>36</v>
      </c>
      <c r="F178" s="20">
        <v>0.66</v>
      </c>
      <c r="G178">
        <v>0.69</v>
      </c>
      <c r="H178">
        <v>0.55000000000000004</v>
      </c>
      <c r="I178">
        <v>0.78</v>
      </c>
      <c r="J178" s="64">
        <v>0.42</v>
      </c>
      <c r="K178" s="20">
        <v>0.93</v>
      </c>
      <c r="L178">
        <v>0.97</v>
      </c>
      <c r="M178" s="89">
        <v>0.93</v>
      </c>
      <c r="P178">
        <v>1</v>
      </c>
      <c r="Q178">
        <v>0.86</v>
      </c>
      <c r="R178">
        <v>232</v>
      </c>
      <c r="S178">
        <v>0</v>
      </c>
      <c r="T178">
        <v>8</v>
      </c>
      <c r="U178" s="64">
        <v>50</v>
      </c>
      <c r="AG178"/>
      <c r="AI178" s="91"/>
      <c r="AJ178"/>
      <c r="AL178" s="90"/>
    </row>
    <row r="179" spans="1:38" x14ac:dyDescent="0.25">
      <c r="A179">
        <v>13</v>
      </c>
      <c r="B179" t="s">
        <v>249</v>
      </c>
      <c r="E179" t="s">
        <v>46</v>
      </c>
      <c r="F179" s="20">
        <v>0.73</v>
      </c>
      <c r="G179">
        <v>0.74</v>
      </c>
      <c r="H179">
        <v>0.66</v>
      </c>
      <c r="I179">
        <v>0.8</v>
      </c>
      <c r="J179" s="64">
        <v>0.56999999999999995</v>
      </c>
      <c r="K179" s="20">
        <v>0.72</v>
      </c>
      <c r="L179">
        <v>0.79</v>
      </c>
      <c r="M179" s="89">
        <v>0.54</v>
      </c>
      <c r="P179">
        <v>0.49</v>
      </c>
      <c r="Q179">
        <v>0.6</v>
      </c>
      <c r="R179">
        <v>195</v>
      </c>
      <c r="S179">
        <v>37</v>
      </c>
      <c r="T179">
        <v>23</v>
      </c>
      <c r="U179" s="64">
        <v>35</v>
      </c>
      <c r="AG179"/>
      <c r="AI179" s="91"/>
      <c r="AJ179"/>
      <c r="AL179" s="90"/>
    </row>
    <row r="180" spans="1:38" x14ac:dyDescent="0.25">
      <c r="A180">
        <v>13</v>
      </c>
      <c r="B180" t="s">
        <v>249</v>
      </c>
      <c r="E180" t="s">
        <v>62</v>
      </c>
      <c r="F180" s="20">
        <v>0.5</v>
      </c>
      <c r="G180">
        <v>0.56000000000000005</v>
      </c>
      <c r="H180">
        <v>0</v>
      </c>
      <c r="I180">
        <v>0</v>
      </c>
      <c r="J180" s="64">
        <v>0</v>
      </c>
      <c r="K180" s="20">
        <v>0.5</v>
      </c>
      <c r="L180">
        <v>0.8</v>
      </c>
      <c r="M180" s="89">
        <v>0</v>
      </c>
      <c r="P180">
        <v>0</v>
      </c>
      <c r="Q180">
        <v>0</v>
      </c>
      <c r="R180">
        <v>231</v>
      </c>
      <c r="S180">
        <v>1</v>
      </c>
      <c r="T180">
        <v>58</v>
      </c>
      <c r="U180" s="64">
        <v>0</v>
      </c>
      <c r="AG180"/>
      <c r="AI180" s="91"/>
      <c r="AJ180"/>
      <c r="AL180" s="90"/>
    </row>
    <row r="181" spans="1:38" x14ac:dyDescent="0.25">
      <c r="A181">
        <v>13</v>
      </c>
      <c r="B181" t="s">
        <v>249</v>
      </c>
      <c r="E181" t="s">
        <v>70</v>
      </c>
      <c r="F181" s="20">
        <v>0.72</v>
      </c>
      <c r="G181">
        <v>0.73</v>
      </c>
      <c r="H181">
        <v>0.69</v>
      </c>
      <c r="I181">
        <v>0.7</v>
      </c>
      <c r="J181" s="64">
        <v>0.67</v>
      </c>
      <c r="K181" s="20">
        <v>0.75</v>
      </c>
      <c r="L181">
        <v>0.76</v>
      </c>
      <c r="M181" s="89">
        <v>0.55000000000000004</v>
      </c>
      <c r="P181">
        <v>0.44</v>
      </c>
      <c r="Q181">
        <v>0.74</v>
      </c>
      <c r="R181">
        <v>178</v>
      </c>
      <c r="S181">
        <v>54</v>
      </c>
      <c r="T181">
        <v>15</v>
      </c>
      <c r="U181" s="64">
        <v>43</v>
      </c>
      <c r="AG181"/>
      <c r="AI181" s="91"/>
      <c r="AJ181"/>
      <c r="AL181" s="90"/>
    </row>
    <row r="182" spans="1:38" x14ac:dyDescent="0.25">
      <c r="A182">
        <v>13</v>
      </c>
      <c r="B182" t="s">
        <v>249</v>
      </c>
      <c r="E182" t="s">
        <v>73</v>
      </c>
      <c r="F182" s="20">
        <v>0.7</v>
      </c>
      <c r="G182">
        <v>0.72</v>
      </c>
      <c r="H182">
        <v>0.65</v>
      </c>
      <c r="I182">
        <v>0.72</v>
      </c>
      <c r="J182" s="64">
        <v>0.57999999999999996</v>
      </c>
      <c r="K182" s="20">
        <v>0.65</v>
      </c>
      <c r="L182">
        <v>0.78</v>
      </c>
      <c r="M182" s="89">
        <v>0.44</v>
      </c>
      <c r="P182">
        <v>0.45</v>
      </c>
      <c r="Q182">
        <v>0.43</v>
      </c>
      <c r="R182">
        <v>202</v>
      </c>
      <c r="S182">
        <v>30</v>
      </c>
      <c r="T182">
        <v>33</v>
      </c>
      <c r="U182" s="64">
        <v>25</v>
      </c>
      <c r="AG182"/>
      <c r="AI182" s="91"/>
      <c r="AJ182"/>
      <c r="AL182" s="90"/>
    </row>
    <row r="183" spans="1:38" x14ac:dyDescent="0.25">
      <c r="A183">
        <v>13</v>
      </c>
      <c r="B183" t="s">
        <v>249</v>
      </c>
      <c r="E183" t="s">
        <v>86</v>
      </c>
      <c r="F183" s="20">
        <v>0.77</v>
      </c>
      <c r="G183">
        <v>0.79</v>
      </c>
      <c r="H183">
        <v>0.72</v>
      </c>
      <c r="I183">
        <v>0.87</v>
      </c>
      <c r="J183" s="64">
        <v>0.62</v>
      </c>
      <c r="K183" s="20">
        <v>0.62</v>
      </c>
      <c r="L183">
        <v>0.8</v>
      </c>
      <c r="M183" s="89">
        <v>0.39</v>
      </c>
      <c r="P183">
        <v>0.49</v>
      </c>
      <c r="Q183">
        <v>0.33</v>
      </c>
      <c r="R183">
        <v>212</v>
      </c>
      <c r="S183">
        <v>20</v>
      </c>
      <c r="T183">
        <v>39</v>
      </c>
      <c r="U183" s="64">
        <v>19</v>
      </c>
      <c r="AG183"/>
      <c r="AI183" s="91"/>
      <c r="AJ183"/>
      <c r="AL183" s="90"/>
    </row>
    <row r="184" spans="1:38" x14ac:dyDescent="0.25">
      <c r="A184" s="30"/>
      <c r="B184" s="30"/>
      <c r="C184" s="30"/>
      <c r="D184" s="30"/>
      <c r="E184" s="30"/>
      <c r="F184" s="31"/>
      <c r="G184" s="30"/>
      <c r="H184" s="30"/>
      <c r="I184" s="30"/>
      <c r="J184" s="38"/>
      <c r="K184" s="31"/>
      <c r="L184" s="30"/>
      <c r="P184" s="30"/>
      <c r="Q184" s="30"/>
      <c r="R184" s="30"/>
      <c r="S184" s="30"/>
      <c r="T184" s="30"/>
      <c r="U184" s="38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91"/>
      <c r="AJ184"/>
      <c r="AL184" s="90"/>
    </row>
    <row r="185" spans="1:38" x14ac:dyDescent="0.25">
      <c r="A185">
        <v>14</v>
      </c>
      <c r="B185" t="s">
        <v>250</v>
      </c>
      <c r="E185" t="s">
        <v>36</v>
      </c>
      <c r="F185" s="20">
        <v>0.67</v>
      </c>
      <c r="G185">
        <v>0.7</v>
      </c>
      <c r="H185">
        <v>0.56000000000000005</v>
      </c>
      <c r="I185">
        <v>0.79</v>
      </c>
      <c r="J185" s="64">
        <v>0.43</v>
      </c>
      <c r="K185" s="20">
        <v>0.93</v>
      </c>
      <c r="L185">
        <v>0.97</v>
      </c>
      <c r="M185" s="89">
        <v>0.93</v>
      </c>
      <c r="P185">
        <v>1</v>
      </c>
      <c r="Q185">
        <v>0.86</v>
      </c>
      <c r="R185">
        <v>232</v>
      </c>
      <c r="S185">
        <v>0</v>
      </c>
      <c r="T185">
        <v>8</v>
      </c>
      <c r="U185" s="64">
        <v>50</v>
      </c>
      <c r="AG185"/>
      <c r="AI185" s="91"/>
      <c r="AJ185"/>
      <c r="AL185" s="90"/>
    </row>
    <row r="186" spans="1:38" x14ac:dyDescent="0.25">
      <c r="A186">
        <v>14</v>
      </c>
      <c r="B186" t="s">
        <v>250</v>
      </c>
      <c r="E186" t="s">
        <v>46</v>
      </c>
      <c r="F186" s="20">
        <v>0.73</v>
      </c>
      <c r="G186">
        <v>0.74</v>
      </c>
      <c r="H186">
        <v>0.66</v>
      </c>
      <c r="I186">
        <v>0.8</v>
      </c>
      <c r="J186" s="64">
        <v>0.56999999999999995</v>
      </c>
      <c r="K186" s="20">
        <v>0.72</v>
      </c>
      <c r="L186">
        <v>0.79</v>
      </c>
      <c r="M186" s="89">
        <v>0.54</v>
      </c>
      <c r="P186">
        <v>0.49</v>
      </c>
      <c r="Q186">
        <v>0.6</v>
      </c>
      <c r="R186">
        <v>195</v>
      </c>
      <c r="S186">
        <v>37</v>
      </c>
      <c r="T186">
        <v>23</v>
      </c>
      <c r="U186" s="64">
        <v>35</v>
      </c>
      <c r="AG186"/>
      <c r="AI186" s="91"/>
      <c r="AJ186"/>
      <c r="AL186" s="90"/>
    </row>
    <row r="187" spans="1:38" x14ac:dyDescent="0.25">
      <c r="A187">
        <v>14</v>
      </c>
      <c r="B187" t="s">
        <v>250</v>
      </c>
      <c r="E187" t="s">
        <v>62</v>
      </c>
      <c r="F187" s="20">
        <v>0.78</v>
      </c>
      <c r="G187">
        <v>0.78</v>
      </c>
      <c r="H187">
        <v>0.75</v>
      </c>
      <c r="I187">
        <v>0.76</v>
      </c>
      <c r="J187" s="64">
        <v>0.74</v>
      </c>
      <c r="K187" s="20">
        <v>0.75</v>
      </c>
      <c r="L187">
        <v>0.76</v>
      </c>
      <c r="M187" s="89">
        <v>0.55000000000000004</v>
      </c>
      <c r="P187">
        <v>0.44</v>
      </c>
      <c r="Q187">
        <v>0.72</v>
      </c>
      <c r="R187">
        <v>178</v>
      </c>
      <c r="S187">
        <v>54</v>
      </c>
      <c r="T187">
        <v>16</v>
      </c>
      <c r="U187" s="64">
        <v>42</v>
      </c>
      <c r="AG187"/>
      <c r="AI187" s="91"/>
      <c r="AJ187"/>
      <c r="AL187" s="90"/>
    </row>
    <row r="188" spans="1:38" x14ac:dyDescent="0.25">
      <c r="A188">
        <v>14</v>
      </c>
      <c r="B188" t="s">
        <v>250</v>
      </c>
      <c r="E188" t="s">
        <v>70</v>
      </c>
      <c r="F188" s="20">
        <v>0.76</v>
      </c>
      <c r="G188">
        <v>0.76</v>
      </c>
      <c r="H188">
        <v>0.73</v>
      </c>
      <c r="I188">
        <v>0.75</v>
      </c>
      <c r="J188" s="64">
        <v>0.71</v>
      </c>
      <c r="K188" s="20">
        <v>0.74</v>
      </c>
      <c r="L188">
        <v>0.76</v>
      </c>
      <c r="M188" s="89">
        <v>0.54</v>
      </c>
      <c r="P188">
        <v>0.44</v>
      </c>
      <c r="Q188">
        <v>0.71</v>
      </c>
      <c r="R188">
        <v>179</v>
      </c>
      <c r="S188">
        <v>53</v>
      </c>
      <c r="T188">
        <v>17</v>
      </c>
      <c r="U188" s="64">
        <v>41</v>
      </c>
      <c r="AG188"/>
      <c r="AI188" s="91"/>
      <c r="AJ188"/>
      <c r="AL188" s="90"/>
    </row>
    <row r="189" spans="1:38" x14ac:dyDescent="0.25">
      <c r="A189">
        <v>14</v>
      </c>
      <c r="B189" t="s">
        <v>250</v>
      </c>
      <c r="E189" t="s">
        <v>73</v>
      </c>
      <c r="F189" s="20">
        <v>0.69</v>
      </c>
      <c r="G189">
        <v>0.7</v>
      </c>
      <c r="H189">
        <v>0.64</v>
      </c>
      <c r="I189">
        <v>0.69</v>
      </c>
      <c r="J189" s="64">
        <v>0.61</v>
      </c>
      <c r="K189" s="20">
        <v>0.66</v>
      </c>
      <c r="L189">
        <v>0.76</v>
      </c>
      <c r="M189" s="89">
        <v>0.45</v>
      </c>
      <c r="P189">
        <v>0.41</v>
      </c>
      <c r="Q189">
        <v>0.5</v>
      </c>
      <c r="R189">
        <v>190</v>
      </c>
      <c r="S189">
        <v>42</v>
      </c>
      <c r="T189">
        <v>29</v>
      </c>
      <c r="U189" s="64">
        <v>29</v>
      </c>
      <c r="AG189"/>
      <c r="AI189" s="91"/>
      <c r="AJ189"/>
      <c r="AL189" s="90"/>
    </row>
    <row r="190" spans="1:38" x14ac:dyDescent="0.25">
      <c r="A190">
        <v>14</v>
      </c>
      <c r="B190" t="s">
        <v>250</v>
      </c>
      <c r="E190" t="s">
        <v>86</v>
      </c>
      <c r="F190" s="20">
        <v>0.96</v>
      </c>
      <c r="G190">
        <v>0.96</v>
      </c>
      <c r="H190">
        <v>0.96</v>
      </c>
      <c r="I190">
        <v>0.97</v>
      </c>
      <c r="J190" s="64">
        <v>0.94</v>
      </c>
      <c r="K190" s="20">
        <v>0.7</v>
      </c>
      <c r="L190">
        <v>0.82</v>
      </c>
      <c r="M190" s="89">
        <v>0.53</v>
      </c>
      <c r="P190">
        <v>0.56999999999999995</v>
      </c>
      <c r="Q190">
        <v>0.5</v>
      </c>
      <c r="R190">
        <v>210</v>
      </c>
      <c r="S190">
        <v>22</v>
      </c>
      <c r="T190">
        <v>29</v>
      </c>
      <c r="U190" s="64">
        <v>29</v>
      </c>
      <c r="AG190"/>
      <c r="AI190" s="91"/>
      <c r="AJ190"/>
      <c r="AL190" s="90"/>
    </row>
    <row r="191" spans="1:38" x14ac:dyDescent="0.25">
      <c r="A191" s="30"/>
      <c r="B191" s="30"/>
      <c r="C191" s="30"/>
      <c r="D191" s="30"/>
      <c r="E191" s="30"/>
      <c r="F191" s="31"/>
      <c r="G191" s="30"/>
      <c r="H191" s="30"/>
      <c r="I191" s="30"/>
      <c r="J191" s="38"/>
      <c r="K191" s="31"/>
      <c r="L191" s="30"/>
      <c r="P191" s="30"/>
      <c r="Q191" s="30"/>
      <c r="R191" s="30"/>
      <c r="S191" s="30"/>
      <c r="T191" s="30"/>
      <c r="U191" s="38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91"/>
      <c r="AJ191"/>
      <c r="AL191" s="90"/>
    </row>
    <row r="192" spans="1:38" x14ac:dyDescent="0.25">
      <c r="A192">
        <v>15</v>
      </c>
      <c r="B192" t="s">
        <v>251</v>
      </c>
      <c r="E192" t="s">
        <v>36</v>
      </c>
      <c r="F192" s="62">
        <f>(F199+F206+F213+F220+F227)/5</f>
        <v>0.65000000000000013</v>
      </c>
      <c r="G192" s="59">
        <f t="shared" ref="G192:Q192" si="9">(G199+G206+G213+G220+G227)/5</f>
        <v>0.70200000000000007</v>
      </c>
      <c r="H192" s="59">
        <f t="shared" si="9"/>
        <v>0.51200000000000001</v>
      </c>
      <c r="I192" s="59">
        <f t="shared" si="9"/>
        <v>0.71800000000000008</v>
      </c>
      <c r="J192" s="65">
        <f t="shared" si="9"/>
        <v>0.4</v>
      </c>
      <c r="K192" s="62">
        <f t="shared" si="9"/>
        <v>0.91400000000000003</v>
      </c>
      <c r="L192" s="59">
        <f t="shared" si="9"/>
        <v>0.96599999999999997</v>
      </c>
      <c r="M192" s="75">
        <f t="shared" si="9"/>
        <v>0.91000000000000014</v>
      </c>
      <c r="N192" s="72"/>
      <c r="O192" s="72"/>
      <c r="P192" s="59">
        <f t="shared" si="9"/>
        <v>0.99600000000000011</v>
      </c>
      <c r="Q192" s="59">
        <f t="shared" si="9"/>
        <v>0.83399999999999996</v>
      </c>
      <c r="S192"/>
      <c r="AG192"/>
      <c r="AI192" s="91"/>
      <c r="AJ192"/>
      <c r="AL192" s="90"/>
    </row>
    <row r="193" spans="1:38" x14ac:dyDescent="0.25">
      <c r="A193">
        <v>15</v>
      </c>
      <c r="B193" t="s">
        <v>251</v>
      </c>
      <c r="E193" t="s">
        <v>46</v>
      </c>
      <c r="F193" s="62">
        <f t="shared" ref="F193:Q197" si="10">(F200+F207+F214+F221+F228)/5</f>
        <v>0.72</v>
      </c>
      <c r="G193" s="59">
        <f t="shared" si="10"/>
        <v>0.76</v>
      </c>
      <c r="H193" s="59">
        <f t="shared" si="10"/>
        <v>0.64200000000000002</v>
      </c>
      <c r="I193" s="59">
        <f t="shared" si="10"/>
        <v>0.73199999999999998</v>
      </c>
      <c r="J193" s="65">
        <f t="shared" si="10"/>
        <v>0.57800000000000007</v>
      </c>
      <c r="K193" s="62">
        <f t="shared" si="10"/>
        <v>0.7</v>
      </c>
      <c r="L193" s="59">
        <f t="shared" si="10"/>
        <v>0.79600000000000004</v>
      </c>
      <c r="M193" s="75">
        <f t="shared" si="10"/>
        <v>0.51400000000000001</v>
      </c>
      <c r="N193" s="72"/>
      <c r="O193" s="72"/>
      <c r="P193" s="59">
        <f t="shared" si="10"/>
        <v>0.49800000000000005</v>
      </c>
      <c r="Q193" s="59">
        <f t="shared" si="10"/>
        <v>0.53999999999999992</v>
      </c>
      <c r="S193"/>
      <c r="AG193"/>
      <c r="AI193" s="91"/>
      <c r="AJ193"/>
      <c r="AL193" s="90"/>
    </row>
    <row r="194" spans="1:38" x14ac:dyDescent="0.25">
      <c r="A194">
        <v>15</v>
      </c>
      <c r="B194" t="s">
        <v>251</v>
      </c>
      <c r="E194" t="s">
        <v>62</v>
      </c>
      <c r="F194" s="62">
        <f t="shared" si="10"/>
        <v>0.76</v>
      </c>
      <c r="G194" s="59">
        <f t="shared" si="10"/>
        <v>0.79800000000000004</v>
      </c>
      <c r="H194" s="59">
        <f t="shared" si="10"/>
        <v>0.7</v>
      </c>
      <c r="I194" s="59">
        <f t="shared" si="10"/>
        <v>0.75200000000000011</v>
      </c>
      <c r="J194" s="65">
        <f t="shared" si="10"/>
        <v>0.67199999999999993</v>
      </c>
      <c r="K194" s="62">
        <f t="shared" si="10"/>
        <v>0.70200000000000007</v>
      </c>
      <c r="L194" s="59">
        <f t="shared" si="10"/>
        <v>0.77200000000000002</v>
      </c>
      <c r="M194" s="75">
        <f t="shared" si="10"/>
        <v>0.49400000000000005</v>
      </c>
      <c r="N194" s="72"/>
      <c r="O194" s="72"/>
      <c r="P194" s="59">
        <f t="shared" si="10"/>
        <v>0.47800000000000004</v>
      </c>
      <c r="Q194" s="59">
        <f t="shared" si="10"/>
        <v>0.58599999999999997</v>
      </c>
      <c r="S194"/>
      <c r="AG194"/>
      <c r="AI194" s="91"/>
      <c r="AJ194"/>
      <c r="AL194" s="90"/>
    </row>
    <row r="195" spans="1:38" x14ac:dyDescent="0.25">
      <c r="A195">
        <v>15</v>
      </c>
      <c r="B195" t="s">
        <v>251</v>
      </c>
      <c r="E195" t="s">
        <v>70</v>
      </c>
      <c r="F195" s="62">
        <f t="shared" si="10"/>
        <v>0.75000000000000011</v>
      </c>
      <c r="G195" s="59">
        <f t="shared" si="10"/>
        <v>0.79200000000000004</v>
      </c>
      <c r="H195" s="59">
        <f t="shared" si="10"/>
        <v>0.69199999999999995</v>
      </c>
      <c r="I195" s="59">
        <f t="shared" si="10"/>
        <v>0.74</v>
      </c>
      <c r="J195" s="65">
        <f t="shared" si="10"/>
        <v>0.66399999999999992</v>
      </c>
      <c r="K195" s="62">
        <f t="shared" si="10"/>
        <v>0.69799999999999995</v>
      </c>
      <c r="L195" s="59">
        <f t="shared" si="10"/>
        <v>0.7659999999999999</v>
      </c>
      <c r="M195" s="75">
        <f t="shared" si="10"/>
        <v>0.4880000000000001</v>
      </c>
      <c r="N195" s="72"/>
      <c r="O195" s="72"/>
      <c r="P195" s="59">
        <f t="shared" si="10"/>
        <v>0.47199999999999998</v>
      </c>
      <c r="Q195" s="59">
        <f t="shared" si="10"/>
        <v>0.57599999999999996</v>
      </c>
      <c r="S195"/>
      <c r="AG195"/>
      <c r="AI195" s="91"/>
      <c r="AJ195"/>
      <c r="AL195" s="90"/>
    </row>
    <row r="196" spans="1:38" x14ac:dyDescent="0.25">
      <c r="A196">
        <v>15</v>
      </c>
      <c r="B196" t="s">
        <v>251</v>
      </c>
      <c r="E196" t="s">
        <v>73</v>
      </c>
      <c r="F196" s="62">
        <f t="shared" si="10"/>
        <v>0.74399999999999999</v>
      </c>
      <c r="G196" s="59">
        <f t="shared" si="10"/>
        <v>0.8</v>
      </c>
      <c r="H196" s="59">
        <f t="shared" si="10"/>
        <v>0.65599999999999992</v>
      </c>
      <c r="I196" s="59">
        <f t="shared" si="10"/>
        <v>0.80800000000000005</v>
      </c>
      <c r="J196" s="65">
        <f t="shared" si="10"/>
        <v>0.59199999999999997</v>
      </c>
      <c r="K196" s="62">
        <f t="shared" si="10"/>
        <v>0.69599999999999995</v>
      </c>
      <c r="L196" s="59">
        <f t="shared" si="10"/>
        <v>0.80600000000000005</v>
      </c>
      <c r="M196" s="75">
        <f t="shared" si="10"/>
        <v>0.504</v>
      </c>
      <c r="N196" s="72"/>
      <c r="O196" s="72"/>
      <c r="P196" s="59">
        <f t="shared" si="10"/>
        <v>0.56600000000000006</v>
      </c>
      <c r="Q196" s="59">
        <f t="shared" si="10"/>
        <v>0.51600000000000001</v>
      </c>
      <c r="S196"/>
      <c r="AG196"/>
      <c r="AI196" s="91"/>
      <c r="AJ196"/>
      <c r="AL196" s="90"/>
    </row>
    <row r="197" spans="1:38" x14ac:dyDescent="0.25">
      <c r="A197">
        <v>15</v>
      </c>
      <c r="B197" t="s">
        <v>251</v>
      </c>
      <c r="E197" t="s">
        <v>86</v>
      </c>
      <c r="F197" s="62">
        <f t="shared" si="10"/>
        <v>0.874</v>
      </c>
      <c r="G197" s="59">
        <f t="shared" si="10"/>
        <v>0.90400000000000014</v>
      </c>
      <c r="H197" s="59">
        <f t="shared" si="10"/>
        <v>0.84199999999999997</v>
      </c>
      <c r="I197" s="59">
        <f t="shared" si="10"/>
        <v>0.92200000000000004</v>
      </c>
      <c r="J197" s="65">
        <f t="shared" si="10"/>
        <v>0.79200000000000004</v>
      </c>
      <c r="K197" s="62">
        <f t="shared" si="10"/>
        <v>0.69400000000000006</v>
      </c>
      <c r="L197" s="59">
        <f t="shared" si="10"/>
        <v>0.81000000000000016</v>
      </c>
      <c r="M197" s="75">
        <f t="shared" si="10"/>
        <v>0.50800000000000001</v>
      </c>
      <c r="N197" s="72"/>
      <c r="O197" s="72"/>
      <c r="P197" s="59">
        <f t="shared" si="10"/>
        <v>0.53200000000000003</v>
      </c>
      <c r="Q197" s="59">
        <f t="shared" si="10"/>
        <v>0.504</v>
      </c>
      <c r="S197"/>
      <c r="AG197"/>
      <c r="AI197" s="91"/>
      <c r="AJ197"/>
      <c r="AL197" s="90"/>
    </row>
    <row r="198" spans="1:38" x14ac:dyDescent="0.25">
      <c r="A198" s="30"/>
      <c r="B198" s="30"/>
      <c r="C198" s="30"/>
      <c r="D198" s="30"/>
      <c r="E198" s="30"/>
      <c r="F198" s="31"/>
      <c r="G198" s="30"/>
      <c r="H198" s="30"/>
      <c r="I198" s="30"/>
      <c r="J198" s="38"/>
      <c r="K198" s="31"/>
      <c r="L198" s="30"/>
      <c r="P198" s="30"/>
      <c r="Q198" s="30"/>
      <c r="R198" s="30"/>
      <c r="S198" s="30"/>
      <c r="T198" s="30"/>
      <c r="U198" s="38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91"/>
      <c r="AJ198"/>
      <c r="AL198" s="90"/>
    </row>
    <row r="199" spans="1:38" x14ac:dyDescent="0.25">
      <c r="A199">
        <v>15</v>
      </c>
      <c r="B199" t="s">
        <v>252</v>
      </c>
      <c r="E199" t="s">
        <v>36</v>
      </c>
      <c r="F199" s="20">
        <v>0.67</v>
      </c>
      <c r="G199">
        <v>0.69</v>
      </c>
      <c r="H199">
        <v>0.56000000000000005</v>
      </c>
      <c r="I199">
        <v>0.78</v>
      </c>
      <c r="J199" s="64">
        <v>0.43</v>
      </c>
      <c r="K199" s="20">
        <v>0.93</v>
      </c>
      <c r="L199">
        <v>0.97</v>
      </c>
      <c r="M199" s="89">
        <v>0.93</v>
      </c>
      <c r="P199">
        <v>1</v>
      </c>
      <c r="Q199">
        <v>0.86</v>
      </c>
      <c r="R199">
        <v>232</v>
      </c>
      <c r="S199">
        <v>0</v>
      </c>
      <c r="T199">
        <v>0</v>
      </c>
      <c r="U199" s="64">
        <v>50</v>
      </c>
      <c r="AG199"/>
      <c r="AI199" s="91"/>
      <c r="AJ199"/>
      <c r="AL199" s="90"/>
    </row>
    <row r="200" spans="1:38" x14ac:dyDescent="0.25">
      <c r="A200">
        <v>15</v>
      </c>
      <c r="B200" t="s">
        <v>252</v>
      </c>
      <c r="E200" t="s">
        <v>46</v>
      </c>
      <c r="F200" s="20">
        <v>0.73</v>
      </c>
      <c r="G200">
        <v>0.74</v>
      </c>
      <c r="H200">
        <v>0.66</v>
      </c>
      <c r="I200">
        <v>0.8</v>
      </c>
      <c r="J200" s="64">
        <v>0.56999999999999995</v>
      </c>
      <c r="K200" s="20">
        <v>0.72</v>
      </c>
      <c r="L200">
        <v>0.79</v>
      </c>
      <c r="M200" s="89">
        <v>0.54</v>
      </c>
      <c r="P200">
        <v>0.49</v>
      </c>
      <c r="Q200">
        <v>0.6</v>
      </c>
      <c r="R200">
        <v>195</v>
      </c>
      <c r="S200">
        <v>37</v>
      </c>
      <c r="T200">
        <v>23</v>
      </c>
      <c r="U200" s="64">
        <v>35</v>
      </c>
      <c r="AG200"/>
      <c r="AI200" s="91"/>
      <c r="AJ200"/>
      <c r="AL200" s="90"/>
    </row>
    <row r="201" spans="1:38" x14ac:dyDescent="0.25">
      <c r="A201">
        <v>15</v>
      </c>
      <c r="B201" t="s">
        <v>252</v>
      </c>
      <c r="E201" t="s">
        <v>62</v>
      </c>
      <c r="F201" s="20">
        <v>0.78</v>
      </c>
      <c r="G201">
        <v>0.78</v>
      </c>
      <c r="H201">
        <v>0.75</v>
      </c>
      <c r="I201">
        <v>0.76</v>
      </c>
      <c r="J201" s="64">
        <v>0.74</v>
      </c>
      <c r="K201" s="20">
        <v>0.75</v>
      </c>
      <c r="L201">
        <v>0.76</v>
      </c>
      <c r="M201" s="89">
        <v>0.55000000000000004</v>
      </c>
      <c r="P201">
        <v>0.44</v>
      </c>
      <c r="Q201">
        <v>0.72</v>
      </c>
      <c r="R201">
        <v>178</v>
      </c>
      <c r="S201">
        <v>54</v>
      </c>
      <c r="T201">
        <v>16</v>
      </c>
      <c r="U201" s="64">
        <v>42</v>
      </c>
      <c r="AG201"/>
      <c r="AI201" s="91"/>
      <c r="AJ201"/>
      <c r="AL201" s="90"/>
    </row>
    <row r="202" spans="1:38" x14ac:dyDescent="0.25">
      <c r="A202">
        <v>15</v>
      </c>
      <c r="B202" t="s">
        <v>252</v>
      </c>
      <c r="E202" t="s">
        <v>70</v>
      </c>
      <c r="F202" s="20">
        <v>0.77</v>
      </c>
      <c r="G202">
        <v>0.78</v>
      </c>
      <c r="H202">
        <v>0.74</v>
      </c>
      <c r="I202">
        <v>0.75</v>
      </c>
      <c r="J202" s="64">
        <v>0.74</v>
      </c>
      <c r="K202" s="20">
        <v>0.75</v>
      </c>
      <c r="L202">
        <v>0.76</v>
      </c>
      <c r="M202" s="89">
        <v>0.55000000000000004</v>
      </c>
      <c r="P202">
        <v>0.44</v>
      </c>
      <c r="Q202">
        <v>0.72</v>
      </c>
      <c r="R202">
        <v>179</v>
      </c>
      <c r="S202">
        <v>53</v>
      </c>
      <c r="T202">
        <v>16</v>
      </c>
      <c r="U202" s="64">
        <v>42</v>
      </c>
      <c r="AG202"/>
      <c r="AI202" s="91"/>
      <c r="AJ202"/>
      <c r="AL202" s="90"/>
    </row>
    <row r="203" spans="1:38" x14ac:dyDescent="0.25">
      <c r="A203">
        <v>15</v>
      </c>
      <c r="B203" t="s">
        <v>252</v>
      </c>
      <c r="E203" t="s">
        <v>73</v>
      </c>
      <c r="F203" s="20">
        <v>0.78</v>
      </c>
      <c r="G203">
        <v>0.79</v>
      </c>
      <c r="H203">
        <v>0.74</v>
      </c>
      <c r="I203">
        <v>0.8</v>
      </c>
      <c r="J203" s="64">
        <v>0.69</v>
      </c>
      <c r="K203" s="20">
        <v>0.7</v>
      </c>
      <c r="L203">
        <v>0.81</v>
      </c>
      <c r="M203" s="89">
        <v>0.52</v>
      </c>
      <c r="P203">
        <v>0.52</v>
      </c>
      <c r="Q203">
        <v>0.52</v>
      </c>
      <c r="R203">
        <v>204</v>
      </c>
      <c r="S203">
        <v>28</v>
      </c>
      <c r="T203">
        <v>28</v>
      </c>
      <c r="U203" s="64">
        <v>30</v>
      </c>
      <c r="AG203"/>
      <c r="AI203" s="91"/>
      <c r="AJ203"/>
      <c r="AL203" s="90"/>
    </row>
    <row r="204" spans="1:38" x14ac:dyDescent="0.25">
      <c r="A204">
        <v>15</v>
      </c>
      <c r="B204" t="s">
        <v>252</v>
      </c>
      <c r="E204" t="s">
        <v>86</v>
      </c>
      <c r="F204" s="20">
        <v>0.91</v>
      </c>
      <c r="G204">
        <v>0.91</v>
      </c>
      <c r="H204">
        <v>0.9</v>
      </c>
      <c r="I204">
        <v>0.94</v>
      </c>
      <c r="J204" s="64">
        <v>0.87</v>
      </c>
      <c r="K204" s="20">
        <v>0.7</v>
      </c>
      <c r="L204">
        <v>0.81</v>
      </c>
      <c r="M204" s="89">
        <v>0.52</v>
      </c>
      <c r="P204">
        <v>0.53</v>
      </c>
      <c r="Q204">
        <v>0.52</v>
      </c>
      <c r="R204">
        <v>205</v>
      </c>
      <c r="S204">
        <v>27</v>
      </c>
      <c r="T204">
        <v>28</v>
      </c>
      <c r="U204" s="64">
        <v>30</v>
      </c>
      <c r="AG204"/>
      <c r="AI204" s="91"/>
      <c r="AJ204"/>
      <c r="AL204" s="90"/>
    </row>
    <row r="205" spans="1:38" x14ac:dyDescent="0.25">
      <c r="A205" s="30"/>
      <c r="B205" s="30"/>
      <c r="C205" s="30"/>
      <c r="D205" s="30"/>
      <c r="E205" s="30"/>
      <c r="F205" s="31"/>
      <c r="G205" s="30"/>
      <c r="H205" s="30"/>
      <c r="I205" s="30"/>
      <c r="J205" s="38"/>
      <c r="K205" s="31"/>
      <c r="L205" s="30"/>
      <c r="P205" s="30"/>
      <c r="Q205" s="30"/>
      <c r="R205" s="30"/>
      <c r="S205" s="30"/>
      <c r="T205" s="30"/>
      <c r="U205" s="38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91"/>
      <c r="AJ205"/>
      <c r="AL205" s="90"/>
    </row>
    <row r="206" spans="1:38" x14ac:dyDescent="0.25">
      <c r="A206">
        <v>15</v>
      </c>
      <c r="B206" t="s">
        <v>253</v>
      </c>
      <c r="E206" t="s">
        <v>36</v>
      </c>
      <c r="F206" s="20">
        <v>0.61</v>
      </c>
      <c r="G206">
        <v>0.64</v>
      </c>
      <c r="H206">
        <v>0.48</v>
      </c>
      <c r="I206">
        <v>0.67</v>
      </c>
      <c r="J206" s="64">
        <v>0.38</v>
      </c>
      <c r="K206" s="20">
        <v>0.96</v>
      </c>
      <c r="L206">
        <v>0.98</v>
      </c>
      <c r="M206" s="89">
        <v>0.96</v>
      </c>
      <c r="P206">
        <v>0.98</v>
      </c>
      <c r="Q206">
        <v>0.93</v>
      </c>
      <c r="R206">
        <v>231</v>
      </c>
      <c r="S206">
        <v>1</v>
      </c>
      <c r="T206">
        <v>4</v>
      </c>
      <c r="U206" s="64">
        <v>54</v>
      </c>
      <c r="AG206"/>
      <c r="AI206" s="91"/>
      <c r="AJ206"/>
      <c r="AL206" s="90"/>
    </row>
    <row r="207" spans="1:38" x14ac:dyDescent="0.25">
      <c r="A207">
        <v>15</v>
      </c>
      <c r="B207" t="s">
        <v>253</v>
      </c>
      <c r="E207" t="s">
        <v>46</v>
      </c>
      <c r="F207" s="20">
        <v>0.73</v>
      </c>
      <c r="G207">
        <v>0.74</v>
      </c>
      <c r="H207">
        <v>0.68</v>
      </c>
      <c r="I207">
        <v>0.75</v>
      </c>
      <c r="J207" s="64">
        <v>0.62</v>
      </c>
      <c r="K207" s="20">
        <v>0.7</v>
      </c>
      <c r="L207">
        <v>0.8</v>
      </c>
      <c r="M207" s="89">
        <v>0.52</v>
      </c>
      <c r="P207">
        <v>0.5</v>
      </c>
      <c r="Q207">
        <v>0.53</v>
      </c>
      <c r="R207">
        <v>201</v>
      </c>
      <c r="S207">
        <v>31</v>
      </c>
      <c r="T207">
        <v>27</v>
      </c>
      <c r="U207" s="64">
        <v>31</v>
      </c>
      <c r="AG207"/>
      <c r="AI207" s="91"/>
      <c r="AJ207"/>
      <c r="AL207" s="90"/>
    </row>
    <row r="208" spans="1:38" x14ac:dyDescent="0.25">
      <c r="A208">
        <v>15</v>
      </c>
      <c r="B208" t="s">
        <v>253</v>
      </c>
      <c r="E208" t="s">
        <v>62</v>
      </c>
      <c r="F208" s="20">
        <v>0.79</v>
      </c>
      <c r="G208">
        <v>0.79</v>
      </c>
      <c r="H208">
        <v>0.76</v>
      </c>
      <c r="I208">
        <v>0.76</v>
      </c>
      <c r="J208" s="64">
        <v>0.76</v>
      </c>
      <c r="K208" s="20">
        <v>0.68</v>
      </c>
      <c r="L208">
        <v>0.73</v>
      </c>
      <c r="M208" s="89">
        <v>0.47</v>
      </c>
      <c r="P208">
        <v>0.39</v>
      </c>
      <c r="Q208">
        <v>0.6</v>
      </c>
      <c r="R208">
        <v>177</v>
      </c>
      <c r="S208">
        <v>55</v>
      </c>
      <c r="T208">
        <v>23</v>
      </c>
      <c r="U208" s="64">
        <v>35</v>
      </c>
      <c r="AG208"/>
      <c r="AI208" s="91"/>
      <c r="AJ208"/>
      <c r="AL208" s="90"/>
    </row>
    <row r="209" spans="1:38" x14ac:dyDescent="0.25">
      <c r="A209">
        <v>15</v>
      </c>
      <c r="B209" t="s">
        <v>253</v>
      </c>
      <c r="E209" t="s">
        <v>70</v>
      </c>
      <c r="F209" s="20">
        <v>0.78</v>
      </c>
      <c r="G209">
        <v>0.78</v>
      </c>
      <c r="H209">
        <v>0.76</v>
      </c>
      <c r="I209">
        <v>0.76</v>
      </c>
      <c r="J209" s="64">
        <v>0.75</v>
      </c>
      <c r="K209" s="20">
        <v>0.69</v>
      </c>
      <c r="L209">
        <v>0.74</v>
      </c>
      <c r="M209" s="89">
        <v>0.48</v>
      </c>
      <c r="P209">
        <v>0.4</v>
      </c>
      <c r="Q209">
        <v>0.59</v>
      </c>
      <c r="R209">
        <v>182</v>
      </c>
      <c r="S209">
        <v>50</v>
      </c>
      <c r="T209">
        <v>24</v>
      </c>
      <c r="U209" s="64">
        <v>34</v>
      </c>
      <c r="AG209"/>
      <c r="AI209" s="91"/>
      <c r="AJ209"/>
      <c r="AL209" s="90"/>
    </row>
    <row r="210" spans="1:38" x14ac:dyDescent="0.25">
      <c r="A210">
        <v>15</v>
      </c>
      <c r="B210" t="s">
        <v>253</v>
      </c>
      <c r="E210" t="s">
        <v>73</v>
      </c>
      <c r="F210" s="20">
        <v>0.79</v>
      </c>
      <c r="G210">
        <v>0.8</v>
      </c>
      <c r="H210">
        <v>0.76</v>
      </c>
      <c r="I210">
        <v>0.82</v>
      </c>
      <c r="J210" s="64">
        <v>0.71</v>
      </c>
      <c r="K210" s="20">
        <v>0.7</v>
      </c>
      <c r="L210">
        <v>0.79</v>
      </c>
      <c r="M210" s="89">
        <v>0.51</v>
      </c>
      <c r="P210">
        <v>0.48</v>
      </c>
      <c r="Q210">
        <v>0.55000000000000004</v>
      </c>
      <c r="R210">
        <v>197</v>
      </c>
      <c r="S210">
        <v>35</v>
      </c>
      <c r="T210">
        <v>26</v>
      </c>
      <c r="U210" s="64">
        <v>32</v>
      </c>
      <c r="AG210"/>
      <c r="AI210" s="91"/>
      <c r="AJ210"/>
      <c r="AL210" s="90"/>
    </row>
    <row r="211" spans="1:38" x14ac:dyDescent="0.25">
      <c r="A211">
        <v>15</v>
      </c>
      <c r="B211" t="s">
        <v>253</v>
      </c>
      <c r="E211" t="s">
        <v>86</v>
      </c>
      <c r="F211" s="20">
        <v>0.91</v>
      </c>
      <c r="G211">
        <v>0.91</v>
      </c>
      <c r="H211">
        <v>0.9</v>
      </c>
      <c r="I211">
        <v>0.92</v>
      </c>
      <c r="J211" s="64">
        <v>0.88</v>
      </c>
      <c r="K211" s="20">
        <v>0.72</v>
      </c>
      <c r="L211">
        <v>0.8</v>
      </c>
      <c r="M211" s="89">
        <v>0.54</v>
      </c>
      <c r="P211">
        <v>0.49</v>
      </c>
      <c r="Q211">
        <v>0.6</v>
      </c>
      <c r="R211">
        <v>196</v>
      </c>
      <c r="S211">
        <v>36</v>
      </c>
      <c r="T211">
        <v>23</v>
      </c>
      <c r="U211" s="64">
        <v>35</v>
      </c>
      <c r="AG211"/>
      <c r="AI211" s="91"/>
      <c r="AJ211"/>
      <c r="AL211" s="90"/>
    </row>
    <row r="212" spans="1:38" x14ac:dyDescent="0.25">
      <c r="A212" s="30"/>
      <c r="B212" s="30"/>
      <c r="C212" s="30"/>
      <c r="D212" s="30"/>
      <c r="E212" s="30"/>
      <c r="F212" s="31"/>
      <c r="G212" s="30"/>
      <c r="H212" s="30"/>
      <c r="I212" s="30"/>
      <c r="J212" s="38"/>
      <c r="K212" s="31"/>
      <c r="L212" s="30"/>
      <c r="P212" s="30"/>
      <c r="Q212" s="30"/>
      <c r="R212" s="30"/>
      <c r="S212" s="30"/>
      <c r="T212" s="30"/>
      <c r="U212" s="38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91"/>
      <c r="AJ212"/>
      <c r="AL212" s="90"/>
    </row>
    <row r="213" spans="1:38" x14ac:dyDescent="0.25">
      <c r="A213">
        <v>15</v>
      </c>
      <c r="B213" t="s">
        <v>254</v>
      </c>
      <c r="E213" t="s">
        <v>36</v>
      </c>
      <c r="F213" s="20">
        <v>0.63</v>
      </c>
      <c r="G213">
        <v>0.66</v>
      </c>
      <c r="H213">
        <v>0.48</v>
      </c>
      <c r="I213">
        <v>0.77</v>
      </c>
      <c r="J213" s="64">
        <v>0.35</v>
      </c>
      <c r="K213" s="20">
        <v>0.91</v>
      </c>
      <c r="L213">
        <v>0.97</v>
      </c>
      <c r="M213" s="89">
        <v>0.91</v>
      </c>
      <c r="P213">
        <v>1</v>
      </c>
      <c r="Q213">
        <v>0.83</v>
      </c>
      <c r="R213">
        <v>232</v>
      </c>
      <c r="S213">
        <v>0</v>
      </c>
      <c r="T213">
        <v>10</v>
      </c>
      <c r="U213" s="64">
        <v>48</v>
      </c>
      <c r="AG213"/>
      <c r="AI213" s="91"/>
      <c r="AJ213"/>
      <c r="AL213" s="90"/>
    </row>
    <row r="214" spans="1:38" x14ac:dyDescent="0.25">
      <c r="A214">
        <v>15</v>
      </c>
      <c r="B214" t="s">
        <v>254</v>
      </c>
      <c r="E214" t="s">
        <v>46</v>
      </c>
      <c r="F214" s="20">
        <v>0.74</v>
      </c>
      <c r="G214">
        <v>0.76</v>
      </c>
      <c r="H214">
        <v>0.7</v>
      </c>
      <c r="I214">
        <v>0.77</v>
      </c>
      <c r="J214" s="64">
        <v>0.64</v>
      </c>
      <c r="K214" s="20">
        <v>0.7</v>
      </c>
      <c r="L214">
        <v>0.76</v>
      </c>
      <c r="M214" s="89">
        <v>0.5</v>
      </c>
      <c r="P214">
        <v>0.43</v>
      </c>
      <c r="Q214">
        <v>0.6</v>
      </c>
      <c r="R214">
        <v>185</v>
      </c>
      <c r="S214">
        <v>47</v>
      </c>
      <c r="T214">
        <v>23</v>
      </c>
      <c r="U214" s="64">
        <v>35</v>
      </c>
      <c r="AG214"/>
      <c r="AI214" s="91"/>
      <c r="AJ214"/>
      <c r="AL214" s="90"/>
    </row>
    <row r="215" spans="1:38" x14ac:dyDescent="0.25">
      <c r="A215">
        <v>15</v>
      </c>
      <c r="B215" t="s">
        <v>254</v>
      </c>
      <c r="E215" t="s">
        <v>62</v>
      </c>
      <c r="F215" s="20">
        <v>0.78</v>
      </c>
      <c r="G215">
        <v>0.79</v>
      </c>
      <c r="H215">
        <v>0.76</v>
      </c>
      <c r="I215">
        <v>0.76</v>
      </c>
      <c r="J215" s="64">
        <v>0.75</v>
      </c>
      <c r="K215" s="20">
        <v>0.73</v>
      </c>
      <c r="L215">
        <v>0.76</v>
      </c>
      <c r="M215" s="89">
        <v>0.53</v>
      </c>
      <c r="P215">
        <v>0.43</v>
      </c>
      <c r="Q215">
        <v>0.69</v>
      </c>
      <c r="R215">
        <v>179</v>
      </c>
      <c r="S215">
        <v>53</v>
      </c>
      <c r="T215">
        <v>18</v>
      </c>
      <c r="U215" s="64">
        <v>40</v>
      </c>
      <c r="AG215"/>
      <c r="AI215" s="91"/>
      <c r="AJ215"/>
      <c r="AL215" s="90"/>
    </row>
    <row r="216" spans="1:38" x14ac:dyDescent="0.25">
      <c r="A216">
        <v>15</v>
      </c>
      <c r="B216" t="s">
        <v>254</v>
      </c>
      <c r="E216" t="s">
        <v>70</v>
      </c>
      <c r="F216" s="20">
        <v>0.77</v>
      </c>
      <c r="G216">
        <v>0.77</v>
      </c>
      <c r="H216">
        <v>0.74</v>
      </c>
      <c r="I216">
        <v>0.75</v>
      </c>
      <c r="J216" s="64">
        <v>0.74</v>
      </c>
      <c r="K216" s="20">
        <v>0.71</v>
      </c>
      <c r="L216">
        <v>0.72</v>
      </c>
      <c r="M216" s="89">
        <v>0.5</v>
      </c>
      <c r="P216">
        <v>0.39</v>
      </c>
      <c r="Q216">
        <v>0.69</v>
      </c>
      <c r="R216">
        <v>169</v>
      </c>
      <c r="S216">
        <v>63</v>
      </c>
      <c r="T216">
        <v>18</v>
      </c>
      <c r="U216" s="64">
        <v>40</v>
      </c>
      <c r="AG216"/>
      <c r="AI216" s="91"/>
      <c r="AJ216"/>
      <c r="AL216" s="90"/>
    </row>
    <row r="217" spans="1:38" x14ac:dyDescent="0.25">
      <c r="A217">
        <v>15</v>
      </c>
      <c r="B217" t="s">
        <v>254</v>
      </c>
      <c r="E217" t="s">
        <v>73</v>
      </c>
      <c r="F217" s="20">
        <v>0.77</v>
      </c>
      <c r="G217">
        <v>0.78</v>
      </c>
      <c r="H217">
        <v>0.73</v>
      </c>
      <c r="I217">
        <v>0.79</v>
      </c>
      <c r="J217" s="64">
        <v>0.68</v>
      </c>
      <c r="K217" s="20">
        <v>0.73</v>
      </c>
      <c r="L217">
        <v>0.77</v>
      </c>
      <c r="M217" s="89">
        <v>0.53</v>
      </c>
      <c r="P217">
        <v>0.45</v>
      </c>
      <c r="Q217">
        <v>0.66</v>
      </c>
      <c r="R217">
        <v>185</v>
      </c>
      <c r="S217">
        <v>47</v>
      </c>
      <c r="T217">
        <v>20</v>
      </c>
      <c r="U217" s="64">
        <v>38</v>
      </c>
      <c r="AG217"/>
      <c r="AI217" s="91"/>
      <c r="AJ217"/>
      <c r="AL217" s="90"/>
    </row>
    <row r="218" spans="1:38" x14ac:dyDescent="0.25">
      <c r="A218">
        <v>15</v>
      </c>
      <c r="B218" t="s">
        <v>254</v>
      </c>
      <c r="E218" t="s">
        <v>86</v>
      </c>
      <c r="F218" s="20">
        <v>0.91</v>
      </c>
      <c r="G218">
        <v>0.91</v>
      </c>
      <c r="H218">
        <v>0.9</v>
      </c>
      <c r="I218">
        <v>0.94</v>
      </c>
      <c r="J218" s="64">
        <v>0.87</v>
      </c>
      <c r="K218" s="20">
        <v>0.73</v>
      </c>
      <c r="L218">
        <v>0.82</v>
      </c>
      <c r="M218" s="89">
        <v>0.56000000000000005</v>
      </c>
      <c r="P218">
        <v>0.54</v>
      </c>
      <c r="Q218">
        <v>0.59</v>
      </c>
      <c r="R218">
        <v>203</v>
      </c>
      <c r="S218">
        <v>29</v>
      </c>
      <c r="T218">
        <v>24</v>
      </c>
      <c r="U218" s="64">
        <v>34</v>
      </c>
      <c r="AG218"/>
      <c r="AI218" s="91"/>
      <c r="AJ218"/>
      <c r="AL218" s="90"/>
    </row>
    <row r="219" spans="1:38" x14ac:dyDescent="0.25">
      <c r="A219" s="30"/>
      <c r="B219" s="30"/>
      <c r="C219" s="30"/>
      <c r="D219" s="30"/>
      <c r="E219" s="30"/>
      <c r="F219" s="31"/>
      <c r="G219" s="30"/>
      <c r="H219" s="30"/>
      <c r="I219" s="30"/>
      <c r="J219" s="38"/>
      <c r="K219" s="31"/>
      <c r="L219" s="30"/>
      <c r="P219" s="30"/>
      <c r="Q219" s="30"/>
      <c r="R219" s="30"/>
      <c r="S219" s="30"/>
      <c r="T219" s="30"/>
      <c r="U219" s="38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91"/>
      <c r="AJ219"/>
      <c r="AL219" s="90"/>
    </row>
    <row r="220" spans="1:38" x14ac:dyDescent="0.25">
      <c r="A220">
        <v>15</v>
      </c>
      <c r="B220" t="s">
        <v>255</v>
      </c>
      <c r="E220" t="s">
        <v>36</v>
      </c>
      <c r="F220" s="20">
        <v>0.68</v>
      </c>
      <c r="G220">
        <v>0.7</v>
      </c>
      <c r="H220">
        <v>0.57999999999999996</v>
      </c>
      <c r="I220">
        <v>0.8</v>
      </c>
      <c r="J220" s="64">
        <v>0.45</v>
      </c>
      <c r="K220" s="20">
        <v>0.85</v>
      </c>
      <c r="L220">
        <v>0.94</v>
      </c>
      <c r="M220" s="89">
        <v>0.83</v>
      </c>
      <c r="P220">
        <v>1</v>
      </c>
      <c r="Q220">
        <v>0.71</v>
      </c>
      <c r="R220">
        <v>232</v>
      </c>
      <c r="S220">
        <v>0</v>
      </c>
      <c r="T220">
        <v>17</v>
      </c>
      <c r="U220" s="64">
        <v>41</v>
      </c>
      <c r="AG220"/>
      <c r="AI220" s="91"/>
      <c r="AJ220"/>
      <c r="AL220" s="90"/>
    </row>
    <row r="221" spans="1:38" x14ac:dyDescent="0.25">
      <c r="A221">
        <v>15</v>
      </c>
      <c r="B221" t="s">
        <v>255</v>
      </c>
      <c r="E221" t="s">
        <v>46</v>
      </c>
      <c r="F221" s="20">
        <v>0.72</v>
      </c>
      <c r="G221">
        <v>0.73</v>
      </c>
      <c r="H221">
        <v>0.66</v>
      </c>
      <c r="I221">
        <v>0.76</v>
      </c>
      <c r="J221" s="64">
        <v>0.57999999999999996</v>
      </c>
      <c r="K221" s="20">
        <v>0.73</v>
      </c>
      <c r="L221">
        <v>0.82</v>
      </c>
      <c r="M221" s="89">
        <v>0.56999999999999995</v>
      </c>
      <c r="P221">
        <v>0.55000000000000004</v>
      </c>
      <c r="Q221">
        <v>0.59</v>
      </c>
      <c r="R221">
        <v>204</v>
      </c>
      <c r="S221">
        <v>28</v>
      </c>
      <c r="T221">
        <v>24</v>
      </c>
      <c r="U221" s="64">
        <v>34</v>
      </c>
      <c r="AG221"/>
      <c r="AI221" s="91"/>
      <c r="AJ221"/>
      <c r="AL221" s="90"/>
    </row>
    <row r="222" spans="1:38" x14ac:dyDescent="0.25">
      <c r="A222">
        <v>15</v>
      </c>
      <c r="B222" t="s">
        <v>255</v>
      </c>
      <c r="E222" t="s">
        <v>62</v>
      </c>
      <c r="F222" s="20">
        <v>0.79</v>
      </c>
      <c r="G222">
        <v>0.79</v>
      </c>
      <c r="H222">
        <v>0.76</v>
      </c>
      <c r="I222">
        <v>0.78</v>
      </c>
      <c r="J222" s="64">
        <v>0.75</v>
      </c>
      <c r="K222" s="20">
        <v>0.74</v>
      </c>
      <c r="L222">
        <v>0.79</v>
      </c>
      <c r="M222" s="89">
        <v>0.55000000000000004</v>
      </c>
      <c r="P222">
        <v>0.48</v>
      </c>
      <c r="Q222">
        <v>0.66</v>
      </c>
      <c r="R222">
        <v>191</v>
      </c>
      <c r="S222">
        <v>41</v>
      </c>
      <c r="T222">
        <v>20</v>
      </c>
      <c r="U222" s="64">
        <v>38</v>
      </c>
      <c r="AG222"/>
      <c r="AI222" s="91"/>
      <c r="AJ222"/>
      <c r="AL222" s="90"/>
    </row>
    <row r="223" spans="1:38" x14ac:dyDescent="0.25">
      <c r="A223">
        <v>15</v>
      </c>
      <c r="B223" t="s">
        <v>255</v>
      </c>
      <c r="E223" t="s">
        <v>70</v>
      </c>
      <c r="F223" s="20">
        <v>0.78</v>
      </c>
      <c r="G223">
        <v>0.79</v>
      </c>
      <c r="H223">
        <v>0.76</v>
      </c>
      <c r="I223">
        <v>0.77</v>
      </c>
      <c r="J223" s="64">
        <v>0.74</v>
      </c>
      <c r="K223" s="20">
        <v>0.73</v>
      </c>
      <c r="L223">
        <v>0.79</v>
      </c>
      <c r="M223" s="89">
        <v>0.54</v>
      </c>
      <c r="P223">
        <v>0.48</v>
      </c>
      <c r="Q223">
        <v>0.62</v>
      </c>
      <c r="R223">
        <v>193</v>
      </c>
      <c r="S223">
        <v>39</v>
      </c>
      <c r="T223">
        <v>22</v>
      </c>
      <c r="U223" s="64">
        <v>36</v>
      </c>
      <c r="AG223"/>
      <c r="AI223" s="91"/>
      <c r="AJ223"/>
      <c r="AL223" s="90"/>
    </row>
    <row r="224" spans="1:38" x14ac:dyDescent="0.25">
      <c r="A224">
        <v>15</v>
      </c>
      <c r="B224" t="s">
        <v>255</v>
      </c>
      <c r="E224" t="s">
        <v>73</v>
      </c>
      <c r="F224" s="20">
        <v>0.79</v>
      </c>
      <c r="G224">
        <v>0.8</v>
      </c>
      <c r="H224">
        <v>0.75</v>
      </c>
      <c r="I224">
        <v>0.82</v>
      </c>
      <c r="J224" s="64">
        <v>0.69</v>
      </c>
      <c r="K224" s="20">
        <v>0.73</v>
      </c>
      <c r="L224">
        <v>0.82</v>
      </c>
      <c r="M224" s="89">
        <v>0.56999999999999995</v>
      </c>
      <c r="P224">
        <v>0.55000000000000004</v>
      </c>
      <c r="Q224">
        <v>0.59</v>
      </c>
      <c r="R224">
        <v>204</v>
      </c>
      <c r="S224">
        <v>28</v>
      </c>
      <c r="T224">
        <v>24</v>
      </c>
      <c r="U224" s="64">
        <v>34</v>
      </c>
      <c r="AG224"/>
      <c r="AI224" s="91"/>
      <c r="AJ224"/>
      <c r="AL224" s="90"/>
    </row>
    <row r="225" spans="1:38" x14ac:dyDescent="0.25">
      <c r="A225">
        <v>15</v>
      </c>
      <c r="B225" t="s">
        <v>255</v>
      </c>
      <c r="E225" t="s">
        <v>86</v>
      </c>
      <c r="F225" s="20">
        <v>0.91</v>
      </c>
      <c r="G225">
        <v>0.91</v>
      </c>
      <c r="H225">
        <v>0.9</v>
      </c>
      <c r="I225">
        <v>0.93</v>
      </c>
      <c r="J225" s="64">
        <v>0.87</v>
      </c>
      <c r="K225" s="20">
        <v>0.68</v>
      </c>
      <c r="L225">
        <v>0.8</v>
      </c>
      <c r="M225" s="89">
        <v>0.5</v>
      </c>
      <c r="P225">
        <v>0.51</v>
      </c>
      <c r="Q225">
        <v>0.48</v>
      </c>
      <c r="R225">
        <v>205</v>
      </c>
      <c r="S225">
        <v>27</v>
      </c>
      <c r="T225">
        <v>30</v>
      </c>
      <c r="U225" s="64">
        <v>28</v>
      </c>
      <c r="AG225"/>
      <c r="AI225" s="91"/>
      <c r="AJ225"/>
      <c r="AL225" s="90"/>
    </row>
    <row r="226" spans="1:38" x14ac:dyDescent="0.25">
      <c r="A226" s="30"/>
      <c r="B226" s="30"/>
      <c r="C226" s="30"/>
      <c r="D226" s="30"/>
      <c r="E226" s="30"/>
      <c r="F226" s="31"/>
      <c r="G226" s="30"/>
      <c r="H226" s="30"/>
      <c r="I226" s="30"/>
      <c r="J226" s="38"/>
      <c r="K226" s="31"/>
      <c r="L226" s="30"/>
      <c r="P226" s="30"/>
      <c r="Q226" s="30"/>
      <c r="R226" s="30"/>
      <c r="S226" s="30"/>
      <c r="T226" s="30"/>
      <c r="U226" s="38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91"/>
      <c r="AJ226"/>
      <c r="AL226" s="90"/>
    </row>
    <row r="227" spans="1:38" x14ac:dyDescent="0.25">
      <c r="A227">
        <v>15</v>
      </c>
      <c r="B227" t="s">
        <v>256</v>
      </c>
      <c r="E227" t="s">
        <v>36</v>
      </c>
      <c r="F227" s="20">
        <v>0.66</v>
      </c>
      <c r="G227">
        <v>0.82</v>
      </c>
      <c r="H227">
        <v>0.46</v>
      </c>
      <c r="I227">
        <v>0.56999999999999995</v>
      </c>
      <c r="J227" s="64">
        <v>0.39</v>
      </c>
      <c r="K227" s="20">
        <v>0.92</v>
      </c>
      <c r="L227">
        <v>0.97</v>
      </c>
      <c r="M227" s="89">
        <v>0.92</v>
      </c>
      <c r="P227">
        <v>1</v>
      </c>
      <c r="Q227">
        <v>0.84</v>
      </c>
      <c r="R227">
        <v>232</v>
      </c>
      <c r="S227">
        <v>0</v>
      </c>
      <c r="T227">
        <v>9</v>
      </c>
      <c r="U227" s="64">
        <v>49</v>
      </c>
      <c r="AG227"/>
      <c r="AI227" s="91"/>
      <c r="AJ227"/>
      <c r="AL227" s="90"/>
    </row>
    <row r="228" spans="1:38" x14ac:dyDescent="0.25">
      <c r="A228">
        <v>15</v>
      </c>
      <c r="B228" t="s">
        <v>256</v>
      </c>
      <c r="E228" t="s">
        <v>46</v>
      </c>
      <c r="F228" s="20">
        <v>0.68</v>
      </c>
      <c r="G228">
        <v>0.83</v>
      </c>
      <c r="H228">
        <v>0.51</v>
      </c>
      <c r="I228">
        <v>0.57999999999999996</v>
      </c>
      <c r="J228" s="64">
        <v>0.48</v>
      </c>
      <c r="K228" s="20">
        <v>0.65</v>
      </c>
      <c r="L228">
        <v>0.81</v>
      </c>
      <c r="M228" s="89">
        <v>0.44</v>
      </c>
      <c r="P228">
        <v>0.52</v>
      </c>
      <c r="Q228">
        <v>0.38</v>
      </c>
      <c r="R228">
        <v>212</v>
      </c>
      <c r="S228">
        <v>20</v>
      </c>
      <c r="T228">
        <v>36</v>
      </c>
      <c r="U228" s="64">
        <v>22</v>
      </c>
      <c r="AG228"/>
      <c r="AI228" s="91"/>
      <c r="AJ228"/>
      <c r="AL228" s="90"/>
    </row>
    <row r="229" spans="1:38" x14ac:dyDescent="0.25">
      <c r="A229">
        <v>15</v>
      </c>
      <c r="B229" t="s">
        <v>256</v>
      </c>
      <c r="E229" t="s">
        <v>62</v>
      </c>
      <c r="F229" s="20">
        <v>0.66</v>
      </c>
      <c r="G229">
        <v>0.84</v>
      </c>
      <c r="H229">
        <v>0.47</v>
      </c>
      <c r="I229">
        <v>0.7</v>
      </c>
      <c r="J229" s="64">
        <v>0.36</v>
      </c>
      <c r="K229" s="20">
        <v>0.61</v>
      </c>
      <c r="L229">
        <v>0.82</v>
      </c>
      <c r="M229" s="89">
        <v>0.37</v>
      </c>
      <c r="P229">
        <v>0.65</v>
      </c>
      <c r="Q229">
        <v>0.26</v>
      </c>
      <c r="R229">
        <v>224</v>
      </c>
      <c r="S229">
        <v>8</v>
      </c>
      <c r="T229">
        <v>43</v>
      </c>
      <c r="U229" s="64">
        <v>15</v>
      </c>
      <c r="AG229"/>
      <c r="AI229" s="91"/>
      <c r="AJ229"/>
      <c r="AL229" s="90"/>
    </row>
    <row r="230" spans="1:38" x14ac:dyDescent="0.25">
      <c r="A230">
        <v>15</v>
      </c>
      <c r="B230" t="s">
        <v>256</v>
      </c>
      <c r="E230" t="s">
        <v>70</v>
      </c>
      <c r="F230" s="20">
        <v>0.65</v>
      </c>
      <c r="G230">
        <v>0.84</v>
      </c>
      <c r="H230">
        <v>0.46</v>
      </c>
      <c r="I230">
        <v>0.67</v>
      </c>
      <c r="J230" s="64">
        <v>0.35</v>
      </c>
      <c r="K230" s="20">
        <v>0.61</v>
      </c>
      <c r="L230">
        <v>0.82</v>
      </c>
      <c r="M230" s="89">
        <v>0.37</v>
      </c>
      <c r="P230">
        <v>0.65</v>
      </c>
      <c r="Q230">
        <v>0.26</v>
      </c>
      <c r="R230">
        <v>224</v>
      </c>
      <c r="S230">
        <v>8</v>
      </c>
      <c r="T230">
        <v>43</v>
      </c>
      <c r="U230" s="64">
        <v>15</v>
      </c>
      <c r="AG230"/>
      <c r="AI230" s="91"/>
      <c r="AJ230"/>
      <c r="AL230" s="90"/>
    </row>
    <row r="231" spans="1:38" x14ac:dyDescent="0.25">
      <c r="A231">
        <v>15</v>
      </c>
      <c r="B231" t="s">
        <v>256</v>
      </c>
      <c r="E231" t="s">
        <v>73</v>
      </c>
      <c r="F231" s="20">
        <v>0.59</v>
      </c>
      <c r="G231">
        <v>0.83</v>
      </c>
      <c r="H231">
        <v>0.3</v>
      </c>
      <c r="I231">
        <v>0.81</v>
      </c>
      <c r="J231" s="64">
        <v>0.19</v>
      </c>
      <c r="K231" s="20">
        <v>0.62</v>
      </c>
      <c r="L231">
        <v>0.84</v>
      </c>
      <c r="M231" s="89">
        <v>0.39</v>
      </c>
      <c r="P231">
        <v>0.83</v>
      </c>
      <c r="Q231">
        <v>0.26</v>
      </c>
      <c r="R231">
        <v>229</v>
      </c>
      <c r="S231">
        <v>3</v>
      </c>
      <c r="T231">
        <v>43</v>
      </c>
      <c r="U231" s="64">
        <v>15</v>
      </c>
      <c r="AG231"/>
      <c r="AI231" s="91"/>
      <c r="AJ231"/>
      <c r="AL231" s="90"/>
    </row>
    <row r="232" spans="1:38" x14ac:dyDescent="0.25">
      <c r="A232">
        <v>15</v>
      </c>
      <c r="B232" t="s">
        <v>256</v>
      </c>
      <c r="E232" t="s">
        <v>86</v>
      </c>
      <c r="F232" s="20">
        <v>0.73</v>
      </c>
      <c r="G232">
        <v>0.88</v>
      </c>
      <c r="H232">
        <v>0.61</v>
      </c>
      <c r="I232">
        <v>0.88</v>
      </c>
      <c r="J232" s="64">
        <v>0.47</v>
      </c>
      <c r="K232" s="20">
        <v>0.64</v>
      </c>
      <c r="L232">
        <v>0.82</v>
      </c>
      <c r="M232" s="89">
        <v>0.42</v>
      </c>
      <c r="P232">
        <v>0.59</v>
      </c>
      <c r="Q232">
        <v>0.33</v>
      </c>
      <c r="R232">
        <v>219</v>
      </c>
      <c r="S232">
        <v>13</v>
      </c>
      <c r="T232">
        <v>39</v>
      </c>
      <c r="U232" s="64">
        <v>19</v>
      </c>
      <c r="AG232"/>
      <c r="AI232" s="91"/>
      <c r="AJ232"/>
      <c r="AL232" s="90"/>
    </row>
    <row r="233" spans="1:38" x14ac:dyDescent="0.25">
      <c r="A233" s="30"/>
      <c r="B233" s="30"/>
      <c r="C233" s="30"/>
      <c r="D233" s="30"/>
      <c r="E233" s="30"/>
      <c r="F233" s="31"/>
      <c r="G233" s="30"/>
      <c r="H233" s="30"/>
      <c r="I233" s="30"/>
      <c r="J233" s="38"/>
      <c r="K233" s="31"/>
      <c r="L233" s="30"/>
      <c r="P233" s="30"/>
      <c r="Q233" s="30"/>
      <c r="R233" s="30"/>
      <c r="S233" s="30"/>
      <c r="T233" s="30"/>
      <c r="U233" s="38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91"/>
      <c r="AJ233"/>
      <c r="AL233" s="90"/>
    </row>
    <row r="234" spans="1:38" x14ac:dyDescent="0.25">
      <c r="A234">
        <v>16</v>
      </c>
      <c r="B234" t="s">
        <v>257</v>
      </c>
      <c r="E234" t="s">
        <v>36</v>
      </c>
      <c r="F234" s="20">
        <v>0.64</v>
      </c>
      <c r="G234">
        <v>0.81</v>
      </c>
      <c r="H234">
        <v>0.44</v>
      </c>
      <c r="I234">
        <v>0.54</v>
      </c>
      <c r="J234" s="64">
        <v>0.37</v>
      </c>
      <c r="K234" s="20">
        <v>0.92</v>
      </c>
      <c r="L234">
        <v>0.97</v>
      </c>
      <c r="M234" s="89">
        <v>0.92</v>
      </c>
      <c r="P234">
        <v>1</v>
      </c>
      <c r="Q234">
        <v>0.84</v>
      </c>
      <c r="R234">
        <v>232</v>
      </c>
      <c r="S234">
        <v>0</v>
      </c>
      <c r="T234">
        <v>9</v>
      </c>
      <c r="U234" s="64">
        <v>49</v>
      </c>
      <c r="AG234"/>
      <c r="AI234" s="91"/>
      <c r="AJ234"/>
      <c r="AL234" s="90"/>
    </row>
    <row r="235" spans="1:38" x14ac:dyDescent="0.25">
      <c r="A235">
        <v>16</v>
      </c>
      <c r="B235" t="s">
        <v>257</v>
      </c>
      <c r="E235" t="s">
        <v>46</v>
      </c>
      <c r="F235" s="20">
        <v>0.68</v>
      </c>
      <c r="G235">
        <v>0.83</v>
      </c>
      <c r="H235">
        <v>0.51</v>
      </c>
      <c r="I235">
        <v>0.57999999999999996</v>
      </c>
      <c r="J235" s="64">
        <v>0.45</v>
      </c>
      <c r="K235" s="20">
        <v>0.65</v>
      </c>
      <c r="L235">
        <v>0.81</v>
      </c>
      <c r="M235" s="89">
        <v>0.44</v>
      </c>
      <c r="P235">
        <v>0.52</v>
      </c>
      <c r="Q235">
        <v>0.38</v>
      </c>
      <c r="R235">
        <v>212</v>
      </c>
      <c r="S235">
        <v>20</v>
      </c>
      <c r="T235">
        <v>36</v>
      </c>
      <c r="U235" s="64">
        <v>22</v>
      </c>
      <c r="AG235"/>
      <c r="AI235" s="91"/>
      <c r="AJ235"/>
      <c r="AL235" s="90"/>
    </row>
    <row r="236" spans="1:38" x14ac:dyDescent="0.25">
      <c r="A236">
        <v>16</v>
      </c>
      <c r="B236" t="s">
        <v>257</v>
      </c>
      <c r="E236" t="s">
        <v>62</v>
      </c>
      <c r="F236" s="20">
        <v>0.66</v>
      </c>
      <c r="G236">
        <v>0.84</v>
      </c>
      <c r="H236">
        <v>0.47</v>
      </c>
      <c r="I236">
        <v>0.7</v>
      </c>
      <c r="J236" s="64">
        <v>0.36</v>
      </c>
      <c r="K236" s="20">
        <v>0.61</v>
      </c>
      <c r="L236">
        <v>0.82</v>
      </c>
      <c r="M236" s="89">
        <v>0.37</v>
      </c>
      <c r="P236">
        <v>0.65</v>
      </c>
      <c r="Q236">
        <v>0.26</v>
      </c>
      <c r="R236">
        <v>224</v>
      </c>
      <c r="S236">
        <v>8</v>
      </c>
      <c r="T236">
        <v>43</v>
      </c>
      <c r="U236" s="64">
        <v>15</v>
      </c>
      <c r="AG236"/>
      <c r="AI236" s="91"/>
      <c r="AJ236"/>
      <c r="AL236" s="90"/>
    </row>
    <row r="237" spans="1:38" x14ac:dyDescent="0.25">
      <c r="A237">
        <v>16</v>
      </c>
      <c r="B237" t="s">
        <v>257</v>
      </c>
      <c r="E237" t="s">
        <v>70</v>
      </c>
      <c r="F237" s="20">
        <v>0.5</v>
      </c>
      <c r="G237">
        <v>0.2</v>
      </c>
      <c r="H237">
        <v>0.33</v>
      </c>
      <c r="I237">
        <v>0.2</v>
      </c>
      <c r="J237" s="64">
        <v>1</v>
      </c>
      <c r="K237" s="20">
        <v>0.5</v>
      </c>
      <c r="L237">
        <v>0.2</v>
      </c>
      <c r="M237" s="89">
        <v>0.33</v>
      </c>
      <c r="P237">
        <v>0.2</v>
      </c>
      <c r="Q237">
        <v>1</v>
      </c>
      <c r="R237">
        <v>1</v>
      </c>
      <c r="S237">
        <v>231</v>
      </c>
      <c r="T237">
        <v>0</v>
      </c>
      <c r="U237" s="64">
        <v>58</v>
      </c>
      <c r="AG237"/>
      <c r="AI237" s="91"/>
      <c r="AJ237"/>
      <c r="AL237" s="90"/>
    </row>
    <row r="238" spans="1:38" x14ac:dyDescent="0.25">
      <c r="A238">
        <v>16</v>
      </c>
      <c r="B238" t="s">
        <v>257</v>
      </c>
      <c r="E238" t="s">
        <v>73</v>
      </c>
      <c r="F238" s="20">
        <v>0.6</v>
      </c>
      <c r="G238">
        <v>0.83</v>
      </c>
      <c r="H238">
        <v>0.34</v>
      </c>
      <c r="I238">
        <v>0.81</v>
      </c>
      <c r="J238" s="64">
        <v>0.22</v>
      </c>
      <c r="K238" s="20">
        <v>0.59</v>
      </c>
      <c r="L238">
        <v>0.83</v>
      </c>
      <c r="M238" s="89">
        <v>0.31</v>
      </c>
      <c r="P238">
        <v>0.79</v>
      </c>
      <c r="Q238">
        <v>0.19</v>
      </c>
      <c r="R238">
        <v>229</v>
      </c>
      <c r="S238">
        <v>3</v>
      </c>
      <c r="T238">
        <v>47</v>
      </c>
      <c r="U238" s="64">
        <v>11</v>
      </c>
      <c r="AG238"/>
      <c r="AI238" s="91"/>
      <c r="AJ238"/>
      <c r="AL238" s="90"/>
    </row>
    <row r="239" spans="1:38" x14ac:dyDescent="0.25">
      <c r="A239">
        <v>16</v>
      </c>
      <c r="B239" t="s">
        <v>257</v>
      </c>
      <c r="E239" t="s">
        <v>86</v>
      </c>
      <c r="F239" s="20">
        <v>0.75</v>
      </c>
      <c r="G239">
        <v>0.89</v>
      </c>
      <c r="H239">
        <v>0.64</v>
      </c>
      <c r="I239">
        <v>0.86</v>
      </c>
      <c r="J239" s="64">
        <v>0.51</v>
      </c>
      <c r="K239" s="20">
        <v>0.63</v>
      </c>
      <c r="L239">
        <v>0.82</v>
      </c>
      <c r="M239" s="89">
        <v>0.4</v>
      </c>
      <c r="P239">
        <v>0.57999999999999996</v>
      </c>
      <c r="Q239">
        <v>0.31</v>
      </c>
      <c r="R239">
        <v>219</v>
      </c>
      <c r="S239">
        <v>13</v>
      </c>
      <c r="T239">
        <v>40</v>
      </c>
      <c r="U239" s="64">
        <v>18</v>
      </c>
      <c r="AG239"/>
      <c r="AI239" s="91"/>
      <c r="AJ239"/>
      <c r="AL239" s="90"/>
    </row>
    <row r="240" spans="1:38" x14ac:dyDescent="0.25">
      <c r="A240" s="30"/>
      <c r="B240" s="30"/>
      <c r="C240" s="30"/>
      <c r="D240" s="30"/>
      <c r="E240" s="30"/>
      <c r="F240" s="31"/>
      <c r="G240" s="30"/>
      <c r="H240" s="30"/>
      <c r="I240" s="30"/>
      <c r="J240" s="38"/>
      <c r="K240" s="31"/>
      <c r="L240" s="30"/>
      <c r="P240" s="30"/>
      <c r="Q240" s="30"/>
      <c r="R240" s="30"/>
      <c r="S240" s="30"/>
      <c r="T240" s="30"/>
      <c r="U240" s="38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91"/>
      <c r="AJ240"/>
      <c r="AL240" s="90"/>
    </row>
    <row r="241" spans="1:38" x14ac:dyDescent="0.25">
      <c r="A241" t="s">
        <v>258</v>
      </c>
      <c r="B241" t="s">
        <v>259</v>
      </c>
      <c r="E241" t="s">
        <v>260</v>
      </c>
      <c r="F241" s="20" t="s">
        <v>159</v>
      </c>
      <c r="G241" t="s">
        <v>159</v>
      </c>
      <c r="H241" t="s">
        <v>159</v>
      </c>
      <c r="I241" t="s">
        <v>159</v>
      </c>
      <c r="J241" s="64" t="s">
        <v>159</v>
      </c>
      <c r="K241" s="51">
        <v>0.65</v>
      </c>
      <c r="L241" s="72">
        <v>0.843537414965986</v>
      </c>
      <c r="M241" s="75">
        <v>0.439024390243902</v>
      </c>
      <c r="N241" s="72"/>
      <c r="O241" s="72"/>
      <c r="P241" s="72">
        <v>0.56000000000000005</v>
      </c>
      <c r="Q241" s="72">
        <v>0.36</v>
      </c>
      <c r="S241"/>
      <c r="AG241"/>
      <c r="AI241" s="92">
        <v>5</v>
      </c>
      <c r="AJ241" s="92">
        <v>39</v>
      </c>
      <c r="AL241" s="90"/>
    </row>
    <row r="242" spans="1:38" x14ac:dyDescent="0.25">
      <c r="A242" t="s">
        <v>258</v>
      </c>
      <c r="B242" t="s">
        <v>259</v>
      </c>
      <c r="E242" t="s">
        <v>260</v>
      </c>
      <c r="F242" s="20" t="s">
        <v>159</v>
      </c>
      <c r="G242" t="s">
        <v>159</v>
      </c>
      <c r="H242" t="s">
        <v>159</v>
      </c>
      <c r="I242" t="s">
        <v>159</v>
      </c>
      <c r="J242" s="64" t="s">
        <v>159</v>
      </c>
      <c r="K242" s="51">
        <v>0.61</v>
      </c>
      <c r="L242" s="72">
        <v>0.82432432432432401</v>
      </c>
      <c r="M242" s="75">
        <v>0.35</v>
      </c>
      <c r="N242" s="72"/>
      <c r="O242" s="72"/>
      <c r="P242" s="72">
        <v>0.47</v>
      </c>
      <c r="Q242" s="72">
        <v>0.28000000000000003</v>
      </c>
      <c r="S242"/>
      <c r="AG242"/>
      <c r="AI242" s="93">
        <v>5</v>
      </c>
      <c r="AJ242" s="93">
        <v>39</v>
      </c>
      <c r="AL242" s="90"/>
    </row>
    <row r="243" spans="1:38" x14ac:dyDescent="0.25">
      <c r="A243" t="s">
        <v>258</v>
      </c>
      <c r="B243" t="s">
        <v>259</v>
      </c>
      <c r="E243" t="s">
        <v>261</v>
      </c>
      <c r="F243" s="20" t="s">
        <v>159</v>
      </c>
      <c r="G243" t="s">
        <v>159</v>
      </c>
      <c r="H243" t="s">
        <v>159</v>
      </c>
      <c r="I243" t="s">
        <v>159</v>
      </c>
      <c r="J243" s="64" t="s">
        <v>159</v>
      </c>
      <c r="K243" s="51">
        <v>0.64</v>
      </c>
      <c r="L243" s="72">
        <v>0.87323943661971803</v>
      </c>
      <c r="M243" s="75">
        <v>0.4</v>
      </c>
      <c r="N243" s="72"/>
      <c r="O243" s="72"/>
      <c r="P243" s="72">
        <v>0.5</v>
      </c>
      <c r="Q243" s="72">
        <v>0.33333333333333298</v>
      </c>
      <c r="S243"/>
      <c r="AG243"/>
      <c r="AI243" s="92">
        <v>5</v>
      </c>
      <c r="AJ243" s="92">
        <v>39</v>
      </c>
      <c r="AL243" s="90"/>
    </row>
    <row r="244" spans="1:38" x14ac:dyDescent="0.25">
      <c r="A244" t="s">
        <v>258</v>
      </c>
      <c r="B244" t="s">
        <v>259</v>
      </c>
      <c r="E244" t="s">
        <v>262</v>
      </c>
      <c r="F244" s="20" t="s">
        <v>159</v>
      </c>
      <c r="G244" t="s">
        <v>159</v>
      </c>
      <c r="H244" t="s">
        <v>159</v>
      </c>
      <c r="I244" t="s">
        <v>159</v>
      </c>
      <c r="J244" s="64" t="s">
        <v>159</v>
      </c>
      <c r="K244" s="51">
        <v>0.59</v>
      </c>
      <c r="L244" s="72">
        <v>0.86619718309859095</v>
      </c>
      <c r="M244" s="75">
        <v>0.296296296296296</v>
      </c>
      <c r="N244" s="72"/>
      <c r="O244" s="72"/>
      <c r="P244" s="72">
        <v>0.44</v>
      </c>
      <c r="Q244" s="72">
        <v>0.22222222222222199</v>
      </c>
      <c r="S244"/>
      <c r="AG244"/>
      <c r="AI244" s="93">
        <v>5</v>
      </c>
      <c r="AJ244" s="93">
        <v>39</v>
      </c>
      <c r="AL244" s="90"/>
    </row>
    <row r="245" spans="1:38" x14ac:dyDescent="0.25">
      <c r="A245" t="s">
        <v>258</v>
      </c>
      <c r="B245" t="s">
        <v>259</v>
      </c>
      <c r="E245" t="s">
        <v>263</v>
      </c>
      <c r="F245" s="20" t="s">
        <v>159</v>
      </c>
      <c r="G245" t="s">
        <v>159</v>
      </c>
      <c r="H245" t="s">
        <v>159</v>
      </c>
      <c r="I245" t="s">
        <v>159</v>
      </c>
      <c r="J245" s="64" t="s">
        <v>159</v>
      </c>
      <c r="K245" s="51">
        <v>0.63</v>
      </c>
      <c r="L245" s="72">
        <v>0.84507042253521103</v>
      </c>
      <c r="M245" s="75">
        <v>0.35294117647058798</v>
      </c>
      <c r="N245" s="72"/>
      <c r="O245" s="72"/>
      <c r="P245" s="72">
        <v>0.38</v>
      </c>
      <c r="Q245" s="72">
        <v>0.33333333333333298</v>
      </c>
      <c r="S245"/>
      <c r="AG245"/>
      <c r="AI245" s="92">
        <v>5</v>
      </c>
      <c r="AJ245" s="92">
        <v>39</v>
      </c>
      <c r="AL245" s="90"/>
    </row>
    <row r="246" spans="1:38" x14ac:dyDescent="0.25">
      <c r="A246" t="s">
        <v>258</v>
      </c>
      <c r="B246" t="s">
        <v>259</v>
      </c>
      <c r="E246" t="s">
        <v>264</v>
      </c>
      <c r="F246" s="20" t="s">
        <v>159</v>
      </c>
      <c r="G246" t="s">
        <v>159</v>
      </c>
      <c r="H246" t="s">
        <v>159</v>
      </c>
      <c r="I246" t="s">
        <v>159</v>
      </c>
      <c r="J246" s="64" t="s">
        <v>159</v>
      </c>
      <c r="K246" s="51">
        <v>0.64</v>
      </c>
      <c r="L246" s="72">
        <v>0.86619718309859095</v>
      </c>
      <c r="M246" s="75">
        <v>0.38709677419354799</v>
      </c>
      <c r="N246" s="72"/>
      <c r="O246" s="72"/>
      <c r="P246" s="72">
        <v>0.46</v>
      </c>
      <c r="Q246" s="72">
        <v>0.33333333333333298</v>
      </c>
      <c r="S246"/>
      <c r="AG246"/>
      <c r="AI246" s="93">
        <v>5</v>
      </c>
      <c r="AJ246" s="93">
        <v>39</v>
      </c>
      <c r="AL246" s="90"/>
    </row>
    <row r="247" spans="1:38" x14ac:dyDescent="0.25">
      <c r="A247" s="30"/>
      <c r="B247" s="30"/>
      <c r="C247" s="30"/>
      <c r="D247" s="30"/>
      <c r="E247" s="30"/>
      <c r="F247" s="31"/>
      <c r="G247" s="30"/>
      <c r="H247" s="30"/>
      <c r="I247" s="30"/>
      <c r="J247" s="38"/>
      <c r="K247" s="31"/>
      <c r="L247" s="30"/>
      <c r="M247" s="86"/>
      <c r="N247" s="33"/>
      <c r="O247" s="33"/>
      <c r="P247" s="30"/>
      <c r="Q247" s="30"/>
      <c r="R247" s="30"/>
      <c r="S247" s="30"/>
      <c r="T247" s="30"/>
      <c r="U247" s="38"/>
      <c r="AG247"/>
      <c r="AJ247"/>
      <c r="AL247" s="90"/>
    </row>
    <row r="248" spans="1:38" x14ac:dyDescent="0.25">
      <c r="A248">
        <v>17</v>
      </c>
      <c r="B248" t="s">
        <v>265</v>
      </c>
      <c r="C248" t="s">
        <v>266</v>
      </c>
      <c r="D248" t="s">
        <v>159</v>
      </c>
      <c r="E248" t="s">
        <v>36</v>
      </c>
      <c r="F248" s="62">
        <f>(F255+F262+F269+F276+F283)/5</f>
        <v>0.69819441944194405</v>
      </c>
      <c r="G248" s="59">
        <f t="shared" ref="G248:AH248" si="11">(G255+G262+G269+G276+G283)/5</f>
        <v>0.82473404255319127</v>
      </c>
      <c r="H248" s="59">
        <f t="shared" si="11"/>
        <v>0.563367424652362</v>
      </c>
      <c r="I248" s="59">
        <f t="shared" si="11"/>
        <v>0.84868194510299766</v>
      </c>
      <c r="J248" s="65">
        <f t="shared" si="11"/>
        <v>0.42475247524752469</v>
      </c>
      <c r="K248" s="62">
        <f t="shared" si="11"/>
        <v>0.62476887519260393</v>
      </c>
      <c r="L248" s="59">
        <f t="shared" si="11"/>
        <v>0.76481481481481484</v>
      </c>
      <c r="M248" s="63">
        <f t="shared" si="11"/>
        <v>0.42258259027851314</v>
      </c>
      <c r="N248" s="59"/>
      <c r="O248" s="59"/>
      <c r="P248" s="59">
        <f t="shared" si="11"/>
        <v>0.63565565565565563</v>
      </c>
      <c r="Q248" s="59">
        <f t="shared" si="11"/>
        <v>0.31818181818181818</v>
      </c>
      <c r="R248" s="94">
        <f t="shared" si="11"/>
        <v>219.8</v>
      </c>
      <c r="S248" s="94">
        <f t="shared" si="11"/>
        <v>16.2</v>
      </c>
      <c r="T248" s="94">
        <f t="shared" si="11"/>
        <v>60</v>
      </c>
      <c r="U248" s="94">
        <f t="shared" si="11"/>
        <v>28</v>
      </c>
      <c r="V248" s="94">
        <f t="shared" si="11"/>
        <v>550</v>
      </c>
      <c r="W248" s="94">
        <f t="shared" si="11"/>
        <v>202</v>
      </c>
      <c r="X248" s="94">
        <f t="shared" si="11"/>
        <v>550</v>
      </c>
      <c r="Y248" s="94">
        <f t="shared" si="11"/>
        <v>202</v>
      </c>
      <c r="Z248" s="94">
        <f t="shared" si="11"/>
        <v>236</v>
      </c>
      <c r="AA248" s="94">
        <f t="shared" si="11"/>
        <v>88</v>
      </c>
      <c r="AB248" s="95">
        <f t="shared" si="11"/>
        <v>0.542493</v>
      </c>
      <c r="AC248" s="95">
        <f t="shared" si="11"/>
        <v>1.78164E-2</v>
      </c>
      <c r="AD248" s="94">
        <f t="shared" si="11"/>
        <v>0</v>
      </c>
      <c r="AE248" s="94">
        <f t="shared" si="11"/>
        <v>0</v>
      </c>
      <c r="AF248" s="94">
        <f t="shared" si="11"/>
        <v>0</v>
      </c>
      <c r="AG248" s="94">
        <f t="shared" si="11"/>
        <v>2.0000000000000001E-4</v>
      </c>
      <c r="AH248" s="94">
        <f t="shared" si="11"/>
        <v>0</v>
      </c>
      <c r="AJ248"/>
      <c r="AL248" s="90"/>
    </row>
    <row r="249" spans="1:38" x14ac:dyDescent="0.25">
      <c r="A249">
        <v>17</v>
      </c>
      <c r="B249" t="s">
        <v>265</v>
      </c>
      <c r="C249" t="s">
        <v>266</v>
      </c>
      <c r="D249" t="s">
        <v>159</v>
      </c>
      <c r="E249" t="s">
        <v>46</v>
      </c>
      <c r="F249" s="62">
        <f t="shared" ref="F249:AH253" si="12">(F256+F263+F270+F277+F284)/5</f>
        <v>0.70998199819981989</v>
      </c>
      <c r="G249" s="59">
        <f t="shared" si="12"/>
        <v>0.6582446808510638</v>
      </c>
      <c r="H249" s="59">
        <f t="shared" si="12"/>
        <v>0.56366723259762308</v>
      </c>
      <c r="I249" s="59">
        <f t="shared" si="12"/>
        <v>0.4289405684754522</v>
      </c>
      <c r="J249" s="65">
        <f t="shared" si="12"/>
        <v>0.82178217821782185</v>
      </c>
      <c r="K249" s="62">
        <f t="shared" si="12"/>
        <v>0.71985747303543901</v>
      </c>
      <c r="L249" s="59">
        <f t="shared" si="12"/>
        <v>0.66975308641975306</v>
      </c>
      <c r="M249" s="63">
        <f t="shared" si="12"/>
        <v>0.57707509881422925</v>
      </c>
      <c r="N249" s="59"/>
      <c r="O249" s="59"/>
      <c r="P249" s="59">
        <f t="shared" si="12"/>
        <v>0.44242424242424239</v>
      </c>
      <c r="Q249" s="59">
        <f t="shared" si="12"/>
        <v>0.8295454545454547</v>
      </c>
      <c r="R249" s="94">
        <f t="shared" si="12"/>
        <v>144</v>
      </c>
      <c r="S249" s="94">
        <f t="shared" si="12"/>
        <v>92</v>
      </c>
      <c r="T249" s="94">
        <f t="shared" si="12"/>
        <v>15</v>
      </c>
      <c r="U249" s="94">
        <f t="shared" si="12"/>
        <v>73</v>
      </c>
      <c r="V249" s="94">
        <f t="shared" si="12"/>
        <v>550</v>
      </c>
      <c r="W249" s="94">
        <f t="shared" si="12"/>
        <v>202</v>
      </c>
      <c r="X249" s="94">
        <f t="shared" si="12"/>
        <v>550</v>
      </c>
      <c r="Y249" s="94">
        <f t="shared" si="12"/>
        <v>202</v>
      </c>
      <c r="Z249" s="94">
        <f t="shared" si="12"/>
        <v>236</v>
      </c>
      <c r="AA249" s="94">
        <f t="shared" si="12"/>
        <v>88</v>
      </c>
      <c r="AB249" s="95">
        <f t="shared" si="12"/>
        <v>2.9028000000000005E-2</v>
      </c>
      <c r="AC249" s="95">
        <f t="shared" si="12"/>
        <v>1.5814399999999999E-2</v>
      </c>
      <c r="AD249" s="94">
        <f t="shared" si="12"/>
        <v>0</v>
      </c>
      <c r="AE249" s="94">
        <f t="shared" si="12"/>
        <v>0</v>
      </c>
      <c r="AF249" s="94">
        <f t="shared" si="12"/>
        <v>0</v>
      </c>
      <c r="AG249" s="94">
        <f t="shared" si="12"/>
        <v>0</v>
      </c>
      <c r="AH249" s="94">
        <f t="shared" si="12"/>
        <v>0</v>
      </c>
      <c r="AJ249"/>
      <c r="AL249" s="90"/>
    </row>
    <row r="250" spans="1:38" x14ac:dyDescent="0.25">
      <c r="A250">
        <v>17</v>
      </c>
      <c r="B250" t="s">
        <v>265</v>
      </c>
      <c r="C250" t="s">
        <v>266</v>
      </c>
      <c r="D250" t="s">
        <v>159</v>
      </c>
      <c r="E250" t="s">
        <v>62</v>
      </c>
      <c r="F250" s="62">
        <f t="shared" si="12"/>
        <v>0.64477947794779489</v>
      </c>
      <c r="G250" s="59">
        <f t="shared" si="12"/>
        <v>0.79654255319148937</v>
      </c>
      <c r="H250" s="59">
        <f t="shared" si="12"/>
        <v>0.45551601423487542</v>
      </c>
      <c r="I250" s="59">
        <f t="shared" si="12"/>
        <v>0.81012658227848111</v>
      </c>
      <c r="J250" s="65">
        <f t="shared" si="12"/>
        <v>0.31683168316831678</v>
      </c>
      <c r="K250" s="62">
        <f t="shared" si="12"/>
        <v>0.62442218798151006</v>
      </c>
      <c r="L250" s="59">
        <f t="shared" si="12"/>
        <v>0.77469135802469136</v>
      </c>
      <c r="M250" s="63">
        <f t="shared" si="12"/>
        <v>0.41600000000000004</v>
      </c>
      <c r="N250" s="59"/>
      <c r="O250" s="59"/>
      <c r="P250" s="59">
        <f t="shared" si="12"/>
        <v>0.70270270270270274</v>
      </c>
      <c r="Q250" s="59">
        <f t="shared" si="12"/>
        <v>0.29545454545454553</v>
      </c>
      <c r="R250" s="94">
        <f t="shared" si="12"/>
        <v>225</v>
      </c>
      <c r="S250" s="94">
        <f t="shared" si="12"/>
        <v>11</v>
      </c>
      <c r="T250" s="94">
        <f t="shared" si="12"/>
        <v>62</v>
      </c>
      <c r="U250" s="94">
        <f t="shared" si="12"/>
        <v>26</v>
      </c>
      <c r="V250" s="94">
        <f t="shared" si="12"/>
        <v>550</v>
      </c>
      <c r="W250" s="94">
        <f t="shared" si="12"/>
        <v>202</v>
      </c>
      <c r="X250" s="94">
        <f t="shared" si="12"/>
        <v>550</v>
      </c>
      <c r="Y250" s="94">
        <f t="shared" si="12"/>
        <v>202</v>
      </c>
      <c r="Z250" s="94">
        <f t="shared" si="12"/>
        <v>236</v>
      </c>
      <c r="AA250" s="94">
        <f t="shared" si="12"/>
        <v>88</v>
      </c>
      <c r="AB250" s="95">
        <f t="shared" si="12"/>
        <v>5.3638690000000002</v>
      </c>
      <c r="AC250" s="95">
        <f t="shared" si="12"/>
        <v>1.6415400000000004E-2</v>
      </c>
      <c r="AD250" s="94">
        <f t="shared" si="12"/>
        <v>0</v>
      </c>
      <c r="AE250" s="94">
        <f t="shared" si="12"/>
        <v>0</v>
      </c>
      <c r="AF250" s="94">
        <f t="shared" si="12"/>
        <v>0</v>
      </c>
      <c r="AG250" s="94">
        <f t="shared" si="12"/>
        <v>0</v>
      </c>
      <c r="AH250" s="94">
        <f t="shared" si="12"/>
        <v>0</v>
      </c>
      <c r="AJ250"/>
      <c r="AL250" s="90"/>
    </row>
    <row r="251" spans="1:38" x14ac:dyDescent="0.25">
      <c r="A251">
        <v>17</v>
      </c>
      <c r="B251" t="s">
        <v>265</v>
      </c>
      <c r="C251" t="s">
        <v>266</v>
      </c>
      <c r="D251" t="s">
        <v>159</v>
      </c>
      <c r="E251" t="s">
        <v>70</v>
      </c>
      <c r="F251" s="62">
        <f t="shared" si="12"/>
        <v>0.70526732673267334</v>
      </c>
      <c r="G251" s="59">
        <f t="shared" si="12"/>
        <v>0.82499999999999996</v>
      </c>
      <c r="H251" s="59">
        <f t="shared" si="12"/>
        <v>0.54176950088041065</v>
      </c>
      <c r="I251" s="59">
        <f t="shared" si="12"/>
        <v>0.83902764152034304</v>
      </c>
      <c r="J251" s="65">
        <f t="shared" si="12"/>
        <v>0.44653465346534649</v>
      </c>
      <c r="K251" s="62">
        <f t="shared" si="12"/>
        <v>0.66484976887519254</v>
      </c>
      <c r="L251" s="59">
        <f t="shared" si="12"/>
        <v>0.78271604938271599</v>
      </c>
      <c r="M251" s="63">
        <f t="shared" si="12"/>
        <v>0.46501742102577043</v>
      </c>
      <c r="N251" s="59"/>
      <c r="O251" s="59"/>
      <c r="P251" s="59">
        <f t="shared" si="12"/>
        <v>0.66862636350963811</v>
      </c>
      <c r="Q251" s="59">
        <f t="shared" si="12"/>
        <v>0.40681818181818175</v>
      </c>
      <c r="R251" s="94">
        <f t="shared" si="12"/>
        <v>217.8</v>
      </c>
      <c r="S251" s="94">
        <f t="shared" si="12"/>
        <v>18.2</v>
      </c>
      <c r="T251" s="94">
        <f t="shared" si="12"/>
        <v>52.2</v>
      </c>
      <c r="U251" s="94">
        <f t="shared" si="12"/>
        <v>35.799999999999997</v>
      </c>
      <c r="V251" s="94">
        <f t="shared" si="12"/>
        <v>550</v>
      </c>
      <c r="W251" s="94">
        <f t="shared" si="12"/>
        <v>202</v>
      </c>
      <c r="X251" s="94">
        <f t="shared" si="12"/>
        <v>550</v>
      </c>
      <c r="Y251" s="94">
        <f t="shared" si="12"/>
        <v>202</v>
      </c>
      <c r="Z251" s="94">
        <f t="shared" si="12"/>
        <v>236</v>
      </c>
      <c r="AA251" s="94">
        <f t="shared" si="12"/>
        <v>88</v>
      </c>
      <c r="AB251" s="95">
        <f t="shared" si="12"/>
        <v>36.129800000000003</v>
      </c>
      <c r="AC251" s="95">
        <f t="shared" si="12"/>
        <v>8.3475600000000011E-2</v>
      </c>
      <c r="AD251" s="94">
        <f t="shared" si="12"/>
        <v>0</v>
      </c>
      <c r="AE251" s="94">
        <f t="shared" si="12"/>
        <v>0</v>
      </c>
      <c r="AF251" s="94">
        <f t="shared" si="12"/>
        <v>0</v>
      </c>
      <c r="AG251" s="94">
        <f t="shared" si="12"/>
        <v>0</v>
      </c>
      <c r="AH251" s="94">
        <f t="shared" si="12"/>
        <v>0</v>
      </c>
      <c r="AJ251"/>
      <c r="AL251" s="90"/>
    </row>
    <row r="252" spans="1:38" x14ac:dyDescent="0.25">
      <c r="A252">
        <v>17</v>
      </c>
      <c r="B252" t="s">
        <v>265</v>
      </c>
      <c r="C252" t="s">
        <v>266</v>
      </c>
      <c r="D252" t="s">
        <v>159</v>
      </c>
      <c r="E252" t="s">
        <v>73</v>
      </c>
      <c r="F252" s="62">
        <f t="shared" si="12"/>
        <v>0.90049504950495041</v>
      </c>
      <c r="G252" s="59">
        <f t="shared" si="12"/>
        <v>0.94654255319148939</v>
      </c>
      <c r="H252" s="59">
        <f t="shared" si="12"/>
        <v>0.88947500703317406</v>
      </c>
      <c r="I252" s="59">
        <f t="shared" si="12"/>
        <v>1</v>
      </c>
      <c r="J252" s="65">
        <f t="shared" si="12"/>
        <v>0.80099009900990104</v>
      </c>
      <c r="K252" s="62">
        <f t="shared" si="12"/>
        <v>0.73262711864406782</v>
      </c>
      <c r="L252" s="59">
        <f t="shared" si="12"/>
        <v>0.81604938271604932</v>
      </c>
      <c r="M252" s="63">
        <f t="shared" si="12"/>
        <v>0.61878357019185692</v>
      </c>
      <c r="N252" s="59"/>
      <c r="O252" s="59"/>
      <c r="P252" s="59">
        <f t="shared" si="12"/>
        <v>0.70758962205379849</v>
      </c>
      <c r="Q252" s="59">
        <f t="shared" si="12"/>
        <v>0.54999999999999993</v>
      </c>
      <c r="R252" s="94">
        <f t="shared" si="12"/>
        <v>216</v>
      </c>
      <c r="S252" s="94">
        <f t="shared" si="12"/>
        <v>20</v>
      </c>
      <c r="T252" s="94">
        <f t="shared" si="12"/>
        <v>39.6</v>
      </c>
      <c r="U252" s="94">
        <f t="shared" si="12"/>
        <v>48.4</v>
      </c>
      <c r="V252" s="94">
        <f t="shared" si="12"/>
        <v>550</v>
      </c>
      <c r="W252" s="94">
        <f t="shared" si="12"/>
        <v>202</v>
      </c>
      <c r="X252" s="94">
        <f t="shared" si="12"/>
        <v>550</v>
      </c>
      <c r="Y252" s="94">
        <f t="shared" si="12"/>
        <v>202</v>
      </c>
      <c r="Z252" s="94">
        <f t="shared" si="12"/>
        <v>236</v>
      </c>
      <c r="AA252" s="94">
        <f t="shared" si="12"/>
        <v>88</v>
      </c>
      <c r="AB252" s="95">
        <f t="shared" si="12"/>
        <v>310.12053100000003</v>
      </c>
      <c r="AC252" s="95">
        <f t="shared" si="12"/>
        <v>0.2918154</v>
      </c>
      <c r="AD252" s="94">
        <f t="shared" si="12"/>
        <v>0</v>
      </c>
      <c r="AE252" s="94">
        <f t="shared" si="12"/>
        <v>0</v>
      </c>
      <c r="AF252" s="94">
        <f t="shared" si="12"/>
        <v>0</v>
      </c>
      <c r="AG252" s="94">
        <f t="shared" si="12"/>
        <v>0</v>
      </c>
      <c r="AH252" s="94">
        <f t="shared" si="12"/>
        <v>0</v>
      </c>
      <c r="AJ252"/>
      <c r="AL252" s="90"/>
    </row>
    <row r="253" spans="1:38" x14ac:dyDescent="0.25">
      <c r="A253">
        <v>17</v>
      </c>
      <c r="B253" t="s">
        <v>265</v>
      </c>
      <c r="C253" t="s">
        <v>266</v>
      </c>
      <c r="D253" t="s">
        <v>159</v>
      </c>
      <c r="E253" t="s">
        <v>86</v>
      </c>
      <c r="F253" s="62">
        <f t="shared" si="12"/>
        <v>0.86113411341134094</v>
      </c>
      <c r="G253" s="59">
        <f t="shared" si="12"/>
        <v>0.9228723404255319</v>
      </c>
      <c r="H253" s="59">
        <f t="shared" si="12"/>
        <v>0.83522727272727271</v>
      </c>
      <c r="I253" s="59">
        <f t="shared" si="12"/>
        <v>0.98000000000000009</v>
      </c>
      <c r="J253" s="65">
        <f t="shared" si="12"/>
        <v>0.7277227722772277</v>
      </c>
      <c r="K253" s="62">
        <f t="shared" si="12"/>
        <v>0.71475346687211094</v>
      </c>
      <c r="L253" s="59">
        <f t="shared" si="12"/>
        <v>0.80246913580246915</v>
      </c>
      <c r="M253" s="63">
        <f t="shared" si="12"/>
        <v>0.58974358974358976</v>
      </c>
      <c r="N253" s="59"/>
      <c r="O253" s="59"/>
      <c r="P253" s="59">
        <f t="shared" si="12"/>
        <v>0.67647058823529416</v>
      </c>
      <c r="Q253" s="59">
        <f t="shared" si="12"/>
        <v>0.52272727272727271</v>
      </c>
      <c r="R253" s="94">
        <f t="shared" si="12"/>
        <v>214</v>
      </c>
      <c r="S253" s="94">
        <f t="shared" si="12"/>
        <v>22</v>
      </c>
      <c r="T253" s="94">
        <f t="shared" si="12"/>
        <v>42</v>
      </c>
      <c r="U253" s="94">
        <f t="shared" si="12"/>
        <v>46</v>
      </c>
      <c r="V253" s="94">
        <f t="shared" si="12"/>
        <v>550</v>
      </c>
      <c r="W253" s="94">
        <f t="shared" si="12"/>
        <v>202</v>
      </c>
      <c r="X253" s="94">
        <f t="shared" si="12"/>
        <v>550</v>
      </c>
      <c r="Y253" s="94">
        <f t="shared" si="12"/>
        <v>202</v>
      </c>
      <c r="Z253" s="94">
        <f t="shared" si="12"/>
        <v>236</v>
      </c>
      <c r="AA253" s="94">
        <f t="shared" si="12"/>
        <v>88</v>
      </c>
      <c r="AB253" s="95">
        <f t="shared" si="12"/>
        <v>411.67772400000001</v>
      </c>
      <c r="AC253" s="95">
        <f t="shared" si="12"/>
        <v>0.6260692000000001</v>
      </c>
      <c r="AD253" s="94">
        <f t="shared" si="12"/>
        <v>0</v>
      </c>
      <c r="AE253" s="94">
        <f t="shared" si="12"/>
        <v>0</v>
      </c>
      <c r="AF253" s="94">
        <f t="shared" si="12"/>
        <v>0</v>
      </c>
      <c r="AG253" s="94">
        <f t="shared" si="12"/>
        <v>0</v>
      </c>
      <c r="AH253" s="94">
        <f t="shared" si="12"/>
        <v>0</v>
      </c>
      <c r="AJ253"/>
      <c r="AL253" s="90"/>
    </row>
    <row r="254" spans="1:38" x14ac:dyDescent="0.25">
      <c r="A254" s="30"/>
      <c r="B254" s="30"/>
      <c r="C254" s="30"/>
      <c r="D254" s="30"/>
      <c r="E254" s="30"/>
      <c r="F254" s="31"/>
      <c r="G254" s="30"/>
      <c r="H254" s="30"/>
      <c r="I254" s="30"/>
      <c r="J254" s="38"/>
      <c r="K254" s="31"/>
      <c r="L254" s="30"/>
      <c r="M254" s="86"/>
      <c r="N254" s="33"/>
      <c r="O254" s="33"/>
      <c r="P254" s="30"/>
      <c r="Q254" s="30"/>
      <c r="R254" s="30"/>
      <c r="S254" s="30"/>
      <c r="T254" s="30"/>
      <c r="U254" s="38"/>
      <c r="AG254"/>
      <c r="AJ254"/>
      <c r="AL254" s="90"/>
    </row>
    <row r="255" spans="1:38" x14ac:dyDescent="0.25">
      <c r="A255">
        <v>17</v>
      </c>
      <c r="B255" t="s">
        <v>267</v>
      </c>
      <c r="C255" t="s">
        <v>266</v>
      </c>
      <c r="D255">
        <v>0</v>
      </c>
      <c r="E255" t="s">
        <v>260</v>
      </c>
      <c r="F255" s="51">
        <v>0.65270927092709274</v>
      </c>
      <c r="G255" s="72">
        <v>0.80585106382978722</v>
      </c>
      <c r="H255" s="72">
        <v>0.47101449275362323</v>
      </c>
      <c r="I255" s="72">
        <v>0.8783783783783784</v>
      </c>
      <c r="J255" s="82">
        <v>0.32178217821782179</v>
      </c>
      <c r="K255" s="51">
        <v>0.60882126348228049</v>
      </c>
      <c r="L255" s="72">
        <v>0.76234567901234573</v>
      </c>
      <c r="M255" s="75">
        <v>0.38400000000000001</v>
      </c>
      <c r="N255" s="72"/>
      <c r="O255" s="72"/>
      <c r="P255" s="72">
        <v>0.64864864864864868</v>
      </c>
      <c r="Q255" s="72">
        <v>0.27272727272727271</v>
      </c>
      <c r="R255">
        <v>223</v>
      </c>
      <c r="S255">
        <v>13</v>
      </c>
      <c r="T255">
        <v>64</v>
      </c>
      <c r="U255" s="64">
        <v>24</v>
      </c>
      <c r="V255">
        <v>550</v>
      </c>
      <c r="W255">
        <v>202</v>
      </c>
      <c r="X255">
        <v>550</v>
      </c>
      <c r="Y255">
        <v>202</v>
      </c>
      <c r="Z255">
        <v>236</v>
      </c>
      <c r="AA255">
        <v>88</v>
      </c>
      <c r="AB255">
        <v>0.542493</v>
      </c>
      <c r="AC255">
        <v>1.6015000000000001E-2</v>
      </c>
      <c r="AD255">
        <v>0</v>
      </c>
      <c r="AE255">
        <v>0</v>
      </c>
      <c r="AF255">
        <v>0</v>
      </c>
      <c r="AG255">
        <v>0</v>
      </c>
      <c r="AH255">
        <v>0</v>
      </c>
      <c r="AI255" s="91"/>
      <c r="AJ255"/>
      <c r="AL255" s="90"/>
    </row>
    <row r="256" spans="1:38" x14ac:dyDescent="0.25">
      <c r="A256">
        <v>17</v>
      </c>
      <c r="B256" t="s">
        <v>267</v>
      </c>
      <c r="C256" t="s">
        <v>266</v>
      </c>
      <c r="D256">
        <v>0</v>
      </c>
      <c r="E256" t="s">
        <v>268</v>
      </c>
      <c r="F256" s="51">
        <v>0.70998199819981989</v>
      </c>
      <c r="G256" s="72">
        <v>0.6582446808510638</v>
      </c>
      <c r="H256" s="72">
        <v>0.56366723259762308</v>
      </c>
      <c r="I256" s="72">
        <v>0.4289405684754522</v>
      </c>
      <c r="J256" s="82">
        <v>0.82178217821782173</v>
      </c>
      <c r="K256" s="51">
        <v>0.71985747303543901</v>
      </c>
      <c r="L256" s="72">
        <v>0.66975308641975306</v>
      </c>
      <c r="M256" s="75">
        <v>0.57707509881422925</v>
      </c>
      <c r="N256" s="72"/>
      <c r="O256" s="72"/>
      <c r="P256" s="72">
        <v>0.44242424242424239</v>
      </c>
      <c r="Q256" s="72">
        <v>0.82954545454545459</v>
      </c>
      <c r="R256">
        <v>144</v>
      </c>
      <c r="S256">
        <v>92</v>
      </c>
      <c r="T256">
        <v>15</v>
      </c>
      <c r="U256" s="64">
        <v>73</v>
      </c>
      <c r="V256">
        <v>550</v>
      </c>
      <c r="W256">
        <v>202</v>
      </c>
      <c r="X256">
        <v>550</v>
      </c>
      <c r="Y256">
        <v>202</v>
      </c>
      <c r="Z256">
        <v>236</v>
      </c>
      <c r="AA256">
        <v>88</v>
      </c>
      <c r="AB256">
        <v>2.9028000000000002E-2</v>
      </c>
      <c r="AC256">
        <v>1.5015000000000001E-2</v>
      </c>
      <c r="AD256">
        <v>0</v>
      </c>
      <c r="AE256">
        <v>0</v>
      </c>
      <c r="AF256">
        <v>0</v>
      </c>
      <c r="AG256">
        <v>0</v>
      </c>
      <c r="AH256">
        <v>0</v>
      </c>
      <c r="AI256" s="91"/>
      <c r="AJ256"/>
      <c r="AL256" s="90"/>
    </row>
    <row r="257" spans="1:38" x14ac:dyDescent="0.25">
      <c r="A257">
        <v>17</v>
      </c>
      <c r="B257" t="s">
        <v>267</v>
      </c>
      <c r="C257" t="s">
        <v>266</v>
      </c>
      <c r="D257">
        <v>0</v>
      </c>
      <c r="E257" t="s">
        <v>263</v>
      </c>
      <c r="F257" s="51">
        <v>0.64477947794779489</v>
      </c>
      <c r="G257" s="72">
        <v>0.79654255319148937</v>
      </c>
      <c r="H257" s="72">
        <v>0.45551601423487542</v>
      </c>
      <c r="I257" s="72">
        <v>0.810126582278481</v>
      </c>
      <c r="J257" s="82">
        <v>0.31683168316831678</v>
      </c>
      <c r="K257" s="51">
        <v>0.62442218798151006</v>
      </c>
      <c r="L257" s="72">
        <v>0.77469135802469136</v>
      </c>
      <c r="M257" s="75">
        <v>0.41599999999999998</v>
      </c>
      <c r="N257" s="72"/>
      <c r="O257" s="72"/>
      <c r="P257" s="72">
        <v>0.70270270270270274</v>
      </c>
      <c r="Q257" s="72">
        <v>0.29545454545454553</v>
      </c>
      <c r="R257">
        <v>225</v>
      </c>
      <c r="S257">
        <v>11</v>
      </c>
      <c r="T257">
        <v>62</v>
      </c>
      <c r="U257" s="64">
        <v>26</v>
      </c>
      <c r="V257">
        <v>550</v>
      </c>
      <c r="W257">
        <v>202</v>
      </c>
      <c r="X257">
        <v>550</v>
      </c>
      <c r="Y257">
        <v>202</v>
      </c>
      <c r="Z257">
        <v>236</v>
      </c>
      <c r="AA257">
        <v>88</v>
      </c>
      <c r="AB257">
        <v>5.3638690000000002</v>
      </c>
      <c r="AC257">
        <v>1.7016E-2</v>
      </c>
      <c r="AD257">
        <v>0</v>
      </c>
      <c r="AE257">
        <v>0</v>
      </c>
      <c r="AF257">
        <v>0</v>
      </c>
      <c r="AG257">
        <v>0</v>
      </c>
      <c r="AH257">
        <v>0</v>
      </c>
      <c r="AI257" s="91"/>
      <c r="AJ257"/>
      <c r="AL257" s="90"/>
    </row>
    <row r="258" spans="1:38" x14ac:dyDescent="0.25">
      <c r="A258">
        <v>17</v>
      </c>
      <c r="B258" t="s">
        <v>267</v>
      </c>
      <c r="C258" t="s">
        <v>266</v>
      </c>
      <c r="D258">
        <v>0</v>
      </c>
      <c r="E258" t="s">
        <v>269</v>
      </c>
      <c r="F258" s="51">
        <v>0.76950495049504952</v>
      </c>
      <c r="G258" s="72">
        <v>0.84840425531914898</v>
      </c>
      <c r="H258" s="72">
        <v>0.6797752808988764</v>
      </c>
      <c r="I258" s="72">
        <v>0.7857142857142857</v>
      </c>
      <c r="J258" s="82">
        <v>0.59900990099009899</v>
      </c>
      <c r="K258" s="51">
        <v>0.71696841294298908</v>
      </c>
      <c r="L258" s="72">
        <v>0.79012345679012341</v>
      </c>
      <c r="M258" s="75">
        <v>0.59036144578313254</v>
      </c>
      <c r="N258" s="72"/>
      <c r="O258" s="72"/>
      <c r="P258" s="72">
        <v>0.62820512820512819</v>
      </c>
      <c r="Q258" s="72">
        <v>0.55681818181818177</v>
      </c>
      <c r="R258">
        <v>207</v>
      </c>
      <c r="S258">
        <v>29</v>
      </c>
      <c r="T258">
        <v>39</v>
      </c>
      <c r="U258" s="64">
        <v>49</v>
      </c>
      <c r="V258">
        <v>550</v>
      </c>
      <c r="W258">
        <v>202</v>
      </c>
      <c r="X258">
        <v>550</v>
      </c>
      <c r="Y258">
        <v>202</v>
      </c>
      <c r="Z258">
        <v>236</v>
      </c>
      <c r="AA258">
        <v>88</v>
      </c>
      <c r="AB258">
        <v>36.129800000000003</v>
      </c>
      <c r="AC258">
        <v>0.10509400000000001</v>
      </c>
      <c r="AD258">
        <v>0</v>
      </c>
      <c r="AE258">
        <v>0</v>
      </c>
      <c r="AF258">
        <v>0</v>
      </c>
      <c r="AG258">
        <v>0</v>
      </c>
      <c r="AH258">
        <v>0</v>
      </c>
      <c r="AI258" s="91"/>
      <c r="AJ258"/>
      <c r="AL258" s="90"/>
    </row>
    <row r="259" spans="1:38" x14ac:dyDescent="0.25">
      <c r="A259">
        <v>17</v>
      </c>
      <c r="B259" t="s">
        <v>267</v>
      </c>
      <c r="C259" t="s">
        <v>266</v>
      </c>
      <c r="D259">
        <v>0</v>
      </c>
      <c r="E259" t="s">
        <v>262</v>
      </c>
      <c r="F259" s="51">
        <v>0.89851485148514854</v>
      </c>
      <c r="G259" s="72">
        <v>0.94547872340425532</v>
      </c>
      <c r="H259" s="72">
        <v>0.88705234159779622</v>
      </c>
      <c r="I259" s="72">
        <v>1</v>
      </c>
      <c r="J259" s="82">
        <v>0.79702970297029707</v>
      </c>
      <c r="K259" s="51">
        <v>0.73603620955315863</v>
      </c>
      <c r="L259" s="72">
        <v>0.8179012345679012</v>
      </c>
      <c r="M259" s="75">
        <v>0.62420382165605093</v>
      </c>
      <c r="N259" s="72"/>
      <c r="O259" s="72"/>
      <c r="P259" s="72">
        <v>0.71014492753623193</v>
      </c>
      <c r="Q259" s="72">
        <v>0.55681818181818177</v>
      </c>
      <c r="R259">
        <v>216</v>
      </c>
      <c r="S259">
        <v>20</v>
      </c>
      <c r="T259">
        <v>39</v>
      </c>
      <c r="U259" s="64">
        <v>49</v>
      </c>
      <c r="V259">
        <v>550</v>
      </c>
      <c r="W259">
        <v>202</v>
      </c>
      <c r="X259">
        <v>550</v>
      </c>
      <c r="Y259">
        <v>202</v>
      </c>
      <c r="Z259">
        <v>236</v>
      </c>
      <c r="AA259">
        <v>88</v>
      </c>
      <c r="AB259">
        <v>310.12053100000003</v>
      </c>
      <c r="AC259">
        <v>0.30427700000000002</v>
      </c>
      <c r="AD259">
        <v>0</v>
      </c>
      <c r="AE259">
        <v>0</v>
      </c>
      <c r="AF259">
        <v>0</v>
      </c>
      <c r="AG259">
        <v>0</v>
      </c>
      <c r="AH259">
        <v>0</v>
      </c>
      <c r="AI259" s="91"/>
      <c r="AJ259"/>
      <c r="AL259" s="90"/>
    </row>
    <row r="260" spans="1:38" x14ac:dyDescent="0.25">
      <c r="A260">
        <v>17</v>
      </c>
      <c r="B260" t="s">
        <v>267</v>
      </c>
      <c r="C260" t="s">
        <v>266</v>
      </c>
      <c r="D260">
        <v>0</v>
      </c>
      <c r="E260" t="s">
        <v>264</v>
      </c>
      <c r="F260" s="51">
        <v>0.86113411341134105</v>
      </c>
      <c r="G260" s="72">
        <v>0.9228723404255319</v>
      </c>
      <c r="H260" s="72">
        <v>0.83522727272727271</v>
      </c>
      <c r="I260" s="72">
        <v>0.98</v>
      </c>
      <c r="J260" s="82">
        <v>0.7277227722772277</v>
      </c>
      <c r="K260" s="51">
        <v>0.71475346687211094</v>
      </c>
      <c r="L260" s="72">
        <v>0.80246913580246915</v>
      </c>
      <c r="M260" s="75">
        <v>0.58974358974358976</v>
      </c>
      <c r="N260" s="72"/>
      <c r="O260" s="72"/>
      <c r="P260" s="72">
        <v>0.67647058823529416</v>
      </c>
      <c r="Q260" s="72">
        <v>0.52272727272727271</v>
      </c>
      <c r="R260">
        <v>214</v>
      </c>
      <c r="S260">
        <v>22</v>
      </c>
      <c r="T260">
        <v>42</v>
      </c>
      <c r="U260" s="64">
        <v>46</v>
      </c>
      <c r="V260">
        <v>550</v>
      </c>
      <c r="W260">
        <v>202</v>
      </c>
      <c r="X260">
        <v>550</v>
      </c>
      <c r="Y260">
        <v>202</v>
      </c>
      <c r="Z260">
        <v>236</v>
      </c>
      <c r="AA260">
        <v>88</v>
      </c>
      <c r="AB260">
        <v>411.67772400000001</v>
      </c>
      <c r="AC260">
        <v>0.58953500000000003</v>
      </c>
      <c r="AD260">
        <v>0</v>
      </c>
      <c r="AE260">
        <v>0</v>
      </c>
      <c r="AF260">
        <v>0</v>
      </c>
      <c r="AG260">
        <v>0</v>
      </c>
      <c r="AH260">
        <v>0</v>
      </c>
      <c r="AI260" s="91"/>
      <c r="AJ260"/>
      <c r="AL260" s="90"/>
    </row>
    <row r="261" spans="1:38" x14ac:dyDescent="0.25">
      <c r="A261" s="96"/>
      <c r="B261" s="96"/>
      <c r="C261" s="96"/>
      <c r="D261" s="96"/>
      <c r="E261" s="96"/>
      <c r="F261" s="97"/>
      <c r="G261" s="98"/>
      <c r="H261" s="98"/>
      <c r="I261" s="98"/>
      <c r="J261" s="99"/>
      <c r="K261" s="97"/>
      <c r="L261" s="98"/>
      <c r="M261" s="98"/>
      <c r="N261" s="72"/>
      <c r="O261" s="72"/>
      <c r="P261" s="98"/>
      <c r="Q261" s="98"/>
      <c r="R261" s="96"/>
      <c r="S261" s="96"/>
      <c r="T261" s="96"/>
      <c r="U261" s="100"/>
      <c r="AG261"/>
      <c r="AI261" s="91"/>
      <c r="AJ261"/>
      <c r="AL261" s="90"/>
    </row>
    <row r="262" spans="1:38" x14ac:dyDescent="0.25">
      <c r="A262">
        <v>17</v>
      </c>
      <c r="B262" t="s">
        <v>267</v>
      </c>
      <c r="C262" t="s">
        <v>266</v>
      </c>
      <c r="D262">
        <v>351872</v>
      </c>
      <c r="E262" t="s">
        <v>260</v>
      </c>
      <c r="F262" s="51">
        <v>0.71994599459945996</v>
      </c>
      <c r="G262" s="72">
        <v>0.83776595744680848</v>
      </c>
      <c r="H262" s="72">
        <v>0.6064516129032258</v>
      </c>
      <c r="I262" s="72">
        <v>0.87037037037037035</v>
      </c>
      <c r="J262" s="82">
        <v>0.46534653465346543</v>
      </c>
      <c r="K262" s="51">
        <v>0.65427580893682602</v>
      </c>
      <c r="L262" s="72">
        <v>0.78703703703703709</v>
      </c>
      <c r="M262" s="75">
        <v>0.48120300751879702</v>
      </c>
      <c r="N262" s="72"/>
      <c r="O262" s="72"/>
      <c r="P262" s="72">
        <v>0.71111111111111114</v>
      </c>
      <c r="Q262" s="72">
        <v>0.36363636363636359</v>
      </c>
      <c r="R262">
        <v>223</v>
      </c>
      <c r="S262">
        <v>13</v>
      </c>
      <c r="T262">
        <v>56</v>
      </c>
      <c r="U262" s="64">
        <v>32</v>
      </c>
      <c r="V262">
        <v>550</v>
      </c>
      <c r="W262">
        <v>202</v>
      </c>
      <c r="X262">
        <v>550</v>
      </c>
      <c r="Y262">
        <v>202</v>
      </c>
      <c r="Z262">
        <v>236</v>
      </c>
      <c r="AA262">
        <v>88</v>
      </c>
      <c r="AB262">
        <v>0.542493</v>
      </c>
      <c r="AC262">
        <v>1.8016000000000001E-2</v>
      </c>
      <c r="AD262">
        <v>0</v>
      </c>
      <c r="AE262">
        <v>0</v>
      </c>
      <c r="AF262">
        <v>0</v>
      </c>
      <c r="AG262">
        <v>0</v>
      </c>
      <c r="AH262">
        <v>0</v>
      </c>
      <c r="AI262" s="91"/>
      <c r="AJ262"/>
      <c r="AL262" s="90"/>
    </row>
    <row r="263" spans="1:38" x14ac:dyDescent="0.25">
      <c r="A263">
        <v>17</v>
      </c>
      <c r="B263" t="s">
        <v>267</v>
      </c>
      <c r="C263" t="s">
        <v>266</v>
      </c>
      <c r="D263">
        <v>351872</v>
      </c>
      <c r="E263" t="s">
        <v>268</v>
      </c>
      <c r="F263" s="51">
        <v>0.70998199819981989</v>
      </c>
      <c r="G263" s="72">
        <v>0.6582446808510638</v>
      </c>
      <c r="H263" s="72">
        <v>0.56366723259762308</v>
      </c>
      <c r="I263" s="72">
        <v>0.4289405684754522</v>
      </c>
      <c r="J263" s="82">
        <v>0.82178217821782173</v>
      </c>
      <c r="K263" s="51">
        <v>0.71985747303543901</v>
      </c>
      <c r="L263" s="72">
        <v>0.66975308641975306</v>
      </c>
      <c r="M263" s="75">
        <v>0.57707509881422925</v>
      </c>
      <c r="N263" s="72"/>
      <c r="O263" s="72"/>
      <c r="P263" s="72">
        <v>0.44242424242424239</v>
      </c>
      <c r="Q263" s="72">
        <v>0.82954545454545459</v>
      </c>
      <c r="R263">
        <v>144</v>
      </c>
      <c r="S263">
        <v>92</v>
      </c>
      <c r="T263">
        <v>15</v>
      </c>
      <c r="U263" s="64">
        <v>73</v>
      </c>
      <c r="V263">
        <v>550</v>
      </c>
      <c r="W263">
        <v>202</v>
      </c>
      <c r="X263">
        <v>550</v>
      </c>
      <c r="Y263">
        <v>202</v>
      </c>
      <c r="Z263">
        <v>236</v>
      </c>
      <c r="AA263">
        <v>88</v>
      </c>
      <c r="AB263">
        <v>2.9028000000000002E-2</v>
      </c>
      <c r="AC263">
        <v>1.6014E-2</v>
      </c>
      <c r="AD263">
        <v>0</v>
      </c>
      <c r="AE263">
        <v>0</v>
      </c>
      <c r="AF263">
        <v>0</v>
      </c>
      <c r="AG263">
        <v>0</v>
      </c>
      <c r="AH263">
        <v>0</v>
      </c>
      <c r="AI263" s="91"/>
      <c r="AJ263"/>
      <c r="AL263" s="90"/>
    </row>
    <row r="264" spans="1:38" x14ac:dyDescent="0.25">
      <c r="A264">
        <v>17</v>
      </c>
      <c r="B264" t="s">
        <v>267</v>
      </c>
      <c r="C264" t="s">
        <v>266</v>
      </c>
      <c r="D264">
        <v>351872</v>
      </c>
      <c r="E264" t="s">
        <v>263</v>
      </c>
      <c r="F264" s="51">
        <v>0.64477947794779489</v>
      </c>
      <c r="G264" s="72">
        <v>0.79654255319148937</v>
      </c>
      <c r="H264" s="72">
        <v>0.45551601423487542</v>
      </c>
      <c r="I264" s="72">
        <v>0.810126582278481</v>
      </c>
      <c r="J264" s="82">
        <v>0.31683168316831678</v>
      </c>
      <c r="K264" s="51">
        <v>0.62442218798151006</v>
      </c>
      <c r="L264" s="72">
        <v>0.77469135802469136</v>
      </c>
      <c r="M264" s="75">
        <v>0.41599999999999998</v>
      </c>
      <c r="N264" s="72"/>
      <c r="O264" s="72"/>
      <c r="P264" s="72">
        <v>0.70270270270270274</v>
      </c>
      <c r="Q264" s="72">
        <v>0.29545454545454553</v>
      </c>
      <c r="R264">
        <v>225</v>
      </c>
      <c r="S264">
        <v>11</v>
      </c>
      <c r="T264">
        <v>62</v>
      </c>
      <c r="U264" s="64">
        <v>26</v>
      </c>
      <c r="V264">
        <v>550</v>
      </c>
      <c r="W264">
        <v>202</v>
      </c>
      <c r="X264">
        <v>550</v>
      </c>
      <c r="Y264">
        <v>202</v>
      </c>
      <c r="Z264">
        <v>236</v>
      </c>
      <c r="AA264">
        <v>88</v>
      </c>
      <c r="AB264">
        <v>5.3638690000000002</v>
      </c>
      <c r="AC264">
        <v>1.6015000000000001E-2</v>
      </c>
      <c r="AD264">
        <v>0</v>
      </c>
      <c r="AE264">
        <v>0</v>
      </c>
      <c r="AF264">
        <v>0</v>
      </c>
      <c r="AG264">
        <v>0</v>
      </c>
      <c r="AH264">
        <v>0</v>
      </c>
      <c r="AI264" s="91"/>
      <c r="AJ264"/>
      <c r="AL264" s="90"/>
    </row>
    <row r="265" spans="1:38" x14ac:dyDescent="0.25">
      <c r="A265">
        <v>17</v>
      </c>
      <c r="B265" t="s">
        <v>267</v>
      </c>
      <c r="C265" t="s">
        <v>266</v>
      </c>
      <c r="D265">
        <v>351872</v>
      </c>
      <c r="E265" t="s">
        <v>269</v>
      </c>
      <c r="F265" s="51">
        <v>0.52384338433843392</v>
      </c>
      <c r="G265" s="72">
        <v>0.74335106382978722</v>
      </c>
      <c r="H265" s="72">
        <v>9.3896713615023469E-2</v>
      </c>
      <c r="I265" s="72">
        <v>0.90909090909090906</v>
      </c>
      <c r="J265" s="82">
        <v>4.9504950495049507E-2</v>
      </c>
      <c r="K265" s="51">
        <v>0.50924499229583975</v>
      </c>
      <c r="L265" s="72">
        <v>0.73148148148148151</v>
      </c>
      <c r="M265" s="75">
        <v>4.3956043956043959E-2</v>
      </c>
      <c r="N265" s="72"/>
      <c r="O265" s="72"/>
      <c r="P265" s="72">
        <v>0.66666666666666663</v>
      </c>
      <c r="Q265" s="72">
        <v>2.2727272727272731E-2</v>
      </c>
      <c r="R265">
        <v>235</v>
      </c>
      <c r="S265">
        <v>1</v>
      </c>
      <c r="T265">
        <v>86</v>
      </c>
      <c r="U265" s="64">
        <v>2</v>
      </c>
      <c r="V265">
        <v>550</v>
      </c>
      <c r="W265">
        <v>202</v>
      </c>
      <c r="X265">
        <v>550</v>
      </c>
      <c r="Y265">
        <v>202</v>
      </c>
      <c r="Z265">
        <v>236</v>
      </c>
      <c r="AA265">
        <v>88</v>
      </c>
      <c r="AB265">
        <v>36.129800000000003</v>
      </c>
      <c r="AC265">
        <v>3.4029999999999998E-2</v>
      </c>
      <c r="AD265">
        <v>0</v>
      </c>
      <c r="AE265">
        <v>0</v>
      </c>
      <c r="AF265">
        <v>0</v>
      </c>
      <c r="AG265">
        <v>0</v>
      </c>
      <c r="AH265">
        <v>0</v>
      </c>
      <c r="AI265" s="91"/>
      <c r="AJ265"/>
      <c r="AL265" s="90"/>
    </row>
    <row r="266" spans="1:38" x14ac:dyDescent="0.25">
      <c r="A266">
        <v>17</v>
      </c>
      <c r="B266" t="s">
        <v>267</v>
      </c>
      <c r="C266" t="s">
        <v>266</v>
      </c>
      <c r="D266">
        <v>351872</v>
      </c>
      <c r="E266" t="s">
        <v>262</v>
      </c>
      <c r="F266" s="51">
        <v>0.89851485148514854</v>
      </c>
      <c r="G266" s="72">
        <v>0.94547872340425532</v>
      </c>
      <c r="H266" s="72">
        <v>0.88705234159779622</v>
      </c>
      <c r="I266" s="72">
        <v>1</v>
      </c>
      <c r="J266" s="82">
        <v>0.79702970297029707</v>
      </c>
      <c r="K266" s="51">
        <v>0.73179892141756542</v>
      </c>
      <c r="L266" s="72">
        <v>0.81172839506172845</v>
      </c>
      <c r="M266" s="75">
        <v>0.61635220125786161</v>
      </c>
      <c r="N266" s="72"/>
      <c r="O266" s="72"/>
      <c r="P266" s="72">
        <v>0.6901408450704225</v>
      </c>
      <c r="Q266" s="72">
        <v>0.55681818181818177</v>
      </c>
      <c r="R266">
        <v>214</v>
      </c>
      <c r="S266">
        <v>22</v>
      </c>
      <c r="T266">
        <v>39</v>
      </c>
      <c r="U266" s="64">
        <v>49</v>
      </c>
      <c r="V266">
        <v>550</v>
      </c>
      <c r="W266">
        <v>202</v>
      </c>
      <c r="X266">
        <v>550</v>
      </c>
      <c r="Y266">
        <v>202</v>
      </c>
      <c r="Z266">
        <v>236</v>
      </c>
      <c r="AA266">
        <v>88</v>
      </c>
      <c r="AB266">
        <v>310.12053100000003</v>
      </c>
      <c r="AC266">
        <v>0.28625899999999999</v>
      </c>
      <c r="AD266">
        <v>0</v>
      </c>
      <c r="AE266">
        <v>0</v>
      </c>
      <c r="AF266">
        <v>0</v>
      </c>
      <c r="AG266">
        <v>0</v>
      </c>
      <c r="AH266">
        <v>0</v>
      </c>
      <c r="AI266" s="91"/>
      <c r="AJ266"/>
      <c r="AL266" s="90"/>
    </row>
    <row r="267" spans="1:38" x14ac:dyDescent="0.25">
      <c r="A267">
        <v>17</v>
      </c>
      <c r="B267" t="s">
        <v>267</v>
      </c>
      <c r="C267" t="s">
        <v>266</v>
      </c>
      <c r="D267">
        <v>351872</v>
      </c>
      <c r="E267" t="s">
        <v>264</v>
      </c>
      <c r="F267" s="51">
        <v>0.86113411341134105</v>
      </c>
      <c r="G267" s="72">
        <v>0.9228723404255319</v>
      </c>
      <c r="H267" s="72">
        <v>0.83522727272727271</v>
      </c>
      <c r="I267" s="72">
        <v>0.98</v>
      </c>
      <c r="J267" s="82">
        <v>0.7277227722772277</v>
      </c>
      <c r="K267" s="51">
        <v>0.71475346687211094</v>
      </c>
      <c r="L267" s="72">
        <v>0.80246913580246915</v>
      </c>
      <c r="M267" s="75">
        <v>0.58974358974358976</v>
      </c>
      <c r="N267" s="72"/>
      <c r="O267" s="72"/>
      <c r="P267" s="72">
        <v>0.67647058823529416</v>
      </c>
      <c r="Q267" s="72">
        <v>0.52272727272727271</v>
      </c>
      <c r="R267">
        <v>214</v>
      </c>
      <c r="S267">
        <v>22</v>
      </c>
      <c r="T267">
        <v>42</v>
      </c>
      <c r="U267" s="64">
        <v>46</v>
      </c>
      <c r="V267">
        <v>550</v>
      </c>
      <c r="W267">
        <v>202</v>
      </c>
      <c r="X267">
        <v>550</v>
      </c>
      <c r="Y267">
        <v>202</v>
      </c>
      <c r="Z267">
        <v>236</v>
      </c>
      <c r="AA267">
        <v>88</v>
      </c>
      <c r="AB267">
        <v>411.67772400000001</v>
      </c>
      <c r="AC267">
        <v>0.66460300000000005</v>
      </c>
      <c r="AD267">
        <v>0</v>
      </c>
      <c r="AE267">
        <v>0</v>
      </c>
      <c r="AF267">
        <v>0</v>
      </c>
      <c r="AG267">
        <v>0</v>
      </c>
      <c r="AH267">
        <v>0</v>
      </c>
      <c r="AI267" s="91"/>
      <c r="AJ267"/>
      <c r="AL267" s="90"/>
    </row>
    <row r="268" spans="1:38" x14ac:dyDescent="0.25">
      <c r="A268" s="96"/>
      <c r="B268" s="96"/>
      <c r="C268" s="96"/>
      <c r="D268" s="96"/>
      <c r="E268" s="96"/>
      <c r="F268" s="97"/>
      <c r="G268" s="98"/>
      <c r="H268" s="98"/>
      <c r="I268" s="98"/>
      <c r="J268" s="99"/>
      <c r="K268" s="97"/>
      <c r="L268" s="98"/>
      <c r="M268" s="98"/>
      <c r="N268" s="72"/>
      <c r="O268" s="72"/>
      <c r="P268" s="98"/>
      <c r="Q268" s="98"/>
      <c r="R268" s="96"/>
      <c r="S268" s="96"/>
      <c r="T268" s="96"/>
      <c r="U268" s="100"/>
      <c r="AG268"/>
      <c r="AI268" s="91"/>
      <c r="AJ268"/>
      <c r="AL268" s="90"/>
    </row>
    <row r="269" spans="1:38" x14ac:dyDescent="0.25">
      <c r="A269">
        <v>17</v>
      </c>
      <c r="B269" t="s">
        <v>267</v>
      </c>
      <c r="C269" t="s">
        <v>266</v>
      </c>
      <c r="D269">
        <v>90415</v>
      </c>
      <c r="E269" t="s">
        <v>260</v>
      </c>
      <c r="F269" s="51">
        <v>0.69352835283528347</v>
      </c>
      <c r="G269" s="72">
        <v>0.81515957446808507</v>
      </c>
      <c r="H269" s="72">
        <v>0.55591054313099053</v>
      </c>
      <c r="I269" s="72">
        <v>0.78378378378378377</v>
      </c>
      <c r="J269" s="82">
        <v>0.43069306930693069</v>
      </c>
      <c r="K269" s="51">
        <v>0.62740755007704163</v>
      </c>
      <c r="L269" s="72">
        <v>0.75308641975308643</v>
      </c>
      <c r="M269" s="75">
        <v>0.43661971830985907</v>
      </c>
      <c r="N269" s="72"/>
      <c r="O269" s="72"/>
      <c r="P269" s="72">
        <v>0.57407407407407407</v>
      </c>
      <c r="Q269" s="72">
        <v>0.35227272727272729</v>
      </c>
      <c r="R269">
        <v>213</v>
      </c>
      <c r="S269">
        <v>23</v>
      </c>
      <c r="T269">
        <v>57</v>
      </c>
      <c r="U269" s="64">
        <v>31</v>
      </c>
      <c r="V269">
        <v>550</v>
      </c>
      <c r="W269">
        <v>202</v>
      </c>
      <c r="X269">
        <v>550</v>
      </c>
      <c r="Y269">
        <v>202</v>
      </c>
      <c r="Z269">
        <v>236</v>
      </c>
      <c r="AA269">
        <v>88</v>
      </c>
      <c r="AB269">
        <v>0.542493</v>
      </c>
      <c r="AC269">
        <v>2.0018999999999999E-2</v>
      </c>
      <c r="AD269">
        <v>0</v>
      </c>
      <c r="AE269">
        <v>0</v>
      </c>
      <c r="AF269">
        <v>0</v>
      </c>
      <c r="AG269">
        <v>1E-3</v>
      </c>
      <c r="AH269">
        <v>0</v>
      </c>
      <c r="AI269" s="91"/>
      <c r="AJ269"/>
      <c r="AL269" s="90"/>
    </row>
    <row r="270" spans="1:38" x14ac:dyDescent="0.25">
      <c r="A270">
        <v>17</v>
      </c>
      <c r="B270" t="s">
        <v>267</v>
      </c>
      <c r="C270" t="s">
        <v>266</v>
      </c>
      <c r="D270">
        <v>90415</v>
      </c>
      <c r="E270" t="s">
        <v>268</v>
      </c>
      <c r="F270" s="51">
        <v>0.70998199819981989</v>
      </c>
      <c r="G270" s="72">
        <v>0.6582446808510638</v>
      </c>
      <c r="H270" s="72">
        <v>0.56366723259762308</v>
      </c>
      <c r="I270" s="72">
        <v>0.4289405684754522</v>
      </c>
      <c r="J270" s="82">
        <v>0.82178217821782173</v>
      </c>
      <c r="K270" s="51">
        <v>0.71985747303543901</v>
      </c>
      <c r="L270" s="72">
        <v>0.66975308641975306</v>
      </c>
      <c r="M270" s="75">
        <v>0.57707509881422925</v>
      </c>
      <c r="N270" s="72"/>
      <c r="O270" s="72"/>
      <c r="P270" s="72">
        <v>0.44242424242424239</v>
      </c>
      <c r="Q270" s="72">
        <v>0.82954545454545459</v>
      </c>
      <c r="R270">
        <v>144</v>
      </c>
      <c r="S270">
        <v>92</v>
      </c>
      <c r="T270">
        <v>15</v>
      </c>
      <c r="U270" s="64">
        <v>73</v>
      </c>
      <c r="V270">
        <v>550</v>
      </c>
      <c r="W270">
        <v>202</v>
      </c>
      <c r="X270">
        <v>550</v>
      </c>
      <c r="Y270">
        <v>202</v>
      </c>
      <c r="Z270">
        <v>236</v>
      </c>
      <c r="AA270">
        <v>88</v>
      </c>
      <c r="AB270">
        <v>2.9028000000000002E-2</v>
      </c>
      <c r="AC270">
        <v>1.7014999999999999E-2</v>
      </c>
      <c r="AD270">
        <v>0</v>
      </c>
      <c r="AE270">
        <v>0</v>
      </c>
      <c r="AF270">
        <v>0</v>
      </c>
      <c r="AG270">
        <v>0</v>
      </c>
      <c r="AH270">
        <v>0</v>
      </c>
      <c r="AI270" s="91"/>
      <c r="AJ270"/>
      <c r="AL270" s="90"/>
    </row>
    <row r="271" spans="1:38" x14ac:dyDescent="0.25">
      <c r="A271">
        <v>17</v>
      </c>
      <c r="B271" t="s">
        <v>267</v>
      </c>
      <c r="C271" t="s">
        <v>266</v>
      </c>
      <c r="D271">
        <v>90415</v>
      </c>
      <c r="E271" t="s">
        <v>263</v>
      </c>
      <c r="F271" s="51">
        <v>0.64477947794779489</v>
      </c>
      <c r="G271" s="72">
        <v>0.79654255319148937</v>
      </c>
      <c r="H271" s="72">
        <v>0.45551601423487542</v>
      </c>
      <c r="I271" s="72">
        <v>0.810126582278481</v>
      </c>
      <c r="J271" s="82">
        <v>0.31683168316831678</v>
      </c>
      <c r="K271" s="51">
        <v>0.62442218798151006</v>
      </c>
      <c r="L271" s="72">
        <v>0.77469135802469136</v>
      </c>
      <c r="M271" s="75">
        <v>0.41599999999999998</v>
      </c>
      <c r="N271" s="72"/>
      <c r="O271" s="72"/>
      <c r="P271" s="72">
        <v>0.70270270270270274</v>
      </c>
      <c r="Q271" s="72">
        <v>0.29545454545454553</v>
      </c>
      <c r="R271">
        <v>225</v>
      </c>
      <c r="S271">
        <v>11</v>
      </c>
      <c r="T271">
        <v>62</v>
      </c>
      <c r="U271" s="64">
        <v>26</v>
      </c>
      <c r="V271">
        <v>550</v>
      </c>
      <c r="W271">
        <v>202</v>
      </c>
      <c r="X271">
        <v>550</v>
      </c>
      <c r="Y271">
        <v>202</v>
      </c>
      <c r="Z271">
        <v>236</v>
      </c>
      <c r="AA271">
        <v>88</v>
      </c>
      <c r="AB271">
        <v>5.3638690000000002</v>
      </c>
      <c r="AC271">
        <v>1.7016E-2</v>
      </c>
      <c r="AD271">
        <v>0</v>
      </c>
      <c r="AE271">
        <v>0</v>
      </c>
      <c r="AF271">
        <v>0</v>
      </c>
      <c r="AG271">
        <v>0</v>
      </c>
      <c r="AH271">
        <v>0</v>
      </c>
      <c r="AI271" s="91"/>
      <c r="AJ271"/>
      <c r="AL271" s="90"/>
    </row>
    <row r="272" spans="1:38" x14ac:dyDescent="0.25">
      <c r="A272">
        <v>17</v>
      </c>
      <c r="B272" t="s">
        <v>267</v>
      </c>
      <c r="C272" t="s">
        <v>266</v>
      </c>
      <c r="D272">
        <v>90415</v>
      </c>
      <c r="E272" t="s">
        <v>269</v>
      </c>
      <c r="F272" s="51">
        <v>0.73207020702070202</v>
      </c>
      <c r="G272" s="72">
        <v>0.8417553191489362</v>
      </c>
      <c r="H272" s="72">
        <v>0.62695924764890276</v>
      </c>
      <c r="I272" s="72">
        <v>0.85470085470085466</v>
      </c>
      <c r="J272" s="82">
        <v>0.49504950495049499</v>
      </c>
      <c r="K272" s="51">
        <v>0.68412942989214176</v>
      </c>
      <c r="L272" s="72">
        <v>0.79938271604938271</v>
      </c>
      <c r="M272" s="75">
        <v>0.53900709219858156</v>
      </c>
      <c r="N272" s="72"/>
      <c r="O272" s="72"/>
      <c r="P272" s="72">
        <v>0.71698113207547165</v>
      </c>
      <c r="Q272" s="72">
        <v>0.43181818181818182</v>
      </c>
      <c r="R272">
        <v>221</v>
      </c>
      <c r="S272">
        <v>15</v>
      </c>
      <c r="T272">
        <v>50</v>
      </c>
      <c r="U272" s="64">
        <v>38</v>
      </c>
      <c r="V272">
        <v>550</v>
      </c>
      <c r="W272">
        <v>202</v>
      </c>
      <c r="X272">
        <v>550</v>
      </c>
      <c r="Y272">
        <v>202</v>
      </c>
      <c r="Z272">
        <v>236</v>
      </c>
      <c r="AA272">
        <v>88</v>
      </c>
      <c r="AB272">
        <v>36.129800000000003</v>
      </c>
      <c r="AC272">
        <v>9.9090999999999999E-2</v>
      </c>
      <c r="AD272">
        <v>0</v>
      </c>
      <c r="AE272">
        <v>0</v>
      </c>
      <c r="AF272">
        <v>0</v>
      </c>
      <c r="AG272">
        <v>0</v>
      </c>
      <c r="AH272">
        <v>0</v>
      </c>
      <c r="AI272" s="91"/>
      <c r="AJ272"/>
      <c r="AL272" s="90"/>
    </row>
    <row r="273" spans="1:38" x14ac:dyDescent="0.25">
      <c r="A273">
        <v>17</v>
      </c>
      <c r="B273" t="s">
        <v>267</v>
      </c>
      <c r="C273" t="s">
        <v>266</v>
      </c>
      <c r="D273">
        <v>90415</v>
      </c>
      <c r="E273" t="s">
        <v>262</v>
      </c>
      <c r="F273" s="51">
        <v>0.89603960396039606</v>
      </c>
      <c r="G273" s="72">
        <v>0.94414893617021278</v>
      </c>
      <c r="H273" s="72">
        <v>0.88397790055248626</v>
      </c>
      <c r="I273" s="72">
        <v>1</v>
      </c>
      <c r="J273" s="82">
        <v>0.79207920792079212</v>
      </c>
      <c r="K273" s="51">
        <v>0.72679121725731899</v>
      </c>
      <c r="L273" s="72">
        <v>0.81481481481481477</v>
      </c>
      <c r="M273" s="75">
        <v>0.61038961038961048</v>
      </c>
      <c r="N273" s="72"/>
      <c r="O273" s="72"/>
      <c r="P273" s="72">
        <v>0.71212121212121215</v>
      </c>
      <c r="Q273" s="72">
        <v>0.53409090909090906</v>
      </c>
      <c r="R273">
        <v>217</v>
      </c>
      <c r="S273">
        <v>19</v>
      </c>
      <c r="T273">
        <v>41</v>
      </c>
      <c r="U273" s="64">
        <v>47</v>
      </c>
      <c r="V273">
        <v>550</v>
      </c>
      <c r="W273">
        <v>202</v>
      </c>
      <c r="X273">
        <v>550</v>
      </c>
      <c r="Y273">
        <v>202</v>
      </c>
      <c r="Z273">
        <v>236</v>
      </c>
      <c r="AA273">
        <v>88</v>
      </c>
      <c r="AB273">
        <v>310.12053100000003</v>
      </c>
      <c r="AC273">
        <v>0.290016</v>
      </c>
      <c r="AD273">
        <v>0</v>
      </c>
      <c r="AE273">
        <v>0</v>
      </c>
      <c r="AF273">
        <v>0</v>
      </c>
      <c r="AG273">
        <v>0</v>
      </c>
      <c r="AH273">
        <v>0</v>
      </c>
      <c r="AI273" s="91"/>
      <c r="AJ273"/>
      <c r="AL273" s="90"/>
    </row>
    <row r="274" spans="1:38" x14ac:dyDescent="0.25">
      <c r="A274">
        <v>17</v>
      </c>
      <c r="B274" t="s">
        <v>267</v>
      </c>
      <c r="C274" t="s">
        <v>266</v>
      </c>
      <c r="D274">
        <v>90415</v>
      </c>
      <c r="E274" t="s">
        <v>264</v>
      </c>
      <c r="F274" s="51">
        <v>0.86113411341134105</v>
      </c>
      <c r="G274" s="72">
        <v>0.9228723404255319</v>
      </c>
      <c r="H274" s="72">
        <v>0.83522727272727271</v>
      </c>
      <c r="I274" s="72">
        <v>0.98</v>
      </c>
      <c r="J274" s="82">
        <v>0.7277227722772277</v>
      </c>
      <c r="K274" s="51">
        <v>0.71475346687211094</v>
      </c>
      <c r="L274" s="72">
        <v>0.80246913580246915</v>
      </c>
      <c r="M274" s="75">
        <v>0.58974358974358976</v>
      </c>
      <c r="N274" s="72"/>
      <c r="O274" s="72"/>
      <c r="P274" s="72">
        <v>0.67647058823529416</v>
      </c>
      <c r="Q274" s="72">
        <v>0.52272727272727271</v>
      </c>
      <c r="R274">
        <v>214</v>
      </c>
      <c r="S274">
        <v>22</v>
      </c>
      <c r="T274">
        <v>42</v>
      </c>
      <c r="U274" s="64">
        <v>46</v>
      </c>
      <c r="V274">
        <v>550</v>
      </c>
      <c r="W274">
        <v>202</v>
      </c>
      <c r="X274">
        <v>550</v>
      </c>
      <c r="Y274">
        <v>202</v>
      </c>
      <c r="Z274">
        <v>236</v>
      </c>
      <c r="AA274">
        <v>88</v>
      </c>
      <c r="AB274">
        <v>411.67772400000001</v>
      </c>
      <c r="AC274">
        <v>0.62857099999999999</v>
      </c>
      <c r="AD274">
        <v>0</v>
      </c>
      <c r="AE274">
        <v>0</v>
      </c>
      <c r="AF274">
        <v>0</v>
      </c>
      <c r="AG274">
        <v>0</v>
      </c>
      <c r="AH274">
        <v>0</v>
      </c>
      <c r="AI274" s="91"/>
      <c r="AJ274"/>
      <c r="AL274" s="90"/>
    </row>
    <row r="275" spans="1:38" x14ac:dyDescent="0.25">
      <c r="A275" s="96"/>
      <c r="B275" s="96"/>
      <c r="C275" s="96"/>
      <c r="D275" s="96"/>
      <c r="E275" s="96"/>
      <c r="F275" s="101"/>
      <c r="G275" s="96"/>
      <c r="H275" s="96"/>
      <c r="I275" s="96"/>
      <c r="J275" s="100"/>
      <c r="K275" s="101"/>
      <c r="L275" s="96"/>
      <c r="M275" s="96"/>
      <c r="P275" s="96"/>
      <c r="Q275" s="96"/>
      <c r="R275" s="96"/>
      <c r="S275" s="96"/>
      <c r="T275" s="96"/>
      <c r="U275" s="100"/>
      <c r="AG275"/>
      <c r="AI275" s="91"/>
      <c r="AJ275"/>
      <c r="AL275" s="90"/>
    </row>
    <row r="276" spans="1:38" x14ac:dyDescent="0.25">
      <c r="A276">
        <v>17</v>
      </c>
      <c r="B276" t="s">
        <v>267</v>
      </c>
      <c r="C276" t="s">
        <v>266</v>
      </c>
      <c r="D276">
        <v>727724</v>
      </c>
      <c r="E276" t="s">
        <v>260</v>
      </c>
      <c r="F276" s="51">
        <v>0.70014401440144014</v>
      </c>
      <c r="G276" s="72">
        <v>0.8271276595744681</v>
      </c>
      <c r="H276" s="72">
        <v>0.56953642384105962</v>
      </c>
      <c r="I276" s="72">
        <v>0.86</v>
      </c>
      <c r="J276" s="82">
        <v>0.42574257425742568</v>
      </c>
      <c r="K276" s="51">
        <v>0.60246533127889057</v>
      </c>
      <c r="L276" s="72">
        <v>0.75308641975308643</v>
      </c>
      <c r="M276" s="75">
        <v>0.37499999999999989</v>
      </c>
      <c r="N276" s="72"/>
      <c r="O276" s="72"/>
      <c r="P276" s="72">
        <v>0.6</v>
      </c>
      <c r="Q276" s="72">
        <v>0.27272727272727271</v>
      </c>
      <c r="R276">
        <v>220</v>
      </c>
      <c r="S276">
        <v>16</v>
      </c>
      <c r="T276">
        <v>64</v>
      </c>
      <c r="U276" s="64">
        <v>24</v>
      </c>
      <c r="V276">
        <v>550</v>
      </c>
      <c r="W276">
        <v>202</v>
      </c>
      <c r="X276">
        <v>550</v>
      </c>
      <c r="Y276">
        <v>202</v>
      </c>
      <c r="Z276">
        <v>236</v>
      </c>
      <c r="AA276">
        <v>88</v>
      </c>
      <c r="AB276">
        <v>0.542493</v>
      </c>
      <c r="AC276">
        <v>1.8016999999999998E-2</v>
      </c>
      <c r="AD276">
        <v>0</v>
      </c>
      <c r="AE276">
        <v>0</v>
      </c>
      <c r="AF276">
        <v>0</v>
      </c>
      <c r="AG276">
        <v>0</v>
      </c>
      <c r="AH276">
        <v>0</v>
      </c>
      <c r="AI276" s="91"/>
      <c r="AJ276"/>
      <c r="AL276" s="90"/>
    </row>
    <row r="277" spans="1:38" x14ac:dyDescent="0.25">
      <c r="A277">
        <v>17</v>
      </c>
      <c r="B277" t="s">
        <v>267</v>
      </c>
      <c r="C277" t="s">
        <v>266</v>
      </c>
      <c r="D277">
        <v>727724</v>
      </c>
      <c r="E277" t="s">
        <v>268</v>
      </c>
      <c r="F277" s="51">
        <v>0.70998199819981989</v>
      </c>
      <c r="G277" s="72">
        <v>0.6582446808510638</v>
      </c>
      <c r="H277" s="72">
        <v>0.56366723259762308</v>
      </c>
      <c r="I277" s="72">
        <v>0.4289405684754522</v>
      </c>
      <c r="J277" s="82">
        <v>0.82178217821782173</v>
      </c>
      <c r="K277" s="51">
        <v>0.71985747303543901</v>
      </c>
      <c r="L277" s="72">
        <v>0.66975308641975306</v>
      </c>
      <c r="M277" s="75">
        <v>0.57707509881422925</v>
      </c>
      <c r="N277" s="72"/>
      <c r="O277" s="72"/>
      <c r="P277" s="72">
        <v>0.44242424242424239</v>
      </c>
      <c r="Q277" s="72">
        <v>0.82954545454545459</v>
      </c>
      <c r="R277" s="83">
        <v>144</v>
      </c>
      <c r="S277" s="83">
        <v>92</v>
      </c>
      <c r="T277" s="83">
        <v>15</v>
      </c>
      <c r="U277" s="84">
        <v>73</v>
      </c>
      <c r="V277" s="83">
        <v>550</v>
      </c>
      <c r="W277" s="83">
        <v>202</v>
      </c>
      <c r="X277" s="83">
        <v>550</v>
      </c>
      <c r="Y277" s="83">
        <v>202</v>
      </c>
      <c r="Z277" s="83">
        <v>236</v>
      </c>
      <c r="AA277" s="83">
        <v>88</v>
      </c>
      <c r="AB277">
        <v>2.9028000000000002E-2</v>
      </c>
      <c r="AC277">
        <v>1.6014E-2</v>
      </c>
      <c r="AD277">
        <v>0</v>
      </c>
      <c r="AE277">
        <v>0</v>
      </c>
      <c r="AF277">
        <v>0</v>
      </c>
      <c r="AG277">
        <v>0</v>
      </c>
      <c r="AH277">
        <v>0</v>
      </c>
      <c r="AI277" s="91"/>
      <c r="AJ277"/>
      <c r="AL277" s="90"/>
    </row>
    <row r="278" spans="1:38" x14ac:dyDescent="0.25">
      <c r="A278">
        <v>17</v>
      </c>
      <c r="B278" t="s">
        <v>267</v>
      </c>
      <c r="C278" t="s">
        <v>266</v>
      </c>
      <c r="D278">
        <v>727724</v>
      </c>
      <c r="E278" t="s">
        <v>263</v>
      </c>
      <c r="F278" s="51">
        <v>0.64477947794779489</v>
      </c>
      <c r="G278" s="72">
        <v>0.79654255319148937</v>
      </c>
      <c r="H278" s="72">
        <v>0.45551601423487542</v>
      </c>
      <c r="I278" s="72">
        <v>0.810126582278481</v>
      </c>
      <c r="J278" s="82">
        <v>0.31683168316831678</v>
      </c>
      <c r="K278" s="51">
        <v>0.62442218798151006</v>
      </c>
      <c r="L278" s="72">
        <v>0.77469135802469136</v>
      </c>
      <c r="M278" s="75">
        <v>0.41599999999999998</v>
      </c>
      <c r="N278" s="72"/>
      <c r="O278" s="72"/>
      <c r="P278" s="72">
        <v>0.70270270270270274</v>
      </c>
      <c r="Q278" s="72">
        <v>0.29545454545454553</v>
      </c>
      <c r="R278" s="83">
        <v>225</v>
      </c>
      <c r="S278" s="83">
        <v>11</v>
      </c>
      <c r="T278" s="83">
        <v>62</v>
      </c>
      <c r="U278" s="84">
        <v>26</v>
      </c>
      <c r="V278" s="83">
        <v>550</v>
      </c>
      <c r="W278" s="83">
        <v>202</v>
      </c>
      <c r="X278" s="83">
        <v>550</v>
      </c>
      <c r="Y278" s="83">
        <v>202</v>
      </c>
      <c r="Z278" s="83">
        <v>236</v>
      </c>
      <c r="AA278" s="83">
        <v>88</v>
      </c>
      <c r="AB278">
        <v>5.3638690000000002</v>
      </c>
      <c r="AC278">
        <v>1.6015000000000001E-2</v>
      </c>
      <c r="AD278">
        <v>0</v>
      </c>
      <c r="AE278">
        <v>0</v>
      </c>
      <c r="AF278">
        <v>0</v>
      </c>
      <c r="AG278">
        <v>0</v>
      </c>
      <c r="AH278">
        <v>0</v>
      </c>
      <c r="AI278" s="91"/>
      <c r="AJ278"/>
      <c r="AL278" s="90"/>
    </row>
    <row r="279" spans="1:38" x14ac:dyDescent="0.25">
      <c r="A279">
        <v>17</v>
      </c>
      <c r="B279" t="s">
        <v>267</v>
      </c>
      <c r="C279" t="s">
        <v>266</v>
      </c>
      <c r="D279">
        <v>727724</v>
      </c>
      <c r="E279" t="s">
        <v>269</v>
      </c>
      <c r="F279" s="51">
        <v>0.76324032403240327</v>
      </c>
      <c r="G279" s="72">
        <v>0.84840425531914898</v>
      </c>
      <c r="H279" s="72">
        <v>0.67241379310344829</v>
      </c>
      <c r="I279" s="72">
        <v>0.80136986301369861</v>
      </c>
      <c r="J279" s="82">
        <v>0.57920792079207917</v>
      </c>
      <c r="K279" s="51">
        <v>0.71908705701078579</v>
      </c>
      <c r="L279" s="72">
        <v>0.79320987654320985</v>
      </c>
      <c r="M279" s="75">
        <v>0.59393939393939388</v>
      </c>
      <c r="N279" s="72"/>
      <c r="O279" s="72"/>
      <c r="P279" s="72">
        <v>0.63636363636363635</v>
      </c>
      <c r="Q279" s="72">
        <v>0.55681818181818177</v>
      </c>
      <c r="R279" s="83">
        <v>208</v>
      </c>
      <c r="S279" s="83">
        <v>28</v>
      </c>
      <c r="T279" s="83">
        <v>39</v>
      </c>
      <c r="U279" s="84">
        <v>49</v>
      </c>
      <c r="V279" s="83">
        <v>550</v>
      </c>
      <c r="W279" s="83">
        <v>202</v>
      </c>
      <c r="X279" s="83">
        <v>550</v>
      </c>
      <c r="Y279" s="83">
        <v>202</v>
      </c>
      <c r="Z279" s="83">
        <v>236</v>
      </c>
      <c r="AA279" s="83">
        <v>88</v>
      </c>
      <c r="AB279">
        <v>36.129800000000003</v>
      </c>
      <c r="AC279">
        <v>6.4058000000000004E-2</v>
      </c>
      <c r="AD279">
        <v>0</v>
      </c>
      <c r="AE279">
        <v>0</v>
      </c>
      <c r="AF279">
        <v>0</v>
      </c>
      <c r="AG279">
        <v>0</v>
      </c>
      <c r="AH279">
        <v>0</v>
      </c>
      <c r="AI279" s="91"/>
      <c r="AJ279"/>
      <c r="AL279" s="90"/>
    </row>
    <row r="280" spans="1:38" x14ac:dyDescent="0.25">
      <c r="A280">
        <v>17</v>
      </c>
      <c r="B280" t="s">
        <v>267</v>
      </c>
      <c r="C280" t="s">
        <v>266</v>
      </c>
      <c r="D280">
        <v>727724</v>
      </c>
      <c r="E280" t="s">
        <v>262</v>
      </c>
      <c r="F280" s="51">
        <v>0.90099009900990101</v>
      </c>
      <c r="G280" s="72">
        <v>0.94680851063829785</v>
      </c>
      <c r="H280" s="72">
        <v>0.89010989010989017</v>
      </c>
      <c r="I280" s="72">
        <v>1</v>
      </c>
      <c r="J280" s="82">
        <v>0.80198019801980203</v>
      </c>
      <c r="K280" s="51">
        <v>0.71899075500770415</v>
      </c>
      <c r="L280" s="72">
        <v>0.80864197530864201</v>
      </c>
      <c r="M280" s="75">
        <v>0.59740259740259738</v>
      </c>
      <c r="N280" s="72"/>
      <c r="O280" s="72"/>
      <c r="P280" s="72">
        <v>0.69696969696969702</v>
      </c>
      <c r="Q280" s="72">
        <v>0.52272727272727271</v>
      </c>
      <c r="R280" s="83">
        <v>216</v>
      </c>
      <c r="S280" s="83">
        <v>20</v>
      </c>
      <c r="T280" s="83">
        <v>42</v>
      </c>
      <c r="U280" s="84">
        <v>46</v>
      </c>
      <c r="V280" s="83">
        <v>550</v>
      </c>
      <c r="W280" s="83">
        <v>202</v>
      </c>
      <c r="X280" s="83">
        <v>550</v>
      </c>
      <c r="Y280" s="83">
        <v>202</v>
      </c>
      <c r="Z280" s="83">
        <v>236</v>
      </c>
      <c r="AA280" s="83">
        <v>88</v>
      </c>
      <c r="AB280">
        <v>310.12053100000003</v>
      </c>
      <c r="AC280">
        <v>0.29026299999999999</v>
      </c>
      <c r="AD280">
        <v>0</v>
      </c>
      <c r="AE280">
        <v>0</v>
      </c>
      <c r="AF280">
        <v>0</v>
      </c>
      <c r="AG280">
        <v>0</v>
      </c>
      <c r="AH280">
        <v>0</v>
      </c>
      <c r="AI280" s="91"/>
      <c r="AJ280"/>
      <c r="AL280" s="90"/>
    </row>
    <row r="281" spans="1:38" x14ac:dyDescent="0.25">
      <c r="A281">
        <v>17</v>
      </c>
      <c r="B281" t="s">
        <v>267</v>
      </c>
      <c r="C281" t="s">
        <v>266</v>
      </c>
      <c r="D281">
        <v>727724</v>
      </c>
      <c r="E281" t="s">
        <v>264</v>
      </c>
      <c r="F281" s="51">
        <v>0.86113411341134105</v>
      </c>
      <c r="G281" s="72">
        <v>0.9228723404255319</v>
      </c>
      <c r="H281" s="72">
        <v>0.83522727272727271</v>
      </c>
      <c r="I281" s="72">
        <v>0.98</v>
      </c>
      <c r="J281" s="82">
        <v>0.7277227722772277</v>
      </c>
      <c r="K281" s="51">
        <v>0.71475346687211094</v>
      </c>
      <c r="L281" s="72">
        <v>0.80246913580246915</v>
      </c>
      <c r="M281" s="75">
        <v>0.58974358974358976</v>
      </c>
      <c r="N281" s="72"/>
      <c r="O281" s="72"/>
      <c r="P281" s="72">
        <v>0.67647058823529416</v>
      </c>
      <c r="Q281" s="72">
        <v>0.52272727272727271</v>
      </c>
      <c r="R281" s="83">
        <v>214</v>
      </c>
      <c r="S281" s="83">
        <v>22</v>
      </c>
      <c r="T281" s="83">
        <v>42</v>
      </c>
      <c r="U281" s="84">
        <v>46</v>
      </c>
      <c r="V281" s="83">
        <v>550</v>
      </c>
      <c r="W281" s="83">
        <v>202</v>
      </c>
      <c r="X281" s="83">
        <v>550</v>
      </c>
      <c r="Y281" s="83">
        <v>202</v>
      </c>
      <c r="Z281" s="83">
        <v>236</v>
      </c>
      <c r="AA281" s="83">
        <v>88</v>
      </c>
      <c r="AB281">
        <v>411.67772400000001</v>
      </c>
      <c r="AC281">
        <v>0.63157300000000005</v>
      </c>
      <c r="AD281">
        <v>0</v>
      </c>
      <c r="AE281">
        <v>0</v>
      </c>
      <c r="AF281">
        <v>0</v>
      </c>
      <c r="AG281">
        <v>0</v>
      </c>
      <c r="AH281">
        <v>0</v>
      </c>
      <c r="AI281" s="91"/>
      <c r="AJ281"/>
      <c r="AL281" s="90"/>
    </row>
    <row r="282" spans="1:38" x14ac:dyDescent="0.25">
      <c r="A282" s="96"/>
      <c r="B282" s="96"/>
      <c r="C282" s="96"/>
      <c r="D282" s="96"/>
      <c r="E282" s="96"/>
      <c r="F282" s="101"/>
      <c r="G282" s="96"/>
      <c r="H282" s="96"/>
      <c r="I282" s="96"/>
      <c r="J282" s="100"/>
      <c r="K282" s="101"/>
      <c r="L282" s="96"/>
      <c r="M282" s="96"/>
      <c r="P282" s="96"/>
      <c r="Q282" s="96"/>
      <c r="R282" s="102"/>
      <c r="S282" s="102"/>
      <c r="T282" s="102"/>
      <c r="U282" s="103"/>
      <c r="V282" s="83"/>
      <c r="W282" s="83"/>
      <c r="X282" s="83"/>
      <c r="Y282" s="83"/>
      <c r="Z282" s="83"/>
      <c r="AA282" s="83"/>
      <c r="AG282"/>
      <c r="AI282" s="91"/>
      <c r="AJ282"/>
      <c r="AL282" s="90"/>
    </row>
    <row r="283" spans="1:38" x14ac:dyDescent="0.25">
      <c r="A283">
        <v>17</v>
      </c>
      <c r="B283" t="s">
        <v>267</v>
      </c>
      <c r="C283" t="s">
        <v>266</v>
      </c>
      <c r="D283">
        <v>467374</v>
      </c>
      <c r="E283" t="s">
        <v>260</v>
      </c>
      <c r="F283" s="51">
        <v>0.7246444644464447</v>
      </c>
      <c r="G283" s="72">
        <v>0.83776595744680848</v>
      </c>
      <c r="H283" s="72">
        <v>0.61392405063291133</v>
      </c>
      <c r="I283" s="72">
        <v>0.85087719298245612</v>
      </c>
      <c r="J283" s="82">
        <v>0.48019801980198018</v>
      </c>
      <c r="K283" s="51">
        <v>0.63087442218798151</v>
      </c>
      <c r="L283" s="72">
        <v>0.76851851851851849</v>
      </c>
      <c r="M283" s="75">
        <v>0.43609022556390981</v>
      </c>
      <c r="N283" s="72"/>
      <c r="O283" s="72"/>
      <c r="P283" s="72">
        <v>0.64444444444444449</v>
      </c>
      <c r="Q283" s="72">
        <v>0.32954545454545447</v>
      </c>
      <c r="R283" s="83">
        <v>220</v>
      </c>
      <c r="S283" s="83">
        <v>16</v>
      </c>
      <c r="T283" s="83">
        <v>59</v>
      </c>
      <c r="U283" s="84">
        <v>29</v>
      </c>
      <c r="V283" s="83">
        <v>550</v>
      </c>
      <c r="W283" s="83">
        <v>202</v>
      </c>
      <c r="X283" s="83">
        <v>550</v>
      </c>
      <c r="Y283" s="83">
        <v>202</v>
      </c>
      <c r="Z283" s="83">
        <v>236</v>
      </c>
      <c r="AA283" s="83">
        <v>88</v>
      </c>
      <c r="AB283">
        <v>0.542493</v>
      </c>
      <c r="AC283">
        <v>1.7014999999999999E-2</v>
      </c>
      <c r="AD283">
        <v>0</v>
      </c>
      <c r="AE283">
        <v>0</v>
      </c>
      <c r="AF283">
        <v>0</v>
      </c>
      <c r="AG283">
        <v>0</v>
      </c>
      <c r="AH283">
        <v>0</v>
      </c>
      <c r="AI283" s="91"/>
      <c r="AJ283"/>
      <c r="AL283" s="90"/>
    </row>
    <row r="284" spans="1:38" x14ac:dyDescent="0.25">
      <c r="A284">
        <v>17</v>
      </c>
      <c r="B284" t="s">
        <v>267</v>
      </c>
      <c r="C284" t="s">
        <v>266</v>
      </c>
      <c r="D284">
        <v>467374</v>
      </c>
      <c r="E284" t="s">
        <v>268</v>
      </c>
      <c r="F284" s="51">
        <v>0.70998199819981989</v>
      </c>
      <c r="G284" s="72">
        <v>0.6582446808510638</v>
      </c>
      <c r="H284" s="72">
        <v>0.56366723259762308</v>
      </c>
      <c r="I284" s="72">
        <v>0.4289405684754522</v>
      </c>
      <c r="J284" s="82">
        <v>0.82178217821782173</v>
      </c>
      <c r="K284" s="51">
        <v>0.71985747303543901</v>
      </c>
      <c r="L284" s="72">
        <v>0.66975308641975306</v>
      </c>
      <c r="M284" s="75">
        <v>0.57707509881422925</v>
      </c>
      <c r="N284" s="72"/>
      <c r="O284" s="72"/>
      <c r="P284" s="72">
        <v>0.44242424242424239</v>
      </c>
      <c r="Q284" s="72">
        <v>0.82954545454545459</v>
      </c>
      <c r="R284" s="83">
        <v>144</v>
      </c>
      <c r="S284" s="83">
        <v>92</v>
      </c>
      <c r="T284" s="83">
        <v>15</v>
      </c>
      <c r="U284" s="84">
        <v>73</v>
      </c>
      <c r="V284" s="83">
        <v>550</v>
      </c>
      <c r="W284" s="83">
        <v>202</v>
      </c>
      <c r="X284" s="83">
        <v>550</v>
      </c>
      <c r="Y284" s="83">
        <v>202</v>
      </c>
      <c r="Z284" s="83">
        <v>236</v>
      </c>
      <c r="AA284" s="83">
        <v>88</v>
      </c>
      <c r="AB284">
        <v>2.9028000000000002E-2</v>
      </c>
      <c r="AC284">
        <v>1.5014E-2</v>
      </c>
      <c r="AD284">
        <v>0</v>
      </c>
      <c r="AE284">
        <v>0</v>
      </c>
      <c r="AF284">
        <v>0</v>
      </c>
      <c r="AG284">
        <v>0</v>
      </c>
      <c r="AH284">
        <v>0</v>
      </c>
      <c r="AI284" s="91"/>
      <c r="AJ284"/>
      <c r="AL284" s="90"/>
    </row>
    <row r="285" spans="1:38" x14ac:dyDescent="0.25">
      <c r="A285">
        <v>17</v>
      </c>
      <c r="B285" t="s">
        <v>267</v>
      </c>
      <c r="C285" t="s">
        <v>266</v>
      </c>
      <c r="D285">
        <v>467374</v>
      </c>
      <c r="E285" t="s">
        <v>263</v>
      </c>
      <c r="F285" s="51">
        <v>0.64477947794779489</v>
      </c>
      <c r="G285" s="72">
        <v>0.79654255319148937</v>
      </c>
      <c r="H285" s="72">
        <v>0.45551601423487542</v>
      </c>
      <c r="I285" s="72">
        <v>0.810126582278481</v>
      </c>
      <c r="J285" s="82">
        <v>0.31683168316831678</v>
      </c>
      <c r="K285" s="51">
        <v>0.62442218798151006</v>
      </c>
      <c r="L285" s="72">
        <v>0.77469135802469136</v>
      </c>
      <c r="M285" s="75">
        <v>0.41599999999999998</v>
      </c>
      <c r="N285" s="72"/>
      <c r="O285" s="72"/>
      <c r="P285" s="72">
        <v>0.70270270270270274</v>
      </c>
      <c r="Q285" s="72">
        <v>0.29545454545454553</v>
      </c>
      <c r="R285" s="83">
        <v>225</v>
      </c>
      <c r="S285" s="83">
        <v>11</v>
      </c>
      <c r="T285" s="83">
        <v>62</v>
      </c>
      <c r="U285" s="84">
        <v>26</v>
      </c>
      <c r="V285" s="83">
        <v>550</v>
      </c>
      <c r="W285" s="83">
        <v>202</v>
      </c>
      <c r="X285" s="83">
        <v>550</v>
      </c>
      <c r="Y285" s="83">
        <v>202</v>
      </c>
      <c r="Z285" s="83">
        <v>236</v>
      </c>
      <c r="AA285" s="83">
        <v>88</v>
      </c>
      <c r="AB285">
        <v>5.3638690000000002</v>
      </c>
      <c r="AC285">
        <v>1.6015000000000001E-2</v>
      </c>
      <c r="AD285">
        <v>0</v>
      </c>
      <c r="AE285">
        <v>0</v>
      </c>
      <c r="AF285">
        <v>0</v>
      </c>
      <c r="AG285">
        <v>0</v>
      </c>
      <c r="AH285">
        <v>0</v>
      </c>
      <c r="AI285" s="91"/>
      <c r="AJ285"/>
      <c r="AL285" s="90"/>
    </row>
    <row r="286" spans="1:38" x14ac:dyDescent="0.25">
      <c r="A286">
        <v>17</v>
      </c>
      <c r="B286" t="s">
        <v>267</v>
      </c>
      <c r="C286" t="s">
        <v>266</v>
      </c>
      <c r="D286">
        <v>467374</v>
      </c>
      <c r="E286" t="s">
        <v>269</v>
      </c>
      <c r="F286" s="51">
        <v>0.73767776777677774</v>
      </c>
      <c r="G286" s="72">
        <v>0.84308510638297873</v>
      </c>
      <c r="H286" s="72">
        <v>0.63580246913580241</v>
      </c>
      <c r="I286" s="72">
        <v>0.84426229508196726</v>
      </c>
      <c r="J286" s="82">
        <v>0.50990099009900991</v>
      </c>
      <c r="K286" s="51">
        <v>0.69481895223420642</v>
      </c>
      <c r="L286" s="72">
        <v>0.79938271604938271</v>
      </c>
      <c r="M286" s="75">
        <v>0.55782312925170063</v>
      </c>
      <c r="N286" s="72"/>
      <c r="O286" s="72"/>
      <c r="P286" s="72">
        <v>0.69491525423728817</v>
      </c>
      <c r="Q286" s="72">
        <v>0.46590909090909088</v>
      </c>
      <c r="R286" s="83">
        <v>218</v>
      </c>
      <c r="S286" s="83">
        <v>18</v>
      </c>
      <c r="T286" s="83">
        <v>47</v>
      </c>
      <c r="U286" s="84">
        <v>41</v>
      </c>
      <c r="V286" s="83">
        <v>550</v>
      </c>
      <c r="W286" s="83">
        <v>202</v>
      </c>
      <c r="X286" s="83">
        <v>550</v>
      </c>
      <c r="Y286" s="83">
        <v>202</v>
      </c>
      <c r="Z286" s="83">
        <v>236</v>
      </c>
      <c r="AA286" s="83">
        <v>88</v>
      </c>
      <c r="AB286">
        <v>36.129800000000003</v>
      </c>
      <c r="AC286">
        <v>0.115105</v>
      </c>
      <c r="AD286">
        <v>0</v>
      </c>
      <c r="AE286">
        <v>0</v>
      </c>
      <c r="AF286">
        <v>0</v>
      </c>
      <c r="AG286">
        <v>0</v>
      </c>
      <c r="AH286">
        <v>0</v>
      </c>
      <c r="AI286" s="91"/>
      <c r="AJ286"/>
      <c r="AL286" s="90"/>
    </row>
    <row r="287" spans="1:38" x14ac:dyDescent="0.25">
      <c r="A287">
        <v>17</v>
      </c>
      <c r="B287" t="s">
        <v>267</v>
      </c>
      <c r="C287" t="s">
        <v>266</v>
      </c>
      <c r="D287">
        <v>467374</v>
      </c>
      <c r="E287" t="s">
        <v>262</v>
      </c>
      <c r="F287" s="51">
        <v>0.90841584158415833</v>
      </c>
      <c r="G287" s="72">
        <v>0.95079787234042556</v>
      </c>
      <c r="H287" s="72">
        <v>0.89918256130790197</v>
      </c>
      <c r="I287" s="72">
        <v>1</v>
      </c>
      <c r="J287" s="82">
        <v>0.81683168316831678</v>
      </c>
      <c r="K287" s="51">
        <v>0.7495184899845917</v>
      </c>
      <c r="L287" s="72">
        <v>0.8271604938271605</v>
      </c>
      <c r="M287" s="75">
        <v>0.64556962025316456</v>
      </c>
      <c r="N287" s="72"/>
      <c r="O287" s="72"/>
      <c r="P287" s="72">
        <v>0.72857142857142854</v>
      </c>
      <c r="Q287" s="72">
        <v>0.57954545454545459</v>
      </c>
      <c r="R287" s="83">
        <v>217</v>
      </c>
      <c r="S287" s="83">
        <v>19</v>
      </c>
      <c r="T287" s="83">
        <v>37</v>
      </c>
      <c r="U287" s="84">
        <v>51</v>
      </c>
      <c r="V287" s="83">
        <v>550</v>
      </c>
      <c r="W287" s="83">
        <v>202</v>
      </c>
      <c r="X287" s="83">
        <v>550</v>
      </c>
      <c r="Y287" s="83">
        <v>202</v>
      </c>
      <c r="Z287" s="83">
        <v>236</v>
      </c>
      <c r="AA287" s="83">
        <v>88</v>
      </c>
      <c r="AB287">
        <v>310.12053100000003</v>
      </c>
      <c r="AC287">
        <v>0.28826200000000002</v>
      </c>
      <c r="AD287">
        <v>0</v>
      </c>
      <c r="AE287">
        <v>0</v>
      </c>
      <c r="AF287">
        <v>0</v>
      </c>
      <c r="AG287">
        <v>0</v>
      </c>
      <c r="AH287">
        <v>0</v>
      </c>
      <c r="AI287" s="91"/>
      <c r="AJ287"/>
      <c r="AL287" s="90"/>
    </row>
    <row r="288" spans="1:38" x14ac:dyDescent="0.25">
      <c r="A288">
        <v>17</v>
      </c>
      <c r="B288" t="s">
        <v>267</v>
      </c>
      <c r="C288" t="s">
        <v>266</v>
      </c>
      <c r="D288">
        <v>467374</v>
      </c>
      <c r="E288" t="s">
        <v>264</v>
      </c>
      <c r="F288" s="51">
        <v>0.86113411341134105</v>
      </c>
      <c r="G288" s="72">
        <v>0.9228723404255319</v>
      </c>
      <c r="H288" s="72">
        <v>0.83522727272727271</v>
      </c>
      <c r="I288" s="72">
        <v>0.98</v>
      </c>
      <c r="J288" s="82">
        <v>0.7277227722772277</v>
      </c>
      <c r="K288" s="51">
        <v>0.71475346687211094</v>
      </c>
      <c r="L288" s="72">
        <v>0.80246913580246915</v>
      </c>
      <c r="M288" s="75">
        <v>0.58974358974358976</v>
      </c>
      <c r="N288" s="72"/>
      <c r="O288" s="72"/>
      <c r="P288" s="72">
        <v>0.67647058823529416</v>
      </c>
      <c r="Q288" s="72">
        <v>0.52272727272727271</v>
      </c>
      <c r="R288" s="83">
        <v>214</v>
      </c>
      <c r="S288" s="83">
        <v>22</v>
      </c>
      <c r="T288" s="83">
        <v>42</v>
      </c>
      <c r="U288" s="84">
        <v>46</v>
      </c>
      <c r="V288" s="83">
        <v>550</v>
      </c>
      <c r="W288" s="83">
        <v>202</v>
      </c>
      <c r="X288" s="83">
        <v>550</v>
      </c>
      <c r="Y288" s="83">
        <v>202</v>
      </c>
      <c r="Z288" s="83">
        <v>236</v>
      </c>
      <c r="AA288" s="83">
        <v>88</v>
      </c>
      <c r="AB288">
        <v>411.67772400000001</v>
      </c>
      <c r="AC288">
        <v>0.61606399999999994</v>
      </c>
      <c r="AD288">
        <v>0</v>
      </c>
      <c r="AE288">
        <v>0</v>
      </c>
      <c r="AF288">
        <v>0</v>
      </c>
      <c r="AG288">
        <v>0</v>
      </c>
      <c r="AH288">
        <v>0</v>
      </c>
      <c r="AI288" s="91"/>
      <c r="AJ288"/>
      <c r="AL288" s="90"/>
    </row>
    <row r="289" spans="1:38" x14ac:dyDescent="0.25">
      <c r="A289" s="96"/>
      <c r="B289" s="96"/>
      <c r="C289" s="96"/>
      <c r="D289" s="96"/>
      <c r="E289" s="96"/>
      <c r="F289" s="97"/>
      <c r="G289" s="98"/>
      <c r="H289" s="98"/>
      <c r="I289" s="98"/>
      <c r="J289" s="99"/>
      <c r="K289" s="97"/>
      <c r="L289" s="98"/>
      <c r="M289" s="98"/>
      <c r="N289" s="72"/>
      <c r="O289" s="72"/>
      <c r="P289" s="98"/>
      <c r="Q289" s="98"/>
      <c r="R289" s="102"/>
      <c r="S289" s="102"/>
      <c r="T289" s="102"/>
      <c r="U289" s="103"/>
      <c r="V289" s="83"/>
      <c r="W289" s="83"/>
      <c r="X289" s="83"/>
      <c r="Y289" s="83"/>
      <c r="Z289" s="83"/>
      <c r="AA289" s="83"/>
      <c r="AG289"/>
      <c r="AI289" s="91"/>
      <c r="AJ289"/>
      <c r="AL289" s="90"/>
    </row>
    <row r="290" spans="1:38" x14ac:dyDescent="0.25">
      <c r="A290">
        <v>18</v>
      </c>
      <c r="B290" t="s">
        <v>265</v>
      </c>
      <c r="C290" t="s">
        <v>270</v>
      </c>
      <c r="D290" t="s">
        <v>159</v>
      </c>
      <c r="E290" t="s">
        <v>36</v>
      </c>
      <c r="F290" s="62">
        <f>(F297+F304+F311+F318+F325)/5</f>
        <v>0.7613861386138614</v>
      </c>
      <c r="G290" s="59">
        <f t="shared" ref="G290:AH290" si="13">(G297+G304+G311+G318+G325)/5</f>
        <v>0.7613861386138614</v>
      </c>
      <c r="H290" s="59">
        <f t="shared" si="13"/>
        <v>0.74544296810548527</v>
      </c>
      <c r="I290" s="59">
        <f t="shared" si="13"/>
        <v>0.81135927750037384</v>
      </c>
      <c r="J290" s="65">
        <f t="shared" si="13"/>
        <v>0.70891089108910887</v>
      </c>
      <c r="K290" s="62">
        <f t="shared" si="13"/>
        <v>0.70458397534668726</v>
      </c>
      <c r="L290" s="59">
        <f t="shared" si="13"/>
        <v>0.71913580246913589</v>
      </c>
      <c r="M290" s="63">
        <f t="shared" si="13"/>
        <v>0.56913953491842995</v>
      </c>
      <c r="N290" s="59"/>
      <c r="O290" s="59"/>
      <c r="P290" s="59">
        <f t="shared" si="13"/>
        <v>0.51756473406480386</v>
      </c>
      <c r="Q290" s="59">
        <f t="shared" si="13"/>
        <v>0.67272727272727262</v>
      </c>
      <c r="R290" s="94">
        <f t="shared" si="13"/>
        <v>173.8</v>
      </c>
      <c r="S290" s="94">
        <f t="shared" si="13"/>
        <v>62.2</v>
      </c>
      <c r="T290" s="94">
        <f t="shared" si="13"/>
        <v>28.8</v>
      </c>
      <c r="U290" s="94">
        <f t="shared" si="13"/>
        <v>59.2</v>
      </c>
      <c r="V290" s="94">
        <f t="shared" si="13"/>
        <v>550</v>
      </c>
      <c r="W290" s="94">
        <f t="shared" si="13"/>
        <v>202</v>
      </c>
      <c r="X290" s="94">
        <f t="shared" si="13"/>
        <v>202</v>
      </c>
      <c r="Y290" s="94">
        <f t="shared" si="13"/>
        <v>202</v>
      </c>
      <c r="Z290" s="94">
        <f t="shared" si="13"/>
        <v>236</v>
      </c>
      <c r="AA290" s="94">
        <f t="shared" si="13"/>
        <v>88</v>
      </c>
      <c r="AB290" s="59">
        <f t="shared" si="13"/>
        <v>0.49044600000000005</v>
      </c>
      <c r="AC290" s="59">
        <f t="shared" si="13"/>
        <v>1.6815600000000003E-2</v>
      </c>
      <c r="AD290" s="59">
        <f t="shared" si="13"/>
        <v>0</v>
      </c>
      <c r="AE290" s="59">
        <f t="shared" si="13"/>
        <v>0</v>
      </c>
      <c r="AF290" s="59">
        <f t="shared" si="13"/>
        <v>0</v>
      </c>
      <c r="AG290" s="59">
        <f t="shared" si="13"/>
        <v>0</v>
      </c>
      <c r="AH290" s="59">
        <f t="shared" si="13"/>
        <v>0</v>
      </c>
      <c r="AI290" s="91"/>
      <c r="AJ290"/>
      <c r="AL290" s="90"/>
    </row>
    <row r="291" spans="1:38" x14ac:dyDescent="0.25">
      <c r="A291">
        <v>18</v>
      </c>
      <c r="B291" t="s">
        <v>265</v>
      </c>
      <c r="C291" t="s">
        <v>270</v>
      </c>
      <c r="D291" t="s">
        <v>159</v>
      </c>
      <c r="E291" t="s">
        <v>46</v>
      </c>
      <c r="F291" s="62">
        <f t="shared" ref="F291:AH295" si="14">(F298+F305+F312+F319+F326)/5</f>
        <v>0.73415841584158414</v>
      </c>
      <c r="G291" s="59">
        <f t="shared" si="14"/>
        <v>0.73415841584158414</v>
      </c>
      <c r="H291" s="59">
        <f t="shared" si="14"/>
        <v>0.76234890712815273</v>
      </c>
      <c r="I291" s="59">
        <f t="shared" si="14"/>
        <v>0.69254814395919717</v>
      </c>
      <c r="J291" s="65">
        <f t="shared" si="14"/>
        <v>0.85148514851485158</v>
      </c>
      <c r="K291" s="62">
        <f t="shared" si="14"/>
        <v>0.71779661016949148</v>
      </c>
      <c r="L291" s="59">
        <f t="shared" si="14"/>
        <v>0.65740740740740744</v>
      </c>
      <c r="M291" s="63">
        <f t="shared" si="14"/>
        <v>0.57643388085797587</v>
      </c>
      <c r="N291" s="59"/>
      <c r="O291" s="59"/>
      <c r="P291" s="59">
        <f t="shared" si="14"/>
        <v>0.43845225113171071</v>
      </c>
      <c r="Q291" s="59">
        <f t="shared" si="14"/>
        <v>0.85</v>
      </c>
      <c r="R291" s="94">
        <f t="shared" si="14"/>
        <v>138.19999999999999</v>
      </c>
      <c r="S291" s="94">
        <f t="shared" si="14"/>
        <v>97.8</v>
      </c>
      <c r="T291" s="94">
        <f t="shared" si="14"/>
        <v>13.2</v>
      </c>
      <c r="U291" s="94">
        <f t="shared" si="14"/>
        <v>74.8</v>
      </c>
      <c r="V291" s="94">
        <f t="shared" si="14"/>
        <v>550</v>
      </c>
      <c r="W291" s="94">
        <f t="shared" si="14"/>
        <v>202</v>
      </c>
      <c r="X291" s="94">
        <f t="shared" si="14"/>
        <v>202</v>
      </c>
      <c r="Y291" s="94">
        <f t="shared" si="14"/>
        <v>202</v>
      </c>
      <c r="Z291" s="94">
        <f t="shared" si="14"/>
        <v>236</v>
      </c>
      <c r="AA291" s="94">
        <f t="shared" si="14"/>
        <v>88</v>
      </c>
      <c r="AB291" s="59">
        <f t="shared" si="14"/>
        <v>3.6183E-2</v>
      </c>
      <c r="AC291" s="59">
        <f t="shared" si="14"/>
        <v>1.4212999999999998E-2</v>
      </c>
      <c r="AD291" s="59">
        <f t="shared" si="14"/>
        <v>0</v>
      </c>
      <c r="AE291" s="59">
        <f t="shared" si="14"/>
        <v>0</v>
      </c>
      <c r="AF291" s="59">
        <f t="shared" si="14"/>
        <v>0</v>
      </c>
      <c r="AG291" s="59">
        <f t="shared" si="14"/>
        <v>0</v>
      </c>
      <c r="AH291" s="59">
        <f t="shared" si="14"/>
        <v>0</v>
      </c>
      <c r="AI291" s="91"/>
      <c r="AJ291"/>
      <c r="AL291" s="90"/>
    </row>
    <row r="292" spans="1:38" x14ac:dyDescent="0.25">
      <c r="A292">
        <v>18</v>
      </c>
      <c r="B292" t="s">
        <v>265</v>
      </c>
      <c r="C292" t="s">
        <v>270</v>
      </c>
      <c r="D292" t="s">
        <v>159</v>
      </c>
      <c r="E292" t="s">
        <v>62</v>
      </c>
      <c r="F292" s="62">
        <f t="shared" si="14"/>
        <v>0.80099009900990092</v>
      </c>
      <c r="G292" s="59">
        <f t="shared" si="14"/>
        <v>0.80099009900990092</v>
      </c>
      <c r="H292" s="59">
        <f t="shared" si="14"/>
        <v>0.79478662810759371</v>
      </c>
      <c r="I292" s="59">
        <f t="shared" si="14"/>
        <v>0.82103665422392313</v>
      </c>
      <c r="J292" s="65">
        <f t="shared" si="14"/>
        <v>0.77029702970297043</v>
      </c>
      <c r="K292" s="62">
        <f t="shared" si="14"/>
        <v>0.74541602465331269</v>
      </c>
      <c r="L292" s="59">
        <f t="shared" si="14"/>
        <v>0.75370370370370376</v>
      </c>
      <c r="M292" s="63">
        <f t="shared" si="14"/>
        <v>0.61552371700779773</v>
      </c>
      <c r="N292" s="59"/>
      <c r="O292" s="59"/>
      <c r="P292" s="59">
        <f t="shared" si="14"/>
        <v>0.53409156152679982</v>
      </c>
      <c r="Q292" s="59">
        <f t="shared" si="14"/>
        <v>0.72727272727272729</v>
      </c>
      <c r="R292" s="94">
        <f t="shared" si="14"/>
        <v>180.2</v>
      </c>
      <c r="S292" s="94">
        <f t="shared" si="14"/>
        <v>55.8</v>
      </c>
      <c r="T292" s="94">
        <f t="shared" si="14"/>
        <v>24</v>
      </c>
      <c r="U292" s="94">
        <f t="shared" si="14"/>
        <v>64</v>
      </c>
      <c r="V292" s="94">
        <f t="shared" si="14"/>
        <v>550</v>
      </c>
      <c r="W292" s="94">
        <f t="shared" si="14"/>
        <v>202</v>
      </c>
      <c r="X292" s="94">
        <f t="shared" si="14"/>
        <v>202</v>
      </c>
      <c r="Y292" s="94">
        <f t="shared" si="14"/>
        <v>202</v>
      </c>
      <c r="Z292" s="94">
        <f t="shared" si="14"/>
        <v>236</v>
      </c>
      <c r="AA292" s="94">
        <f t="shared" si="14"/>
        <v>88</v>
      </c>
      <c r="AB292" s="59">
        <f t="shared" si="14"/>
        <v>2.7673869999999998</v>
      </c>
      <c r="AC292" s="59">
        <f t="shared" si="14"/>
        <v>0.18016359999999998</v>
      </c>
      <c r="AD292" s="59">
        <f t="shared" si="14"/>
        <v>0</v>
      </c>
      <c r="AE292" s="59">
        <f t="shared" si="14"/>
        <v>0</v>
      </c>
      <c r="AF292" s="59">
        <f t="shared" si="14"/>
        <v>0</v>
      </c>
      <c r="AG292" s="59">
        <f t="shared" si="14"/>
        <v>0</v>
      </c>
      <c r="AH292" s="59">
        <f t="shared" si="14"/>
        <v>0</v>
      </c>
      <c r="AI292" s="91"/>
      <c r="AJ292"/>
      <c r="AL292" s="90"/>
    </row>
    <row r="293" spans="1:38" x14ac:dyDescent="0.25">
      <c r="A293">
        <v>18</v>
      </c>
      <c r="B293" t="s">
        <v>265</v>
      </c>
      <c r="C293" t="s">
        <v>270</v>
      </c>
      <c r="D293" t="s">
        <v>159</v>
      </c>
      <c r="E293" t="s">
        <v>70</v>
      </c>
      <c r="F293" s="62">
        <f t="shared" si="14"/>
        <v>0.72970297029702968</v>
      </c>
      <c r="G293" s="59">
        <f t="shared" si="14"/>
        <v>0.72970297029702968</v>
      </c>
      <c r="H293" s="59">
        <f t="shared" si="14"/>
        <v>0.61156727367346264</v>
      </c>
      <c r="I293" s="59">
        <f t="shared" si="14"/>
        <v>0.6836199877893071</v>
      </c>
      <c r="J293" s="65">
        <f t="shared" si="14"/>
        <v>0.5534653465346534</v>
      </c>
      <c r="K293" s="62">
        <f t="shared" si="14"/>
        <v>0.68622881355932197</v>
      </c>
      <c r="L293" s="59">
        <f t="shared" si="14"/>
        <v>0.75987654320987652</v>
      </c>
      <c r="M293" s="63">
        <f t="shared" si="14"/>
        <v>0.48395115821005169</v>
      </c>
      <c r="N293" s="59"/>
      <c r="O293" s="59"/>
      <c r="P293" s="59">
        <f t="shared" si="14"/>
        <v>0.44953558479121475</v>
      </c>
      <c r="Q293" s="59">
        <f t="shared" si="14"/>
        <v>0.52500000000000002</v>
      </c>
      <c r="R293" s="94">
        <f t="shared" si="14"/>
        <v>200</v>
      </c>
      <c r="S293" s="94">
        <f t="shared" si="14"/>
        <v>36</v>
      </c>
      <c r="T293" s="94">
        <f t="shared" si="14"/>
        <v>41.8</v>
      </c>
      <c r="U293" s="94">
        <f t="shared" si="14"/>
        <v>46.2</v>
      </c>
      <c r="V293" s="94">
        <f t="shared" si="14"/>
        <v>550</v>
      </c>
      <c r="W293" s="94">
        <f t="shared" si="14"/>
        <v>202</v>
      </c>
      <c r="X293" s="94">
        <f t="shared" si="14"/>
        <v>202</v>
      </c>
      <c r="Y293" s="94">
        <f t="shared" si="14"/>
        <v>202</v>
      </c>
      <c r="Z293" s="94">
        <f t="shared" si="14"/>
        <v>236</v>
      </c>
      <c r="AA293" s="94">
        <f t="shared" si="14"/>
        <v>88</v>
      </c>
      <c r="AB293" s="59">
        <f t="shared" si="14"/>
        <v>28.546916</v>
      </c>
      <c r="AC293" s="59">
        <f t="shared" si="14"/>
        <v>0.160746</v>
      </c>
      <c r="AD293" s="59">
        <f t="shared" si="14"/>
        <v>0</v>
      </c>
      <c r="AE293" s="59">
        <f t="shared" si="14"/>
        <v>0</v>
      </c>
      <c r="AF293" s="59">
        <f t="shared" si="14"/>
        <v>0</v>
      </c>
      <c r="AG293" s="59">
        <f t="shared" si="14"/>
        <v>0</v>
      </c>
      <c r="AH293" s="59">
        <f t="shared" si="14"/>
        <v>0</v>
      </c>
      <c r="AI293" s="91"/>
      <c r="AJ293"/>
      <c r="AL293" s="90"/>
    </row>
    <row r="294" spans="1:38" x14ac:dyDescent="0.25">
      <c r="A294">
        <v>18</v>
      </c>
      <c r="B294" t="s">
        <v>265</v>
      </c>
      <c r="C294" t="s">
        <v>270</v>
      </c>
      <c r="D294" t="s">
        <v>159</v>
      </c>
      <c r="E294" t="s">
        <v>73</v>
      </c>
      <c r="F294" s="62">
        <f t="shared" si="14"/>
        <v>0.95</v>
      </c>
      <c r="G294" s="59">
        <f t="shared" si="14"/>
        <v>0.95</v>
      </c>
      <c r="H294" s="59">
        <f t="shared" si="14"/>
        <v>0.94978336589877888</v>
      </c>
      <c r="I294" s="59">
        <f t="shared" si="14"/>
        <v>0.95411005632582957</v>
      </c>
      <c r="J294" s="65">
        <f t="shared" si="14"/>
        <v>0.94554455445544539</v>
      </c>
      <c r="K294" s="62">
        <f t="shared" si="14"/>
        <v>0.7825693374422189</v>
      </c>
      <c r="L294" s="59">
        <f t="shared" si="14"/>
        <v>0.78395061728395066</v>
      </c>
      <c r="M294" s="104">
        <f t="shared" si="14"/>
        <v>0.66199024138970686</v>
      </c>
      <c r="N294" s="59"/>
      <c r="O294" s="59"/>
      <c r="P294" s="59">
        <f t="shared" si="14"/>
        <v>0.57569887476976878</v>
      </c>
      <c r="Q294" s="59">
        <f t="shared" si="14"/>
        <v>0.77954545454545454</v>
      </c>
      <c r="R294" s="94">
        <f t="shared" si="14"/>
        <v>185.4</v>
      </c>
      <c r="S294" s="94">
        <f t="shared" si="14"/>
        <v>50.6</v>
      </c>
      <c r="T294" s="94">
        <f t="shared" si="14"/>
        <v>19.399999999999999</v>
      </c>
      <c r="U294" s="94">
        <f t="shared" si="14"/>
        <v>68.599999999999994</v>
      </c>
      <c r="V294" s="94">
        <f t="shared" si="14"/>
        <v>550</v>
      </c>
      <c r="W294" s="94">
        <f t="shared" si="14"/>
        <v>202</v>
      </c>
      <c r="X294" s="94">
        <f t="shared" si="14"/>
        <v>202</v>
      </c>
      <c r="Y294" s="94">
        <f t="shared" si="14"/>
        <v>202</v>
      </c>
      <c r="Z294" s="94">
        <f t="shared" si="14"/>
        <v>236</v>
      </c>
      <c r="AA294" s="94">
        <f t="shared" si="14"/>
        <v>88</v>
      </c>
      <c r="AB294" s="59">
        <f t="shared" si="14"/>
        <v>249.00207800000004</v>
      </c>
      <c r="AC294" s="59">
        <f t="shared" si="14"/>
        <v>0.21859860000000003</v>
      </c>
      <c r="AD294" s="59">
        <f t="shared" si="14"/>
        <v>0</v>
      </c>
      <c r="AE294" s="59">
        <f t="shared" si="14"/>
        <v>0</v>
      </c>
      <c r="AF294" s="59">
        <f t="shared" si="14"/>
        <v>0</v>
      </c>
      <c r="AG294" s="59">
        <f t="shared" si="14"/>
        <v>0</v>
      </c>
      <c r="AH294" s="59">
        <f t="shared" si="14"/>
        <v>0</v>
      </c>
      <c r="AI294" s="91"/>
      <c r="AJ294"/>
      <c r="AL294" s="90"/>
    </row>
    <row r="295" spans="1:38" x14ac:dyDescent="0.25">
      <c r="A295">
        <v>18</v>
      </c>
      <c r="B295" t="s">
        <v>265</v>
      </c>
      <c r="C295" t="s">
        <v>270</v>
      </c>
      <c r="D295" t="s">
        <v>159</v>
      </c>
      <c r="E295" t="s">
        <v>86</v>
      </c>
      <c r="F295" s="62">
        <f t="shared" si="14"/>
        <v>1</v>
      </c>
      <c r="G295" s="59">
        <f t="shared" si="14"/>
        <v>1</v>
      </c>
      <c r="H295" s="59">
        <f t="shared" si="14"/>
        <v>1</v>
      </c>
      <c r="I295" s="59">
        <f t="shared" si="14"/>
        <v>1</v>
      </c>
      <c r="J295" s="65">
        <f t="shared" si="14"/>
        <v>1</v>
      </c>
      <c r="K295" s="62">
        <f t="shared" si="14"/>
        <v>0.75516178736517725</v>
      </c>
      <c r="L295" s="59">
        <f t="shared" si="14"/>
        <v>0.76790123456790116</v>
      </c>
      <c r="M295" s="63">
        <f t="shared" si="14"/>
        <v>0.6299163010627048</v>
      </c>
      <c r="N295" s="59"/>
      <c r="O295" s="59"/>
      <c r="P295" s="59">
        <f t="shared" si="14"/>
        <v>0.55597436264852484</v>
      </c>
      <c r="Q295" s="59">
        <f t="shared" si="14"/>
        <v>0.72727272727272729</v>
      </c>
      <c r="R295" s="94">
        <f t="shared" si="14"/>
        <v>184.8</v>
      </c>
      <c r="S295" s="94">
        <f t="shared" si="14"/>
        <v>51.2</v>
      </c>
      <c r="T295" s="94">
        <f t="shared" si="14"/>
        <v>24</v>
      </c>
      <c r="U295" s="94">
        <f t="shared" si="14"/>
        <v>64</v>
      </c>
      <c r="V295" s="94">
        <f t="shared" si="14"/>
        <v>550</v>
      </c>
      <c r="W295" s="94">
        <f t="shared" si="14"/>
        <v>202</v>
      </c>
      <c r="X295" s="94">
        <f t="shared" si="14"/>
        <v>202</v>
      </c>
      <c r="Y295" s="94">
        <f t="shared" si="14"/>
        <v>202</v>
      </c>
      <c r="Z295" s="94">
        <f t="shared" si="14"/>
        <v>236</v>
      </c>
      <c r="AA295" s="94">
        <f t="shared" si="14"/>
        <v>88</v>
      </c>
      <c r="AB295" s="59">
        <f t="shared" si="14"/>
        <v>237.94100599999996</v>
      </c>
      <c r="AC295" s="59">
        <f t="shared" si="14"/>
        <v>0.15233780000000002</v>
      </c>
      <c r="AD295" s="59">
        <f t="shared" si="14"/>
        <v>0</v>
      </c>
      <c r="AE295" s="59">
        <f t="shared" si="14"/>
        <v>0</v>
      </c>
      <c r="AF295" s="59">
        <f t="shared" si="14"/>
        <v>0</v>
      </c>
      <c r="AG295" s="59">
        <f t="shared" si="14"/>
        <v>0</v>
      </c>
      <c r="AH295" s="59">
        <f t="shared" si="14"/>
        <v>0</v>
      </c>
      <c r="AI295" s="91"/>
      <c r="AJ295"/>
      <c r="AL295" s="90"/>
    </row>
    <row r="296" spans="1:38" x14ac:dyDescent="0.25">
      <c r="A296" s="96"/>
      <c r="B296" s="96"/>
      <c r="C296" s="96"/>
      <c r="D296" s="96"/>
      <c r="E296" s="96"/>
      <c r="F296" s="97"/>
      <c r="G296" s="98"/>
      <c r="H296" s="98"/>
      <c r="I296" s="98"/>
      <c r="J296" s="99"/>
      <c r="K296" s="97"/>
      <c r="L296" s="98"/>
      <c r="M296" s="98"/>
      <c r="N296" s="72"/>
      <c r="O296" s="72"/>
      <c r="P296" s="98"/>
      <c r="Q296" s="98"/>
      <c r="R296" s="102"/>
      <c r="S296" s="102"/>
      <c r="T296" s="102"/>
      <c r="U296" s="103"/>
      <c r="V296" s="83"/>
      <c r="W296" s="83"/>
      <c r="X296" s="83"/>
      <c r="Y296" s="83"/>
      <c r="Z296" s="83"/>
      <c r="AA296" s="83"/>
      <c r="AG296"/>
      <c r="AI296" s="91"/>
      <c r="AJ296"/>
      <c r="AL296" s="90"/>
    </row>
    <row r="297" spans="1:38" x14ac:dyDescent="0.25">
      <c r="A297">
        <v>18</v>
      </c>
      <c r="B297" t="s">
        <v>267</v>
      </c>
      <c r="C297" t="s">
        <v>270</v>
      </c>
      <c r="D297">
        <v>0</v>
      </c>
      <c r="E297" t="s">
        <v>260</v>
      </c>
      <c r="F297" s="51">
        <v>0.76980198019801982</v>
      </c>
      <c r="G297" s="72">
        <v>0.76980198019801982</v>
      </c>
      <c r="H297" s="72">
        <v>0.72072072072072069</v>
      </c>
      <c r="I297" s="72">
        <v>0.91603053435114501</v>
      </c>
      <c r="J297" s="82">
        <v>0.59405940594059403</v>
      </c>
      <c r="K297" s="51">
        <v>0.71340523882896756</v>
      </c>
      <c r="L297" s="72">
        <v>0.79012345679012341</v>
      </c>
      <c r="M297" s="75">
        <v>0.58536585365853655</v>
      </c>
      <c r="N297" s="72"/>
      <c r="O297" s="72"/>
      <c r="P297" s="72">
        <v>0.63157894736842102</v>
      </c>
      <c r="Q297" s="72">
        <v>0.54545454545454541</v>
      </c>
      <c r="R297" s="83">
        <v>208</v>
      </c>
      <c r="S297" s="83">
        <v>28</v>
      </c>
      <c r="T297" s="83">
        <v>40</v>
      </c>
      <c r="U297" s="84">
        <v>48</v>
      </c>
      <c r="V297" s="83">
        <v>550</v>
      </c>
      <c r="W297" s="83">
        <v>202</v>
      </c>
      <c r="X297" s="83">
        <v>202</v>
      </c>
      <c r="Y297" s="83">
        <v>202</v>
      </c>
      <c r="Z297" s="83">
        <v>236</v>
      </c>
      <c r="AA297" s="83">
        <v>88</v>
      </c>
      <c r="AB297">
        <v>0.49044599999999999</v>
      </c>
      <c r="AC297">
        <v>1.6015000000000001E-2</v>
      </c>
      <c r="AD297">
        <v>0</v>
      </c>
      <c r="AE297">
        <v>0</v>
      </c>
      <c r="AF297">
        <v>0</v>
      </c>
      <c r="AG297">
        <v>0</v>
      </c>
      <c r="AH297">
        <v>0</v>
      </c>
      <c r="AI297" s="91"/>
      <c r="AJ297"/>
      <c r="AL297" s="90"/>
    </row>
    <row r="298" spans="1:38" x14ac:dyDescent="0.25">
      <c r="A298">
        <v>18</v>
      </c>
      <c r="B298" t="s">
        <v>267</v>
      </c>
      <c r="C298" t="s">
        <v>270</v>
      </c>
      <c r="D298">
        <v>0</v>
      </c>
      <c r="E298" t="s">
        <v>268</v>
      </c>
      <c r="F298" s="51">
        <v>0.72029702970297027</v>
      </c>
      <c r="G298" s="72">
        <v>0.72029702970297027</v>
      </c>
      <c r="H298" s="72">
        <v>0.75593952483801297</v>
      </c>
      <c r="I298" s="72">
        <v>0.67049808429118773</v>
      </c>
      <c r="J298" s="82">
        <v>0.86633663366336633</v>
      </c>
      <c r="K298" s="51">
        <v>0.68528505392912165</v>
      </c>
      <c r="L298" s="72">
        <v>0.61419753086419748</v>
      </c>
      <c r="M298" s="75">
        <v>0.5421245421245422</v>
      </c>
      <c r="N298" s="72"/>
      <c r="O298" s="72"/>
      <c r="P298" s="72">
        <v>0.4</v>
      </c>
      <c r="Q298" s="72">
        <v>0.84090909090909094</v>
      </c>
      <c r="R298" s="83">
        <v>125</v>
      </c>
      <c r="S298" s="83">
        <v>111</v>
      </c>
      <c r="T298" s="83">
        <v>14</v>
      </c>
      <c r="U298" s="84">
        <v>74</v>
      </c>
      <c r="V298" s="83">
        <v>550</v>
      </c>
      <c r="W298" s="83">
        <v>202</v>
      </c>
      <c r="X298" s="83">
        <v>202</v>
      </c>
      <c r="Y298" s="83">
        <v>202</v>
      </c>
      <c r="Z298" s="83">
        <v>236</v>
      </c>
      <c r="AA298" s="83">
        <v>88</v>
      </c>
      <c r="AB298">
        <v>3.6183E-2</v>
      </c>
      <c r="AC298">
        <v>1.4012999999999999E-2</v>
      </c>
      <c r="AD298">
        <v>0</v>
      </c>
      <c r="AE298">
        <v>0</v>
      </c>
      <c r="AF298">
        <v>0</v>
      </c>
      <c r="AG298">
        <v>0</v>
      </c>
      <c r="AH298">
        <v>0</v>
      </c>
      <c r="AI298" s="91"/>
      <c r="AJ298"/>
      <c r="AL298" s="90"/>
    </row>
    <row r="299" spans="1:38" x14ac:dyDescent="0.25">
      <c r="A299">
        <v>18</v>
      </c>
      <c r="B299" t="s">
        <v>267</v>
      </c>
      <c r="C299" t="s">
        <v>270</v>
      </c>
      <c r="D299">
        <v>0</v>
      </c>
      <c r="E299" t="s">
        <v>263</v>
      </c>
      <c r="F299" s="51">
        <v>0.8044554455445545</v>
      </c>
      <c r="G299" s="72">
        <v>0.8044554455445545</v>
      </c>
      <c r="H299" s="72">
        <v>0.79691516709511567</v>
      </c>
      <c r="I299" s="72">
        <v>0.82887700534759357</v>
      </c>
      <c r="J299" s="82">
        <v>0.76732673267326734</v>
      </c>
      <c r="K299" s="51">
        <v>0.72082049306625573</v>
      </c>
      <c r="L299" s="72">
        <v>0.74382716049382713</v>
      </c>
      <c r="M299" s="75">
        <v>0.58706467661691542</v>
      </c>
      <c r="N299" s="72"/>
      <c r="O299" s="72"/>
      <c r="P299" s="72">
        <v>0.52212389380530977</v>
      </c>
      <c r="Q299" s="72">
        <v>0.67045454545454541</v>
      </c>
      <c r="R299" s="83">
        <v>182</v>
      </c>
      <c r="S299" s="83">
        <v>54</v>
      </c>
      <c r="T299" s="83">
        <v>29</v>
      </c>
      <c r="U299" s="84">
        <v>59</v>
      </c>
      <c r="V299" s="83">
        <v>550</v>
      </c>
      <c r="W299" s="83">
        <v>202</v>
      </c>
      <c r="X299" s="83">
        <v>202</v>
      </c>
      <c r="Y299" s="83">
        <v>202</v>
      </c>
      <c r="Z299" s="83">
        <v>236</v>
      </c>
      <c r="AA299" s="83">
        <v>88</v>
      </c>
      <c r="AB299">
        <v>2.7673869999999998</v>
      </c>
      <c r="AC299">
        <v>0.19417599999999999</v>
      </c>
      <c r="AD299">
        <v>0</v>
      </c>
      <c r="AE299">
        <v>0</v>
      </c>
      <c r="AF299">
        <v>0</v>
      </c>
      <c r="AG299">
        <v>0</v>
      </c>
      <c r="AH299">
        <v>0</v>
      </c>
      <c r="AI299" s="91"/>
      <c r="AJ299"/>
      <c r="AL299" s="90"/>
    </row>
    <row r="300" spans="1:38" x14ac:dyDescent="0.25">
      <c r="A300">
        <v>18</v>
      </c>
      <c r="B300" t="s">
        <v>267</v>
      </c>
      <c r="C300" t="s">
        <v>270</v>
      </c>
      <c r="D300">
        <v>0</v>
      </c>
      <c r="E300" t="s">
        <v>269</v>
      </c>
      <c r="F300" s="51">
        <v>0.80445544554455439</v>
      </c>
      <c r="G300" s="72">
        <v>0.8044554455445545</v>
      </c>
      <c r="H300" s="72">
        <v>0.78706199460916437</v>
      </c>
      <c r="I300" s="72">
        <v>0.86390532544378695</v>
      </c>
      <c r="J300" s="82">
        <v>0.72277227722772275</v>
      </c>
      <c r="K300" s="51">
        <v>0.72428736517719561</v>
      </c>
      <c r="L300" s="72">
        <v>0.7592592592592593</v>
      </c>
      <c r="M300" s="75">
        <v>0.59375</v>
      </c>
      <c r="N300" s="72"/>
      <c r="O300" s="72"/>
      <c r="P300" s="72">
        <v>0.54807692307692313</v>
      </c>
      <c r="Q300" s="72">
        <v>0.64772727272727271</v>
      </c>
      <c r="R300" s="83">
        <v>189</v>
      </c>
      <c r="S300" s="83">
        <v>47</v>
      </c>
      <c r="T300" s="83">
        <v>31</v>
      </c>
      <c r="U300" s="84">
        <v>57</v>
      </c>
      <c r="V300" s="83">
        <v>550</v>
      </c>
      <c r="W300" s="83">
        <v>202</v>
      </c>
      <c r="X300" s="83">
        <v>202</v>
      </c>
      <c r="Y300" s="83">
        <v>202</v>
      </c>
      <c r="Z300" s="83">
        <v>236</v>
      </c>
      <c r="AA300" s="83">
        <v>88</v>
      </c>
      <c r="AB300">
        <v>28.546916</v>
      </c>
      <c r="AC300">
        <v>0.22620599999999999</v>
      </c>
      <c r="AD300">
        <v>0</v>
      </c>
      <c r="AE300">
        <v>0</v>
      </c>
      <c r="AF300">
        <v>0</v>
      </c>
      <c r="AG300">
        <v>0</v>
      </c>
      <c r="AH300">
        <v>0</v>
      </c>
      <c r="AI300" s="91"/>
      <c r="AJ300"/>
      <c r="AL300" s="90"/>
    </row>
    <row r="301" spans="1:38" x14ac:dyDescent="0.25">
      <c r="A301">
        <v>18</v>
      </c>
      <c r="B301" t="s">
        <v>267</v>
      </c>
      <c r="C301" t="s">
        <v>270</v>
      </c>
      <c r="D301">
        <v>0</v>
      </c>
      <c r="E301" t="s">
        <v>262</v>
      </c>
      <c r="F301" s="51">
        <v>0.95049504950495045</v>
      </c>
      <c r="G301" s="72">
        <v>0.95049504950495045</v>
      </c>
      <c r="H301" s="72">
        <v>0.95</v>
      </c>
      <c r="I301" s="72">
        <v>0.95959595959595956</v>
      </c>
      <c r="J301" s="82">
        <v>0.94059405940594054</v>
      </c>
      <c r="K301" s="51">
        <v>0.79892141756548551</v>
      </c>
      <c r="L301" s="72">
        <v>0.79012345679012341</v>
      </c>
      <c r="M301" s="75">
        <v>0.679245283018868</v>
      </c>
      <c r="N301" s="72"/>
      <c r="O301" s="72"/>
      <c r="P301" s="72">
        <v>0.58064516129032262</v>
      </c>
      <c r="Q301" s="72">
        <v>0.81818181818181823</v>
      </c>
      <c r="R301" s="83">
        <v>184</v>
      </c>
      <c r="S301" s="83">
        <v>52</v>
      </c>
      <c r="T301" s="83">
        <v>16</v>
      </c>
      <c r="U301" s="84">
        <v>72</v>
      </c>
      <c r="V301" s="83">
        <v>550</v>
      </c>
      <c r="W301" s="83">
        <v>202</v>
      </c>
      <c r="X301" s="83">
        <v>202</v>
      </c>
      <c r="Y301" s="83">
        <v>202</v>
      </c>
      <c r="Z301" s="83">
        <v>236</v>
      </c>
      <c r="AA301" s="83">
        <v>88</v>
      </c>
      <c r="AB301">
        <v>249.00207800000001</v>
      </c>
      <c r="AC301">
        <v>0.22020100000000001</v>
      </c>
      <c r="AD301">
        <v>0</v>
      </c>
      <c r="AE301">
        <v>0</v>
      </c>
      <c r="AF301">
        <v>0</v>
      </c>
      <c r="AG301">
        <v>0</v>
      </c>
      <c r="AH301">
        <v>0</v>
      </c>
      <c r="AI301" s="91"/>
      <c r="AJ301"/>
      <c r="AL301" s="90"/>
    </row>
    <row r="302" spans="1:38" x14ac:dyDescent="0.25">
      <c r="A302">
        <v>18</v>
      </c>
      <c r="B302" t="s">
        <v>267</v>
      </c>
      <c r="C302" t="s">
        <v>270</v>
      </c>
      <c r="D302">
        <v>0</v>
      </c>
      <c r="E302" t="s">
        <v>264</v>
      </c>
      <c r="F302" s="51">
        <v>1</v>
      </c>
      <c r="G302" s="72">
        <v>1</v>
      </c>
      <c r="H302" s="72">
        <v>1</v>
      </c>
      <c r="I302" s="72">
        <v>1</v>
      </c>
      <c r="J302" s="82">
        <v>1</v>
      </c>
      <c r="K302" s="51">
        <v>0.77397919876733445</v>
      </c>
      <c r="L302" s="72">
        <v>0.79012345679012341</v>
      </c>
      <c r="M302" s="75">
        <v>0.65656565656565657</v>
      </c>
      <c r="N302" s="72"/>
      <c r="O302" s="72"/>
      <c r="P302" s="72">
        <v>0.59090909090909094</v>
      </c>
      <c r="Q302" s="72">
        <v>0.73863636363636365</v>
      </c>
      <c r="R302" s="83">
        <v>191</v>
      </c>
      <c r="S302" s="83">
        <v>45</v>
      </c>
      <c r="T302" s="83">
        <v>23</v>
      </c>
      <c r="U302" s="84">
        <v>65</v>
      </c>
      <c r="V302" s="83">
        <v>550</v>
      </c>
      <c r="W302" s="83">
        <v>202</v>
      </c>
      <c r="X302" s="83">
        <v>202</v>
      </c>
      <c r="Y302" s="83">
        <v>202</v>
      </c>
      <c r="Z302" s="83">
        <v>236</v>
      </c>
      <c r="AA302" s="83">
        <v>88</v>
      </c>
      <c r="AB302">
        <v>237.94100599999999</v>
      </c>
      <c r="AC302">
        <v>0.140127</v>
      </c>
      <c r="AD302">
        <v>0</v>
      </c>
      <c r="AE302">
        <v>0</v>
      </c>
      <c r="AF302">
        <v>0</v>
      </c>
      <c r="AG302">
        <v>0</v>
      </c>
      <c r="AH302">
        <v>0</v>
      </c>
      <c r="AI302" s="91"/>
      <c r="AJ302"/>
      <c r="AL302" s="90"/>
    </row>
    <row r="303" spans="1:38" x14ac:dyDescent="0.25">
      <c r="A303" s="96"/>
      <c r="B303" s="96"/>
      <c r="C303" s="96"/>
      <c r="D303" s="96"/>
      <c r="E303" s="96"/>
      <c r="F303" s="97"/>
      <c r="G303" s="98"/>
      <c r="H303" s="98"/>
      <c r="I303" s="98"/>
      <c r="J303" s="99"/>
      <c r="K303" s="97"/>
      <c r="L303" s="98"/>
      <c r="M303" s="98"/>
      <c r="N303" s="72"/>
      <c r="O303" s="72"/>
      <c r="P303" s="98"/>
      <c r="Q303" s="98"/>
      <c r="R303" s="102"/>
      <c r="S303" s="102"/>
      <c r="T303" s="102"/>
      <c r="U303" s="103"/>
      <c r="V303" s="83"/>
      <c r="W303" s="83"/>
      <c r="X303" s="83"/>
      <c r="Y303" s="83"/>
      <c r="Z303" s="83"/>
      <c r="AA303" s="83"/>
      <c r="AG303"/>
      <c r="AI303" s="91"/>
      <c r="AJ303"/>
      <c r="AL303" s="90"/>
    </row>
    <row r="304" spans="1:38" x14ac:dyDescent="0.25">
      <c r="A304">
        <v>18</v>
      </c>
      <c r="B304" t="s">
        <v>267</v>
      </c>
      <c r="C304" t="s">
        <v>270</v>
      </c>
      <c r="D304">
        <v>351872</v>
      </c>
      <c r="E304" t="s">
        <v>260</v>
      </c>
      <c r="F304" s="51">
        <v>0.74999999999999989</v>
      </c>
      <c r="G304" s="72">
        <v>0.75</v>
      </c>
      <c r="H304" s="72">
        <v>0.76993166287015946</v>
      </c>
      <c r="I304" s="72">
        <v>0.71308016877637126</v>
      </c>
      <c r="J304" s="82">
        <v>0.8366336633663366</v>
      </c>
      <c r="K304" s="51">
        <v>0.68865562403698</v>
      </c>
      <c r="L304" s="72">
        <v>0.64506172839506171</v>
      </c>
      <c r="M304" s="75">
        <v>0.54545454545454553</v>
      </c>
      <c r="N304" s="72"/>
      <c r="O304" s="72"/>
      <c r="P304" s="72">
        <v>0.41818181818181821</v>
      </c>
      <c r="Q304" s="72">
        <v>0.78409090909090906</v>
      </c>
      <c r="R304" s="83">
        <v>140</v>
      </c>
      <c r="S304" s="83">
        <v>96</v>
      </c>
      <c r="T304" s="83">
        <v>19</v>
      </c>
      <c r="U304" s="84">
        <v>69</v>
      </c>
      <c r="V304" s="83">
        <v>550</v>
      </c>
      <c r="W304" s="83">
        <v>202</v>
      </c>
      <c r="X304" s="83">
        <v>202</v>
      </c>
      <c r="Y304" s="83">
        <v>202</v>
      </c>
      <c r="Z304" s="83">
        <v>236</v>
      </c>
      <c r="AA304" s="83">
        <v>88</v>
      </c>
      <c r="AB304">
        <v>0.49044599999999999</v>
      </c>
      <c r="AC304">
        <v>1.8016999999999998E-2</v>
      </c>
      <c r="AD304">
        <v>0</v>
      </c>
      <c r="AE304">
        <v>0</v>
      </c>
      <c r="AF304">
        <v>0</v>
      </c>
      <c r="AG304">
        <v>0</v>
      </c>
      <c r="AH304">
        <v>0</v>
      </c>
      <c r="AI304" s="91"/>
      <c r="AJ304"/>
      <c r="AL304" s="90"/>
    </row>
    <row r="305" spans="1:38" x14ac:dyDescent="0.25">
      <c r="A305">
        <v>18</v>
      </c>
      <c r="B305" t="s">
        <v>267</v>
      </c>
      <c r="C305" t="s">
        <v>270</v>
      </c>
      <c r="D305">
        <v>351872</v>
      </c>
      <c r="E305" t="s">
        <v>268</v>
      </c>
      <c r="F305" s="51">
        <v>0.74504950495049505</v>
      </c>
      <c r="G305" s="72">
        <v>0.74504950495049505</v>
      </c>
      <c r="H305" s="72">
        <v>0.75990675990676004</v>
      </c>
      <c r="I305" s="72">
        <v>0.7180616740088106</v>
      </c>
      <c r="J305" s="82">
        <v>0.80693069306930698</v>
      </c>
      <c r="K305" s="51">
        <v>0.74807395993836678</v>
      </c>
      <c r="L305" s="72">
        <v>0.71604938271604934</v>
      </c>
      <c r="M305" s="75">
        <v>0.61016949152542377</v>
      </c>
      <c r="N305" s="72"/>
      <c r="O305" s="72"/>
      <c r="P305" s="72">
        <v>0.48648648648648651</v>
      </c>
      <c r="Q305" s="72">
        <v>0.81818181818181823</v>
      </c>
      <c r="R305" s="83">
        <v>160</v>
      </c>
      <c r="S305" s="83">
        <v>76</v>
      </c>
      <c r="T305" s="83">
        <v>16</v>
      </c>
      <c r="U305" s="84">
        <v>72</v>
      </c>
      <c r="V305" s="83">
        <v>550</v>
      </c>
      <c r="W305" s="83">
        <v>202</v>
      </c>
      <c r="X305" s="83">
        <v>202</v>
      </c>
      <c r="Y305" s="83">
        <v>202</v>
      </c>
      <c r="Z305" s="83">
        <v>236</v>
      </c>
      <c r="AA305" s="83">
        <v>88</v>
      </c>
      <c r="AB305">
        <v>3.6183E-2</v>
      </c>
      <c r="AC305">
        <v>1.4012E-2</v>
      </c>
      <c r="AD305">
        <v>0</v>
      </c>
      <c r="AE305">
        <v>0</v>
      </c>
      <c r="AF305">
        <v>0</v>
      </c>
      <c r="AG305">
        <v>0</v>
      </c>
      <c r="AH305">
        <v>0</v>
      </c>
      <c r="AI305" s="91"/>
      <c r="AJ305"/>
      <c r="AL305" s="90"/>
    </row>
    <row r="306" spans="1:38" x14ac:dyDescent="0.25">
      <c r="A306">
        <v>18</v>
      </c>
      <c r="B306" t="s">
        <v>267</v>
      </c>
      <c r="C306" t="s">
        <v>270</v>
      </c>
      <c r="D306">
        <v>351872</v>
      </c>
      <c r="E306" t="s">
        <v>263</v>
      </c>
      <c r="F306" s="51">
        <v>0.79950495049504944</v>
      </c>
      <c r="G306" s="72">
        <v>0.79950495049504955</v>
      </c>
      <c r="H306" s="72">
        <v>0.79177377892030842</v>
      </c>
      <c r="I306" s="72">
        <v>0.82352941176470584</v>
      </c>
      <c r="J306" s="82">
        <v>0.76237623762376239</v>
      </c>
      <c r="K306" s="51">
        <v>0.73931047765793512</v>
      </c>
      <c r="L306" s="72">
        <v>0.75</v>
      </c>
      <c r="M306" s="75">
        <v>0.60869565217391308</v>
      </c>
      <c r="N306" s="72"/>
      <c r="O306" s="72"/>
      <c r="P306" s="72">
        <v>0.52941176470588236</v>
      </c>
      <c r="Q306" s="72">
        <v>0.71590909090909094</v>
      </c>
      <c r="R306" s="83">
        <v>180</v>
      </c>
      <c r="S306" s="83">
        <v>56</v>
      </c>
      <c r="T306" s="83">
        <v>25</v>
      </c>
      <c r="U306" s="84">
        <v>63</v>
      </c>
      <c r="V306" s="83">
        <v>550</v>
      </c>
      <c r="W306" s="83">
        <v>202</v>
      </c>
      <c r="X306" s="83">
        <v>202</v>
      </c>
      <c r="Y306" s="83">
        <v>202</v>
      </c>
      <c r="Z306" s="83">
        <v>236</v>
      </c>
      <c r="AA306" s="83">
        <v>88</v>
      </c>
      <c r="AB306">
        <v>2.7673869999999998</v>
      </c>
      <c r="AC306">
        <v>0.17816199999999999</v>
      </c>
      <c r="AD306">
        <v>0</v>
      </c>
      <c r="AE306">
        <v>0</v>
      </c>
      <c r="AF306">
        <v>0</v>
      </c>
      <c r="AG306">
        <v>0</v>
      </c>
      <c r="AH306">
        <v>0</v>
      </c>
      <c r="AI306" s="91"/>
      <c r="AJ306"/>
      <c r="AL306" s="90"/>
    </row>
    <row r="307" spans="1:38" x14ac:dyDescent="0.25">
      <c r="A307">
        <v>18</v>
      </c>
      <c r="B307" t="s">
        <v>267</v>
      </c>
      <c r="C307" t="s">
        <v>270</v>
      </c>
      <c r="D307">
        <v>351872</v>
      </c>
      <c r="E307" t="s">
        <v>269</v>
      </c>
      <c r="F307" s="51">
        <v>0.5</v>
      </c>
      <c r="G307" s="72">
        <v>0.5</v>
      </c>
      <c r="H307" s="72">
        <v>0</v>
      </c>
      <c r="I307" s="72">
        <v>0</v>
      </c>
      <c r="J307" s="82">
        <v>0</v>
      </c>
      <c r="K307" s="51">
        <v>0.5</v>
      </c>
      <c r="L307" s="72">
        <v>0.72839506172839508</v>
      </c>
      <c r="M307" s="75">
        <v>0</v>
      </c>
      <c r="N307" s="72"/>
      <c r="O307" s="72"/>
      <c r="P307" s="72">
        <v>0</v>
      </c>
      <c r="Q307" s="72">
        <v>0</v>
      </c>
      <c r="R307" s="83">
        <v>236</v>
      </c>
      <c r="S307" s="83">
        <v>0</v>
      </c>
      <c r="T307" s="83">
        <v>88</v>
      </c>
      <c r="U307" s="84">
        <v>0</v>
      </c>
      <c r="V307" s="83">
        <v>550</v>
      </c>
      <c r="W307" s="83">
        <v>202</v>
      </c>
      <c r="X307" s="83">
        <v>202</v>
      </c>
      <c r="Y307" s="83">
        <v>202</v>
      </c>
      <c r="Z307" s="83">
        <v>236</v>
      </c>
      <c r="AA307" s="83">
        <v>88</v>
      </c>
      <c r="AB307">
        <v>28.546916</v>
      </c>
      <c r="AC307">
        <v>6.2056E-2</v>
      </c>
      <c r="AD307">
        <v>0</v>
      </c>
      <c r="AE307">
        <v>0</v>
      </c>
      <c r="AF307">
        <v>0</v>
      </c>
      <c r="AG307">
        <v>0</v>
      </c>
      <c r="AH307">
        <v>0</v>
      </c>
      <c r="AI307" s="91"/>
      <c r="AJ307"/>
      <c r="AL307" s="90"/>
    </row>
    <row r="308" spans="1:38" x14ac:dyDescent="0.25">
      <c r="A308">
        <v>18</v>
      </c>
      <c r="B308" t="s">
        <v>267</v>
      </c>
      <c r="C308" t="s">
        <v>270</v>
      </c>
      <c r="D308">
        <v>351872</v>
      </c>
      <c r="E308" t="s">
        <v>262</v>
      </c>
      <c r="F308" s="51">
        <v>0.94554455445544539</v>
      </c>
      <c r="G308" s="72">
        <v>0.9455445544554455</v>
      </c>
      <c r="H308" s="72">
        <v>0.94527363184079594</v>
      </c>
      <c r="I308" s="72">
        <v>0.95</v>
      </c>
      <c r="J308" s="82">
        <v>0.94059405940594054</v>
      </c>
      <c r="K308" s="51">
        <v>0.77397919876733445</v>
      </c>
      <c r="L308" s="72">
        <v>0.79012345679012341</v>
      </c>
      <c r="M308" s="75">
        <v>0.65656565656565657</v>
      </c>
      <c r="N308" s="72"/>
      <c r="O308" s="72"/>
      <c r="P308" s="72">
        <v>0.59090909090909094</v>
      </c>
      <c r="Q308" s="72">
        <v>0.73863636363636365</v>
      </c>
      <c r="R308" s="83">
        <v>191</v>
      </c>
      <c r="S308" s="83">
        <v>45</v>
      </c>
      <c r="T308" s="83">
        <v>23</v>
      </c>
      <c r="U308" s="84">
        <v>65</v>
      </c>
      <c r="V308" s="83">
        <v>550</v>
      </c>
      <c r="W308" s="83">
        <v>202</v>
      </c>
      <c r="X308" s="83">
        <v>202</v>
      </c>
      <c r="Y308" s="83">
        <v>202</v>
      </c>
      <c r="Z308" s="83">
        <v>236</v>
      </c>
      <c r="AA308" s="83">
        <v>88</v>
      </c>
      <c r="AB308">
        <v>249.00207800000001</v>
      </c>
      <c r="AC308">
        <v>0.218198</v>
      </c>
      <c r="AD308">
        <v>0</v>
      </c>
      <c r="AE308">
        <v>0</v>
      </c>
      <c r="AF308">
        <v>0</v>
      </c>
      <c r="AG308">
        <v>0</v>
      </c>
      <c r="AH308">
        <v>0</v>
      </c>
      <c r="AI308" s="91"/>
      <c r="AJ308"/>
      <c r="AL308" s="90"/>
    </row>
    <row r="309" spans="1:38" x14ac:dyDescent="0.25">
      <c r="A309">
        <v>18</v>
      </c>
      <c r="B309" t="s">
        <v>267</v>
      </c>
      <c r="C309" t="s">
        <v>270</v>
      </c>
      <c r="D309">
        <v>351872</v>
      </c>
      <c r="E309" t="s">
        <v>264</v>
      </c>
      <c r="F309" s="51">
        <v>1</v>
      </c>
      <c r="G309" s="72">
        <v>1</v>
      </c>
      <c r="H309" s="72">
        <v>1</v>
      </c>
      <c r="I309" s="72">
        <v>1</v>
      </c>
      <c r="J309" s="82">
        <v>1</v>
      </c>
      <c r="K309" s="51">
        <v>0.7364214175654854</v>
      </c>
      <c r="L309" s="72">
        <v>0.75617283950617287</v>
      </c>
      <c r="M309" s="75">
        <v>0.60696517412935325</v>
      </c>
      <c r="N309" s="72"/>
      <c r="O309" s="72"/>
      <c r="P309" s="72">
        <v>0.53982300884955747</v>
      </c>
      <c r="Q309" s="72">
        <v>0.69318181818181823</v>
      </c>
      <c r="R309" s="83">
        <v>184</v>
      </c>
      <c r="S309" s="83">
        <v>52</v>
      </c>
      <c r="T309" s="83">
        <v>27</v>
      </c>
      <c r="U309" s="84">
        <v>61</v>
      </c>
      <c r="V309" s="83">
        <v>550</v>
      </c>
      <c r="W309" s="83">
        <v>202</v>
      </c>
      <c r="X309" s="83">
        <v>202</v>
      </c>
      <c r="Y309" s="83">
        <v>202</v>
      </c>
      <c r="Z309" s="83">
        <v>236</v>
      </c>
      <c r="AA309" s="83">
        <v>88</v>
      </c>
      <c r="AB309">
        <v>237.94100599999999</v>
      </c>
      <c r="AC309">
        <v>0.140126</v>
      </c>
      <c r="AD309">
        <v>0</v>
      </c>
      <c r="AE309">
        <v>0</v>
      </c>
      <c r="AF309">
        <v>0</v>
      </c>
      <c r="AG309">
        <v>0</v>
      </c>
      <c r="AH309">
        <v>0</v>
      </c>
      <c r="AI309" s="91"/>
      <c r="AJ309"/>
      <c r="AL309" s="90"/>
    </row>
    <row r="310" spans="1:38" x14ac:dyDescent="0.25">
      <c r="A310" s="96"/>
      <c r="B310" s="96"/>
      <c r="C310" s="96"/>
      <c r="D310" s="96"/>
      <c r="E310" s="96"/>
      <c r="F310" s="97"/>
      <c r="G310" s="98"/>
      <c r="H310" s="98"/>
      <c r="I310" s="98"/>
      <c r="J310" s="99"/>
      <c r="K310" s="97"/>
      <c r="L310" s="98"/>
      <c r="M310" s="98"/>
      <c r="N310" s="72"/>
      <c r="O310" s="72"/>
      <c r="P310" s="98"/>
      <c r="Q310" s="98"/>
      <c r="R310" s="102"/>
      <c r="S310" s="102"/>
      <c r="T310" s="102"/>
      <c r="U310" s="103"/>
      <c r="V310" s="83"/>
      <c r="W310" s="83"/>
      <c r="X310" s="83"/>
      <c r="Y310" s="83"/>
      <c r="Z310" s="83"/>
      <c r="AA310" s="83"/>
      <c r="AG310"/>
      <c r="AI310" s="91"/>
      <c r="AJ310"/>
      <c r="AL310" s="90"/>
    </row>
    <row r="311" spans="1:38" x14ac:dyDescent="0.25">
      <c r="A311">
        <v>18</v>
      </c>
      <c r="B311" t="s">
        <v>267</v>
      </c>
      <c r="C311" t="s">
        <v>270</v>
      </c>
      <c r="D311">
        <v>90415</v>
      </c>
      <c r="E311" t="s">
        <v>260</v>
      </c>
      <c r="F311" s="51">
        <v>0.75990099009901002</v>
      </c>
      <c r="G311" s="72">
        <v>0.75990099009900991</v>
      </c>
      <c r="H311" s="72">
        <v>0.71216617210682487</v>
      </c>
      <c r="I311" s="72">
        <v>0.88888888888888884</v>
      </c>
      <c r="J311" s="82">
        <v>0.59405940594059403</v>
      </c>
      <c r="K311" s="51">
        <v>0.70281201848998465</v>
      </c>
      <c r="L311" s="72">
        <v>0.77469135802469136</v>
      </c>
      <c r="M311" s="75">
        <v>0.56804733727810652</v>
      </c>
      <c r="N311" s="72"/>
      <c r="O311" s="72"/>
      <c r="P311" s="72">
        <v>0.59259259259259256</v>
      </c>
      <c r="Q311" s="72">
        <v>0.54545454545454541</v>
      </c>
      <c r="R311" s="83">
        <v>203</v>
      </c>
      <c r="S311" s="83">
        <v>33</v>
      </c>
      <c r="T311" s="83">
        <v>40</v>
      </c>
      <c r="U311" s="84">
        <v>48</v>
      </c>
      <c r="V311" s="83">
        <v>550</v>
      </c>
      <c r="W311" s="83">
        <v>202</v>
      </c>
      <c r="X311" s="83">
        <v>202</v>
      </c>
      <c r="Y311" s="83">
        <v>202</v>
      </c>
      <c r="Z311" s="83">
        <v>236</v>
      </c>
      <c r="AA311" s="83">
        <v>88</v>
      </c>
      <c r="AB311">
        <v>0.49044599999999999</v>
      </c>
      <c r="AC311">
        <v>1.6015000000000001E-2</v>
      </c>
      <c r="AD311">
        <v>0</v>
      </c>
      <c r="AE311">
        <v>0</v>
      </c>
      <c r="AF311">
        <v>0</v>
      </c>
      <c r="AG311">
        <v>0</v>
      </c>
      <c r="AH311">
        <v>0</v>
      </c>
      <c r="AI311" s="91"/>
      <c r="AJ311"/>
      <c r="AL311" s="90"/>
    </row>
    <row r="312" spans="1:38" x14ac:dyDescent="0.25">
      <c r="A312">
        <v>18</v>
      </c>
      <c r="B312" t="s">
        <v>267</v>
      </c>
      <c r="C312" t="s">
        <v>270</v>
      </c>
      <c r="D312">
        <v>90415</v>
      </c>
      <c r="E312" t="s">
        <v>268</v>
      </c>
      <c r="F312" s="51">
        <v>0.7599009900990098</v>
      </c>
      <c r="G312" s="72">
        <v>0.75990099009900991</v>
      </c>
      <c r="H312" s="72">
        <v>0.77803203661327225</v>
      </c>
      <c r="I312" s="72">
        <v>0.72340425531914898</v>
      </c>
      <c r="J312" s="82">
        <v>0.84158415841584155</v>
      </c>
      <c r="K312" s="51">
        <v>0.75028890600924503</v>
      </c>
      <c r="L312" s="72">
        <v>0.70370370370370372</v>
      </c>
      <c r="M312" s="75">
        <v>0.60975609756097549</v>
      </c>
      <c r="N312" s="72"/>
      <c r="O312" s="72"/>
      <c r="P312" s="72">
        <v>0.47468354430379739</v>
      </c>
      <c r="Q312" s="72">
        <v>0.85227272727272729</v>
      </c>
      <c r="R312" s="83">
        <v>153</v>
      </c>
      <c r="S312" s="83">
        <v>83</v>
      </c>
      <c r="T312" s="83">
        <v>13</v>
      </c>
      <c r="U312" s="84">
        <v>75</v>
      </c>
      <c r="V312" s="83">
        <v>550</v>
      </c>
      <c r="W312" s="83">
        <v>202</v>
      </c>
      <c r="X312" s="83">
        <v>202</v>
      </c>
      <c r="Y312" s="83">
        <v>202</v>
      </c>
      <c r="Z312" s="83">
        <v>236</v>
      </c>
      <c r="AA312" s="83">
        <v>88</v>
      </c>
      <c r="AB312">
        <v>3.6183E-2</v>
      </c>
      <c r="AC312">
        <v>1.4012999999999999E-2</v>
      </c>
      <c r="AD312">
        <v>0</v>
      </c>
      <c r="AE312">
        <v>0</v>
      </c>
      <c r="AF312">
        <v>0</v>
      </c>
      <c r="AG312">
        <v>0</v>
      </c>
      <c r="AH312">
        <v>0</v>
      </c>
      <c r="AI312" s="91"/>
      <c r="AJ312"/>
      <c r="AL312" s="90"/>
    </row>
    <row r="313" spans="1:38" x14ac:dyDescent="0.25">
      <c r="A313">
        <v>18</v>
      </c>
      <c r="B313" t="s">
        <v>267</v>
      </c>
      <c r="C313" t="s">
        <v>270</v>
      </c>
      <c r="D313">
        <v>90415</v>
      </c>
      <c r="E313" t="s">
        <v>263</v>
      </c>
      <c r="F313" s="51">
        <v>0.79702970297029707</v>
      </c>
      <c r="G313" s="72">
        <v>0.79702970297029707</v>
      </c>
      <c r="H313" s="72">
        <v>0.79292929292929293</v>
      </c>
      <c r="I313" s="72">
        <v>0.80927835051546393</v>
      </c>
      <c r="J313" s="82">
        <v>0.77722772277227725</v>
      </c>
      <c r="K313" s="51">
        <v>0.75780046224961484</v>
      </c>
      <c r="L313" s="72">
        <v>0.75617283950617287</v>
      </c>
      <c r="M313" s="75">
        <v>0.62910798122065736</v>
      </c>
      <c r="N313" s="72"/>
      <c r="O313" s="72"/>
      <c r="P313" s="72">
        <v>0.53600000000000003</v>
      </c>
      <c r="Q313" s="72">
        <v>0.76136363636363635</v>
      </c>
      <c r="R313" s="83">
        <v>178</v>
      </c>
      <c r="S313" s="83">
        <v>58</v>
      </c>
      <c r="T313" s="83">
        <v>21</v>
      </c>
      <c r="U313" s="84">
        <v>67</v>
      </c>
      <c r="V313" s="83">
        <v>550</v>
      </c>
      <c r="W313" s="83">
        <v>202</v>
      </c>
      <c r="X313" s="83">
        <v>202</v>
      </c>
      <c r="Y313" s="83">
        <v>202</v>
      </c>
      <c r="Z313" s="83">
        <v>236</v>
      </c>
      <c r="AA313" s="83">
        <v>88</v>
      </c>
      <c r="AB313">
        <v>2.7673869999999998</v>
      </c>
      <c r="AC313">
        <v>0.17616000000000001</v>
      </c>
      <c r="AD313">
        <v>0</v>
      </c>
      <c r="AE313">
        <v>0</v>
      </c>
      <c r="AF313">
        <v>0</v>
      </c>
      <c r="AG313">
        <v>0</v>
      </c>
      <c r="AH313">
        <v>0</v>
      </c>
      <c r="AI313" s="91"/>
      <c r="AJ313"/>
      <c r="AL313" s="90"/>
    </row>
    <row r="314" spans="1:38" x14ac:dyDescent="0.25">
      <c r="A314">
        <v>18</v>
      </c>
      <c r="B314" t="s">
        <v>267</v>
      </c>
      <c r="C314" t="s">
        <v>270</v>
      </c>
      <c r="D314">
        <v>90415</v>
      </c>
      <c r="E314" t="s">
        <v>269</v>
      </c>
      <c r="F314" s="51">
        <v>0.78465346534653468</v>
      </c>
      <c r="G314" s="72">
        <v>0.78465346534653468</v>
      </c>
      <c r="H314" s="72">
        <v>0.76033057851239672</v>
      </c>
      <c r="I314" s="72">
        <v>0.8571428571428571</v>
      </c>
      <c r="J314" s="82">
        <v>0.68316831683168322</v>
      </c>
      <c r="K314" s="51">
        <v>0.73921417565485348</v>
      </c>
      <c r="L314" s="72">
        <v>0.76543209876543206</v>
      </c>
      <c r="M314" s="75">
        <v>0.61224489795918358</v>
      </c>
      <c r="N314" s="72"/>
      <c r="O314" s="72"/>
      <c r="P314" s="72">
        <v>0.55555555555555558</v>
      </c>
      <c r="Q314" s="72">
        <v>0.68181818181818177</v>
      </c>
      <c r="R314" s="83">
        <v>188</v>
      </c>
      <c r="S314" s="83">
        <v>48</v>
      </c>
      <c r="T314" s="83">
        <v>28</v>
      </c>
      <c r="U314" s="84">
        <v>60</v>
      </c>
      <c r="V314" s="83">
        <v>550</v>
      </c>
      <c r="W314" s="83">
        <v>202</v>
      </c>
      <c r="X314" s="83">
        <v>202</v>
      </c>
      <c r="Y314" s="83">
        <v>202</v>
      </c>
      <c r="Z314" s="83">
        <v>236</v>
      </c>
      <c r="AA314" s="83">
        <v>88</v>
      </c>
      <c r="AB314">
        <v>28.546916</v>
      </c>
      <c r="AC314">
        <v>0.13111900000000001</v>
      </c>
      <c r="AD314">
        <v>0</v>
      </c>
      <c r="AE314">
        <v>0</v>
      </c>
      <c r="AF314">
        <v>0</v>
      </c>
      <c r="AG314">
        <v>0</v>
      </c>
      <c r="AH314">
        <v>0</v>
      </c>
      <c r="AI314" s="91"/>
      <c r="AJ314"/>
      <c r="AL314" s="90"/>
    </row>
    <row r="315" spans="1:38" x14ac:dyDescent="0.25">
      <c r="A315">
        <v>18</v>
      </c>
      <c r="B315" t="s">
        <v>267</v>
      </c>
      <c r="C315" t="s">
        <v>270</v>
      </c>
      <c r="D315">
        <v>90415</v>
      </c>
      <c r="E315" t="s">
        <v>262</v>
      </c>
      <c r="F315" s="51">
        <v>0.94801980198019797</v>
      </c>
      <c r="G315" s="72">
        <v>0.94801980198019797</v>
      </c>
      <c r="H315" s="72">
        <v>0.94814814814814818</v>
      </c>
      <c r="I315" s="72">
        <v>0.94581280788177335</v>
      </c>
      <c r="J315" s="82">
        <v>0.95049504950495045</v>
      </c>
      <c r="K315" s="51">
        <v>0.78967642526964554</v>
      </c>
      <c r="L315" s="72">
        <v>0.78703703703703709</v>
      </c>
      <c r="M315" s="75">
        <v>0.66985645933014359</v>
      </c>
      <c r="N315" s="72"/>
      <c r="O315" s="72"/>
      <c r="P315" s="72">
        <v>0.57851239669421484</v>
      </c>
      <c r="Q315" s="72">
        <v>0.79545454545454541</v>
      </c>
      <c r="R315" s="83">
        <v>185</v>
      </c>
      <c r="S315" s="83">
        <v>51</v>
      </c>
      <c r="T315" s="83">
        <v>18</v>
      </c>
      <c r="U315" s="84">
        <v>70</v>
      </c>
      <c r="V315" s="83">
        <v>550</v>
      </c>
      <c r="W315" s="83">
        <v>202</v>
      </c>
      <c r="X315" s="83">
        <v>202</v>
      </c>
      <c r="Y315" s="83">
        <v>202</v>
      </c>
      <c r="Z315" s="83">
        <v>236</v>
      </c>
      <c r="AA315" s="83">
        <v>88</v>
      </c>
      <c r="AB315">
        <v>249.00207800000001</v>
      </c>
      <c r="AC315">
        <v>0.219199</v>
      </c>
      <c r="AD315">
        <v>0</v>
      </c>
      <c r="AE315">
        <v>0</v>
      </c>
      <c r="AF315">
        <v>0</v>
      </c>
      <c r="AG315">
        <v>0</v>
      </c>
      <c r="AH315">
        <v>0</v>
      </c>
      <c r="AI315" s="91"/>
      <c r="AJ315"/>
      <c r="AL315" s="90"/>
    </row>
    <row r="316" spans="1:38" x14ac:dyDescent="0.25">
      <c r="A316">
        <v>18</v>
      </c>
      <c r="B316" t="s">
        <v>267</v>
      </c>
      <c r="C316" t="s">
        <v>270</v>
      </c>
      <c r="D316">
        <v>90415</v>
      </c>
      <c r="E316" t="s">
        <v>264</v>
      </c>
      <c r="F316" s="51">
        <v>1</v>
      </c>
      <c r="G316" s="72">
        <v>1</v>
      </c>
      <c r="H316" s="72">
        <v>1</v>
      </c>
      <c r="I316" s="72">
        <v>1</v>
      </c>
      <c r="J316" s="82">
        <v>1</v>
      </c>
      <c r="K316" s="51">
        <v>0.74075500770416025</v>
      </c>
      <c r="L316" s="72">
        <v>0.74691358024691357</v>
      </c>
      <c r="M316" s="75">
        <v>0.60952380952380969</v>
      </c>
      <c r="N316" s="72"/>
      <c r="O316" s="72"/>
      <c r="P316" s="72">
        <v>0.52459016393442626</v>
      </c>
      <c r="Q316" s="72">
        <v>0.72727272727272729</v>
      </c>
      <c r="R316" s="83">
        <v>178</v>
      </c>
      <c r="S316" s="83">
        <v>58</v>
      </c>
      <c r="T316" s="83">
        <v>24</v>
      </c>
      <c r="U316" s="84">
        <v>64</v>
      </c>
      <c r="V316" s="83">
        <v>550</v>
      </c>
      <c r="W316" s="83">
        <v>202</v>
      </c>
      <c r="X316" s="83">
        <v>202</v>
      </c>
      <c r="Y316" s="83">
        <v>202</v>
      </c>
      <c r="Z316" s="83">
        <v>236</v>
      </c>
      <c r="AA316" s="83">
        <v>88</v>
      </c>
      <c r="AB316">
        <v>237.94100599999999</v>
      </c>
      <c r="AC316">
        <v>0.14713300000000001</v>
      </c>
      <c r="AD316">
        <v>0</v>
      </c>
      <c r="AE316">
        <v>0</v>
      </c>
      <c r="AF316">
        <v>0</v>
      </c>
      <c r="AG316">
        <v>0</v>
      </c>
      <c r="AH316">
        <v>0</v>
      </c>
      <c r="AI316" s="91"/>
      <c r="AJ316"/>
      <c r="AL316" s="90"/>
    </row>
    <row r="317" spans="1:38" x14ac:dyDescent="0.25">
      <c r="A317" s="96"/>
      <c r="B317" s="96"/>
      <c r="C317" s="96"/>
      <c r="D317" s="96"/>
      <c r="E317" s="96"/>
      <c r="F317" s="97"/>
      <c r="G317" s="98"/>
      <c r="H317" s="98"/>
      <c r="I317" s="98"/>
      <c r="J317" s="99"/>
      <c r="K317" s="97"/>
      <c r="L317" s="98"/>
      <c r="M317" s="98"/>
      <c r="N317" s="72"/>
      <c r="O317" s="72"/>
      <c r="P317" s="98"/>
      <c r="Q317" s="98"/>
      <c r="R317" s="102"/>
      <c r="S317" s="102"/>
      <c r="T317" s="102"/>
      <c r="U317" s="103"/>
      <c r="V317" s="83"/>
      <c r="W317" s="83"/>
      <c r="X317" s="83"/>
      <c r="Y317" s="83"/>
      <c r="Z317" s="83"/>
      <c r="AA317" s="83"/>
      <c r="AG317"/>
      <c r="AI317" s="91"/>
      <c r="AJ317"/>
      <c r="AL317" s="90"/>
    </row>
    <row r="318" spans="1:38" x14ac:dyDescent="0.25">
      <c r="A318">
        <v>18</v>
      </c>
      <c r="B318" t="s">
        <v>267</v>
      </c>
      <c r="C318" t="s">
        <v>270</v>
      </c>
      <c r="D318">
        <v>727724</v>
      </c>
      <c r="E318" t="s">
        <v>260</v>
      </c>
      <c r="F318" s="51">
        <v>0.76732673267326734</v>
      </c>
      <c r="G318" s="72">
        <v>0.76732673267326734</v>
      </c>
      <c r="H318" s="72">
        <v>0.75263157894736843</v>
      </c>
      <c r="I318" s="72">
        <v>0.8033707865168539</v>
      </c>
      <c r="J318" s="82">
        <v>0.70792079207920788</v>
      </c>
      <c r="K318" s="51">
        <v>0.74566640986132504</v>
      </c>
      <c r="L318" s="72">
        <v>0.7592592592592593</v>
      </c>
      <c r="M318" s="75">
        <v>0.61764705882352944</v>
      </c>
      <c r="N318" s="72"/>
      <c r="O318" s="72"/>
      <c r="P318" s="72">
        <v>0.5431034482758621</v>
      </c>
      <c r="Q318" s="72">
        <v>0.71590909090909094</v>
      </c>
      <c r="R318" s="83">
        <v>183</v>
      </c>
      <c r="S318" s="83">
        <v>53</v>
      </c>
      <c r="T318" s="83">
        <v>25</v>
      </c>
      <c r="U318" s="84">
        <v>63</v>
      </c>
      <c r="V318" s="83">
        <v>550</v>
      </c>
      <c r="W318" s="83">
        <v>202</v>
      </c>
      <c r="X318" s="83">
        <v>202</v>
      </c>
      <c r="Y318" s="83">
        <v>202</v>
      </c>
      <c r="Z318" s="83">
        <v>236</v>
      </c>
      <c r="AA318" s="83">
        <v>88</v>
      </c>
      <c r="AB318">
        <v>0.49044599999999999</v>
      </c>
      <c r="AC318">
        <v>1.6015000000000001E-2</v>
      </c>
      <c r="AD318">
        <v>0</v>
      </c>
      <c r="AE318">
        <v>0</v>
      </c>
      <c r="AF318">
        <v>0</v>
      </c>
      <c r="AG318">
        <v>0</v>
      </c>
      <c r="AH318">
        <v>0</v>
      </c>
      <c r="AI318" s="91"/>
      <c r="AJ318"/>
      <c r="AL318" s="90"/>
    </row>
    <row r="319" spans="1:38" x14ac:dyDescent="0.25">
      <c r="A319">
        <v>18</v>
      </c>
      <c r="B319" t="s">
        <v>267</v>
      </c>
      <c r="C319" t="s">
        <v>270</v>
      </c>
      <c r="D319">
        <v>727724</v>
      </c>
      <c r="E319" t="s">
        <v>268</v>
      </c>
      <c r="F319" s="51">
        <v>0.74504950495049493</v>
      </c>
      <c r="G319" s="72">
        <v>0.74504950495049505</v>
      </c>
      <c r="H319" s="72">
        <v>0.7643020594965676</v>
      </c>
      <c r="I319" s="72">
        <v>0.71063829787234045</v>
      </c>
      <c r="J319" s="82">
        <v>0.82673267326732669</v>
      </c>
      <c r="K319" s="51">
        <v>0.72053158705701081</v>
      </c>
      <c r="L319" s="72">
        <v>0.67592592592592593</v>
      </c>
      <c r="M319" s="75">
        <v>0.57831325301204817</v>
      </c>
      <c r="N319" s="72"/>
      <c r="O319" s="72"/>
      <c r="P319" s="72">
        <v>0.44720496894409939</v>
      </c>
      <c r="Q319" s="72">
        <v>0.81818181818181823</v>
      </c>
      <c r="R319" s="83">
        <v>147</v>
      </c>
      <c r="S319" s="83">
        <v>89</v>
      </c>
      <c r="T319" s="83">
        <v>16</v>
      </c>
      <c r="U319" s="84">
        <v>72</v>
      </c>
      <c r="V319" s="83">
        <v>550</v>
      </c>
      <c r="W319" s="83">
        <v>202</v>
      </c>
      <c r="X319" s="83">
        <v>202</v>
      </c>
      <c r="Y319" s="83">
        <v>202</v>
      </c>
      <c r="Z319" s="83">
        <v>236</v>
      </c>
      <c r="AA319" s="83">
        <v>88</v>
      </c>
      <c r="AB319">
        <v>3.6183E-2</v>
      </c>
      <c r="AC319">
        <v>1.4012999999999999E-2</v>
      </c>
      <c r="AD319">
        <v>0</v>
      </c>
      <c r="AE319">
        <v>0</v>
      </c>
      <c r="AF319">
        <v>0</v>
      </c>
      <c r="AG319">
        <v>0</v>
      </c>
      <c r="AH319">
        <v>0</v>
      </c>
      <c r="AI319" s="91"/>
      <c r="AJ319"/>
      <c r="AL319" s="90"/>
    </row>
    <row r="320" spans="1:38" x14ac:dyDescent="0.25">
      <c r="A320">
        <v>18</v>
      </c>
      <c r="B320" t="s">
        <v>267</v>
      </c>
      <c r="C320" t="s">
        <v>270</v>
      </c>
      <c r="D320">
        <v>727724</v>
      </c>
      <c r="E320" t="s">
        <v>263</v>
      </c>
      <c r="F320" s="51">
        <v>0.82673267326732669</v>
      </c>
      <c r="G320" s="72">
        <v>0.82673267326732669</v>
      </c>
      <c r="H320" s="72">
        <v>0.81958762886597936</v>
      </c>
      <c r="I320" s="72">
        <v>0.85483870967741937</v>
      </c>
      <c r="J320" s="82">
        <v>0.78712871287128716</v>
      </c>
      <c r="K320" s="51">
        <v>0.76704545454545459</v>
      </c>
      <c r="L320" s="72">
        <v>0.7592592592592593</v>
      </c>
      <c r="M320" s="75">
        <v>0.63888888888888884</v>
      </c>
      <c r="N320" s="72"/>
      <c r="O320" s="72"/>
      <c r="P320" s="72">
        <v>0.5390625</v>
      </c>
      <c r="Q320" s="72">
        <v>0.78409090909090906</v>
      </c>
      <c r="R320" s="83">
        <v>177</v>
      </c>
      <c r="S320" s="83">
        <v>59</v>
      </c>
      <c r="T320" s="83">
        <v>19</v>
      </c>
      <c r="U320" s="84">
        <v>69</v>
      </c>
      <c r="V320" s="83">
        <v>550</v>
      </c>
      <c r="W320" s="83">
        <v>202</v>
      </c>
      <c r="X320" s="83">
        <v>202</v>
      </c>
      <c r="Y320" s="83">
        <v>202</v>
      </c>
      <c r="Z320" s="83">
        <v>236</v>
      </c>
      <c r="AA320" s="83">
        <v>88</v>
      </c>
      <c r="AB320">
        <v>2.7673869999999998</v>
      </c>
      <c r="AC320">
        <v>0.17415800000000001</v>
      </c>
      <c r="AD320">
        <v>0</v>
      </c>
      <c r="AE320">
        <v>0</v>
      </c>
      <c r="AF320">
        <v>0</v>
      </c>
      <c r="AG320">
        <v>0</v>
      </c>
      <c r="AH320">
        <v>0</v>
      </c>
      <c r="AI320" s="91"/>
      <c r="AJ320"/>
      <c r="AL320" s="90"/>
    </row>
    <row r="321" spans="1:38" x14ac:dyDescent="0.25">
      <c r="A321">
        <v>18</v>
      </c>
      <c r="B321" t="s">
        <v>267</v>
      </c>
      <c r="C321" t="s">
        <v>270</v>
      </c>
      <c r="D321">
        <v>727724</v>
      </c>
      <c r="E321" t="s">
        <v>269</v>
      </c>
      <c r="F321" s="51">
        <v>0.79455445544554459</v>
      </c>
      <c r="G321" s="72">
        <v>0.79455445544554459</v>
      </c>
      <c r="H321" s="72">
        <v>0.77506775067750677</v>
      </c>
      <c r="I321" s="72">
        <v>0.85628742514970058</v>
      </c>
      <c r="J321" s="82">
        <v>0.70792079207920788</v>
      </c>
      <c r="K321" s="51">
        <v>0.75905238828967658</v>
      </c>
      <c r="L321" s="72">
        <v>0.78395061728395066</v>
      </c>
      <c r="M321" s="75">
        <v>0.63917525773195871</v>
      </c>
      <c r="N321" s="72"/>
      <c r="O321" s="72"/>
      <c r="P321" s="72">
        <v>0.58490566037735847</v>
      </c>
      <c r="Q321" s="72">
        <v>0.70454545454545459</v>
      </c>
      <c r="R321" s="83">
        <v>192</v>
      </c>
      <c r="S321" s="83">
        <v>44</v>
      </c>
      <c r="T321" s="83">
        <v>26</v>
      </c>
      <c r="U321" s="84">
        <v>62</v>
      </c>
      <c r="V321" s="83">
        <v>550</v>
      </c>
      <c r="W321" s="83">
        <v>202</v>
      </c>
      <c r="X321" s="83">
        <v>202</v>
      </c>
      <c r="Y321" s="83">
        <v>202</v>
      </c>
      <c r="Z321" s="83">
        <v>236</v>
      </c>
      <c r="AA321" s="83">
        <v>88</v>
      </c>
      <c r="AB321">
        <v>28.546916</v>
      </c>
      <c r="AC321">
        <v>0.18016299999999999</v>
      </c>
      <c r="AD321">
        <v>0</v>
      </c>
      <c r="AE321">
        <v>0</v>
      </c>
      <c r="AF321">
        <v>0</v>
      </c>
      <c r="AG321">
        <v>0</v>
      </c>
      <c r="AH321">
        <v>0</v>
      </c>
      <c r="AI321" s="91"/>
      <c r="AJ321"/>
      <c r="AL321" s="90"/>
    </row>
    <row r="322" spans="1:38" x14ac:dyDescent="0.25">
      <c r="A322">
        <v>18</v>
      </c>
      <c r="B322" t="s">
        <v>267</v>
      </c>
      <c r="C322" t="s">
        <v>270</v>
      </c>
      <c r="D322">
        <v>727724</v>
      </c>
      <c r="E322" t="s">
        <v>262</v>
      </c>
      <c r="F322" s="51">
        <v>0.95049504950495034</v>
      </c>
      <c r="G322" s="72">
        <v>0.95049504950495045</v>
      </c>
      <c r="H322" s="72">
        <v>0.95049504950495045</v>
      </c>
      <c r="I322" s="72">
        <v>0.95049504950495045</v>
      </c>
      <c r="J322" s="82">
        <v>0.95049504950495045</v>
      </c>
      <c r="K322" s="51">
        <v>0.78543913713405233</v>
      </c>
      <c r="L322" s="72">
        <v>0.78086419753086422</v>
      </c>
      <c r="M322" s="75">
        <v>0.6635071090047393</v>
      </c>
      <c r="N322" s="72"/>
      <c r="O322" s="72"/>
      <c r="P322" s="72">
        <v>0.56910569105691056</v>
      </c>
      <c r="Q322" s="72">
        <v>0.79545454545454541</v>
      </c>
      <c r="R322" s="83">
        <v>183</v>
      </c>
      <c r="S322" s="83">
        <v>53</v>
      </c>
      <c r="T322" s="83">
        <v>18</v>
      </c>
      <c r="U322" s="84">
        <v>70</v>
      </c>
      <c r="V322" s="83">
        <v>550</v>
      </c>
      <c r="W322" s="83">
        <v>202</v>
      </c>
      <c r="X322" s="83">
        <v>202</v>
      </c>
      <c r="Y322" s="83">
        <v>202</v>
      </c>
      <c r="Z322" s="83">
        <v>236</v>
      </c>
      <c r="AA322" s="83">
        <v>88</v>
      </c>
      <c r="AB322">
        <v>249.00207800000001</v>
      </c>
      <c r="AC322">
        <v>0.219199</v>
      </c>
      <c r="AD322">
        <v>0</v>
      </c>
      <c r="AE322">
        <v>0</v>
      </c>
      <c r="AF322">
        <v>0</v>
      </c>
      <c r="AG322">
        <v>0</v>
      </c>
      <c r="AH322">
        <v>0</v>
      </c>
      <c r="AI322" s="91"/>
      <c r="AJ322"/>
      <c r="AL322" s="90"/>
    </row>
    <row r="323" spans="1:38" x14ac:dyDescent="0.25">
      <c r="A323">
        <v>18</v>
      </c>
      <c r="B323" t="s">
        <v>267</v>
      </c>
      <c r="C323" t="s">
        <v>270</v>
      </c>
      <c r="D323">
        <v>727724</v>
      </c>
      <c r="E323" t="s">
        <v>264</v>
      </c>
      <c r="F323" s="51">
        <v>1</v>
      </c>
      <c r="G323" s="72">
        <v>1</v>
      </c>
      <c r="H323" s="72">
        <v>1</v>
      </c>
      <c r="I323" s="72">
        <v>1</v>
      </c>
      <c r="J323" s="82">
        <v>1</v>
      </c>
      <c r="K323" s="51">
        <v>0.74065870570107872</v>
      </c>
      <c r="L323" s="72">
        <v>0.76234567901234573</v>
      </c>
      <c r="M323" s="75">
        <v>0.61306532663316582</v>
      </c>
      <c r="N323" s="72"/>
      <c r="O323" s="72"/>
      <c r="P323" s="72">
        <v>0.5495495495495496</v>
      </c>
      <c r="Q323" s="72">
        <v>0.69318181818181823</v>
      </c>
      <c r="R323" s="83">
        <v>186</v>
      </c>
      <c r="S323" s="83">
        <v>50</v>
      </c>
      <c r="T323" s="83">
        <v>27</v>
      </c>
      <c r="U323" s="84">
        <v>61</v>
      </c>
      <c r="V323" s="83">
        <v>550</v>
      </c>
      <c r="W323" s="83">
        <v>202</v>
      </c>
      <c r="X323" s="83">
        <v>202</v>
      </c>
      <c r="Y323" s="83">
        <v>202</v>
      </c>
      <c r="Z323" s="83">
        <v>236</v>
      </c>
      <c r="AA323" s="83">
        <v>88</v>
      </c>
      <c r="AB323">
        <v>237.94100599999999</v>
      </c>
      <c r="AC323">
        <v>0.184167</v>
      </c>
      <c r="AD323">
        <v>0</v>
      </c>
      <c r="AE323">
        <v>0</v>
      </c>
      <c r="AF323">
        <v>0</v>
      </c>
      <c r="AG323">
        <v>0</v>
      </c>
      <c r="AH323">
        <v>0</v>
      </c>
      <c r="AI323" s="91"/>
      <c r="AJ323"/>
      <c r="AL323" s="90"/>
    </row>
    <row r="324" spans="1:38" x14ac:dyDescent="0.25">
      <c r="A324" s="96"/>
      <c r="B324" s="96"/>
      <c r="C324" s="96"/>
      <c r="D324" s="96"/>
      <c r="E324" s="96"/>
      <c r="F324" s="97"/>
      <c r="G324" s="98"/>
      <c r="H324" s="98"/>
      <c r="I324" s="98"/>
      <c r="J324" s="99"/>
      <c r="K324" s="97"/>
      <c r="L324" s="98"/>
      <c r="M324" s="98"/>
      <c r="N324" s="72"/>
      <c r="O324" s="72"/>
      <c r="P324" s="98"/>
      <c r="Q324" s="98"/>
      <c r="R324" s="102"/>
      <c r="S324" s="102"/>
      <c r="T324" s="102"/>
      <c r="U324" s="103"/>
      <c r="V324" s="83"/>
      <c r="W324" s="83"/>
      <c r="X324" s="83"/>
      <c r="Y324" s="83"/>
      <c r="Z324" s="83"/>
      <c r="AA324" s="83"/>
      <c r="AG324"/>
      <c r="AI324" s="91"/>
      <c r="AJ324"/>
      <c r="AL324" s="90"/>
    </row>
    <row r="325" spans="1:38" x14ac:dyDescent="0.25">
      <c r="A325">
        <v>18</v>
      </c>
      <c r="B325" t="s">
        <v>267</v>
      </c>
      <c r="C325" t="s">
        <v>270</v>
      </c>
      <c r="D325">
        <v>467374</v>
      </c>
      <c r="E325" t="s">
        <v>260</v>
      </c>
      <c r="F325" s="51">
        <v>0.75990099009900991</v>
      </c>
      <c r="G325" s="72">
        <v>0.75990099009900991</v>
      </c>
      <c r="H325" s="72">
        <v>0.77176470588235291</v>
      </c>
      <c r="I325" s="72">
        <v>0.73542600896860988</v>
      </c>
      <c r="J325" s="82">
        <v>0.81188118811881194</v>
      </c>
      <c r="K325" s="51">
        <v>0.67238058551617874</v>
      </c>
      <c r="L325" s="72">
        <v>0.62654320987654322</v>
      </c>
      <c r="M325" s="75">
        <v>0.52918287937743191</v>
      </c>
      <c r="N325" s="72"/>
      <c r="O325" s="72"/>
      <c r="P325" s="72">
        <v>0.40236686390532539</v>
      </c>
      <c r="Q325" s="72">
        <v>0.77272727272727271</v>
      </c>
      <c r="R325" s="83">
        <v>135</v>
      </c>
      <c r="S325" s="83">
        <v>101</v>
      </c>
      <c r="T325" s="83">
        <v>20</v>
      </c>
      <c r="U325" s="84">
        <v>68</v>
      </c>
      <c r="V325" s="83">
        <v>550</v>
      </c>
      <c r="W325" s="83">
        <v>202</v>
      </c>
      <c r="X325" s="83">
        <v>202</v>
      </c>
      <c r="Y325" s="83">
        <v>202</v>
      </c>
      <c r="Z325" s="83">
        <v>236</v>
      </c>
      <c r="AA325" s="83">
        <v>88</v>
      </c>
      <c r="AB325">
        <v>0.49044599999999999</v>
      </c>
      <c r="AC325">
        <v>1.8016000000000001E-2</v>
      </c>
      <c r="AD325">
        <v>0</v>
      </c>
      <c r="AE325">
        <v>0</v>
      </c>
      <c r="AF325">
        <v>0</v>
      </c>
      <c r="AG325">
        <v>0</v>
      </c>
      <c r="AH325">
        <v>0</v>
      </c>
      <c r="AI325" s="91"/>
      <c r="AJ325"/>
      <c r="AL325" s="90"/>
    </row>
    <row r="326" spans="1:38" x14ac:dyDescent="0.25">
      <c r="A326">
        <v>18</v>
      </c>
      <c r="B326" t="s">
        <v>267</v>
      </c>
      <c r="C326" t="s">
        <v>270</v>
      </c>
      <c r="D326">
        <v>467374</v>
      </c>
      <c r="E326" t="s">
        <v>268</v>
      </c>
      <c r="F326" s="51">
        <v>0.70049504950495045</v>
      </c>
      <c r="G326" s="72">
        <v>0.70049504950495045</v>
      </c>
      <c r="H326" s="72">
        <v>0.75356415478615069</v>
      </c>
      <c r="I326" s="72">
        <v>0.64013840830449831</v>
      </c>
      <c r="J326" s="82">
        <v>0.91584158415841588</v>
      </c>
      <c r="K326" s="51">
        <v>0.68480354391371345</v>
      </c>
      <c r="L326" s="72">
        <v>0.5771604938271605</v>
      </c>
      <c r="M326" s="75">
        <v>0.5418060200668896</v>
      </c>
      <c r="N326" s="72"/>
      <c r="O326" s="72"/>
      <c r="P326" s="72">
        <v>0.38388625592417058</v>
      </c>
      <c r="Q326" s="72">
        <v>0.92045454545454541</v>
      </c>
      <c r="R326" s="83">
        <v>106</v>
      </c>
      <c r="S326" s="83">
        <v>130</v>
      </c>
      <c r="T326" s="83">
        <v>7</v>
      </c>
      <c r="U326" s="84">
        <v>81</v>
      </c>
      <c r="V326" s="83">
        <v>550</v>
      </c>
      <c r="W326" s="83">
        <v>202</v>
      </c>
      <c r="X326" s="83">
        <v>202</v>
      </c>
      <c r="Y326" s="83">
        <v>202</v>
      </c>
      <c r="Z326" s="83">
        <v>236</v>
      </c>
      <c r="AA326" s="83">
        <v>88</v>
      </c>
      <c r="AB326">
        <v>3.6183E-2</v>
      </c>
      <c r="AC326">
        <v>1.5014E-2</v>
      </c>
      <c r="AD326">
        <v>0</v>
      </c>
      <c r="AE326">
        <v>0</v>
      </c>
      <c r="AF326">
        <v>0</v>
      </c>
      <c r="AG326">
        <v>0</v>
      </c>
      <c r="AH326">
        <v>0</v>
      </c>
      <c r="AI326" s="91"/>
      <c r="AJ326"/>
      <c r="AL326" s="90"/>
    </row>
    <row r="327" spans="1:38" x14ac:dyDescent="0.25">
      <c r="A327">
        <v>18</v>
      </c>
      <c r="B327" t="s">
        <v>267</v>
      </c>
      <c r="C327" t="s">
        <v>270</v>
      </c>
      <c r="D327">
        <v>467374</v>
      </c>
      <c r="E327" t="s">
        <v>263</v>
      </c>
      <c r="F327" s="51">
        <v>0.77722772277227725</v>
      </c>
      <c r="G327" s="72">
        <v>0.77722772277227725</v>
      </c>
      <c r="H327" s="72">
        <v>0.77272727272727271</v>
      </c>
      <c r="I327" s="72">
        <v>0.78865979381443296</v>
      </c>
      <c r="J327" s="82">
        <v>0.75742574257425743</v>
      </c>
      <c r="K327" s="51">
        <v>0.74210323574730364</v>
      </c>
      <c r="L327" s="72">
        <v>0.7592592592592593</v>
      </c>
      <c r="M327" s="75">
        <v>0.61386138613861396</v>
      </c>
      <c r="N327" s="72"/>
      <c r="O327" s="72"/>
      <c r="P327" s="72">
        <v>0.54385964912280704</v>
      </c>
      <c r="Q327" s="72">
        <v>0.70454545454545459</v>
      </c>
      <c r="R327" s="83">
        <v>184</v>
      </c>
      <c r="S327" s="83">
        <v>52</v>
      </c>
      <c r="T327" s="83">
        <v>26</v>
      </c>
      <c r="U327" s="84">
        <v>62</v>
      </c>
      <c r="V327" s="83">
        <v>550</v>
      </c>
      <c r="W327" s="83">
        <v>202</v>
      </c>
      <c r="X327" s="83">
        <v>202</v>
      </c>
      <c r="Y327" s="83">
        <v>202</v>
      </c>
      <c r="Z327" s="83">
        <v>236</v>
      </c>
      <c r="AA327" s="83">
        <v>88</v>
      </c>
      <c r="AB327">
        <v>2.7673869999999998</v>
      </c>
      <c r="AC327">
        <v>0.17816199999999999</v>
      </c>
      <c r="AD327">
        <v>0</v>
      </c>
      <c r="AE327">
        <v>0</v>
      </c>
      <c r="AF327">
        <v>0</v>
      </c>
      <c r="AG327">
        <v>0</v>
      </c>
      <c r="AH327">
        <v>0</v>
      </c>
      <c r="AI327" s="91"/>
      <c r="AJ327"/>
      <c r="AL327" s="90"/>
    </row>
    <row r="328" spans="1:38" x14ac:dyDescent="0.25">
      <c r="A328">
        <v>18</v>
      </c>
      <c r="B328" t="s">
        <v>267</v>
      </c>
      <c r="C328" t="s">
        <v>270</v>
      </c>
      <c r="D328">
        <v>467374</v>
      </c>
      <c r="E328" t="s">
        <v>269</v>
      </c>
      <c r="F328" s="51">
        <v>0.76485148514851498</v>
      </c>
      <c r="G328" s="72">
        <v>0.76485148514851486</v>
      </c>
      <c r="H328" s="72">
        <v>0.73537604456824524</v>
      </c>
      <c r="I328" s="72">
        <v>0.84076433121019112</v>
      </c>
      <c r="J328" s="82">
        <v>0.65346534653465349</v>
      </c>
      <c r="K328" s="51">
        <v>0.70859013867488441</v>
      </c>
      <c r="L328" s="72">
        <v>0.76234567901234573</v>
      </c>
      <c r="M328" s="75">
        <v>0.57458563535911611</v>
      </c>
      <c r="N328" s="72"/>
      <c r="O328" s="72"/>
      <c r="P328" s="72">
        <v>0.55913978494623651</v>
      </c>
      <c r="Q328" s="72">
        <v>0.59090909090909094</v>
      </c>
      <c r="R328" s="83">
        <v>195</v>
      </c>
      <c r="S328" s="83">
        <v>41</v>
      </c>
      <c r="T328" s="83">
        <v>36</v>
      </c>
      <c r="U328" s="84">
        <v>52</v>
      </c>
      <c r="V328" s="83">
        <v>550</v>
      </c>
      <c r="W328" s="83">
        <v>202</v>
      </c>
      <c r="X328" s="83">
        <v>202</v>
      </c>
      <c r="Y328" s="83">
        <v>202</v>
      </c>
      <c r="Z328" s="83">
        <v>236</v>
      </c>
      <c r="AA328" s="83">
        <v>88</v>
      </c>
      <c r="AB328">
        <v>28.546916</v>
      </c>
      <c r="AC328">
        <v>0.20418600000000001</v>
      </c>
      <c r="AD328">
        <v>0</v>
      </c>
      <c r="AE328">
        <v>0</v>
      </c>
      <c r="AF328">
        <v>0</v>
      </c>
      <c r="AG328">
        <v>0</v>
      </c>
      <c r="AH328">
        <v>0</v>
      </c>
      <c r="AI328" s="91"/>
      <c r="AJ328"/>
      <c r="AL328" s="90"/>
    </row>
    <row r="329" spans="1:38" x14ac:dyDescent="0.25">
      <c r="A329">
        <v>18</v>
      </c>
      <c r="B329" t="s">
        <v>267</v>
      </c>
      <c r="C329" t="s">
        <v>270</v>
      </c>
      <c r="D329">
        <v>467374</v>
      </c>
      <c r="E329" t="s">
        <v>262</v>
      </c>
      <c r="F329" s="51">
        <v>0.95544554455445541</v>
      </c>
      <c r="G329" s="72">
        <v>0.95544554455445541</v>
      </c>
      <c r="H329" s="72">
        <v>0.95500000000000007</v>
      </c>
      <c r="I329" s="72">
        <v>0.96464646464646464</v>
      </c>
      <c r="J329" s="82">
        <v>0.9455445544554455</v>
      </c>
      <c r="K329" s="51">
        <v>0.76483050847457634</v>
      </c>
      <c r="L329" s="72">
        <v>0.77160493827160492</v>
      </c>
      <c r="M329" s="75">
        <v>0.64077669902912626</v>
      </c>
      <c r="N329" s="72"/>
      <c r="O329" s="72"/>
      <c r="P329" s="72">
        <v>0.55932203389830504</v>
      </c>
      <c r="Q329" s="72">
        <v>0.75</v>
      </c>
      <c r="R329" s="83">
        <v>184</v>
      </c>
      <c r="S329" s="83">
        <v>52</v>
      </c>
      <c r="T329" s="83">
        <v>22</v>
      </c>
      <c r="U329" s="84">
        <v>66</v>
      </c>
      <c r="V329" s="83">
        <v>550</v>
      </c>
      <c r="W329" s="83">
        <v>202</v>
      </c>
      <c r="X329" s="83">
        <v>202</v>
      </c>
      <c r="Y329" s="83">
        <v>202</v>
      </c>
      <c r="Z329" s="83">
        <v>236</v>
      </c>
      <c r="AA329" s="83">
        <v>88</v>
      </c>
      <c r="AB329">
        <v>249.00207800000001</v>
      </c>
      <c r="AC329">
        <v>0.216196</v>
      </c>
      <c r="AD329">
        <v>0</v>
      </c>
      <c r="AE329">
        <v>0</v>
      </c>
      <c r="AF329">
        <v>0</v>
      </c>
      <c r="AG329">
        <v>0</v>
      </c>
      <c r="AH329">
        <v>0</v>
      </c>
      <c r="AI329" s="91"/>
      <c r="AJ329"/>
      <c r="AL329" s="90"/>
    </row>
    <row r="330" spans="1:38" x14ac:dyDescent="0.25">
      <c r="A330">
        <v>18</v>
      </c>
      <c r="B330" t="s">
        <v>267</v>
      </c>
      <c r="C330" t="s">
        <v>270</v>
      </c>
      <c r="D330">
        <v>467374</v>
      </c>
      <c r="E330" t="s">
        <v>264</v>
      </c>
      <c r="F330" s="51">
        <v>1</v>
      </c>
      <c r="G330" s="72">
        <v>1</v>
      </c>
      <c r="H330" s="72">
        <v>1</v>
      </c>
      <c r="I330" s="72">
        <v>1</v>
      </c>
      <c r="J330" s="82">
        <v>1</v>
      </c>
      <c r="K330" s="51">
        <v>0.78399460708782742</v>
      </c>
      <c r="L330" s="72">
        <v>0.78395061728395066</v>
      </c>
      <c r="M330" s="75">
        <v>0.66346153846153844</v>
      </c>
      <c r="N330" s="72"/>
      <c r="O330" s="72"/>
      <c r="P330" s="72">
        <v>0.57499999999999996</v>
      </c>
      <c r="Q330" s="72">
        <v>0.78409090909090906</v>
      </c>
      <c r="R330" s="83">
        <v>185</v>
      </c>
      <c r="S330" s="83">
        <v>51</v>
      </c>
      <c r="T330" s="83">
        <v>19</v>
      </c>
      <c r="U330" s="84">
        <v>69</v>
      </c>
      <c r="V330" s="83">
        <v>550</v>
      </c>
      <c r="W330" s="83">
        <v>202</v>
      </c>
      <c r="X330" s="83">
        <v>202</v>
      </c>
      <c r="Y330" s="83">
        <v>202</v>
      </c>
      <c r="Z330" s="83">
        <v>236</v>
      </c>
      <c r="AA330" s="83">
        <v>88</v>
      </c>
      <c r="AB330">
        <v>237.94100599999999</v>
      </c>
      <c r="AC330">
        <v>0.15013599999999999</v>
      </c>
      <c r="AD330">
        <v>0</v>
      </c>
      <c r="AE330">
        <v>0</v>
      </c>
      <c r="AF330">
        <v>0</v>
      </c>
      <c r="AG330">
        <v>0</v>
      </c>
      <c r="AH330">
        <v>0</v>
      </c>
      <c r="AI330" s="91"/>
      <c r="AJ330"/>
      <c r="AL330" s="90"/>
    </row>
    <row r="331" spans="1:38" x14ac:dyDescent="0.25">
      <c r="A331" s="96"/>
      <c r="B331" s="96"/>
      <c r="C331" s="96"/>
      <c r="D331" s="96"/>
      <c r="E331" s="96"/>
      <c r="F331" s="97"/>
      <c r="G331" s="98"/>
      <c r="H331" s="98"/>
      <c r="I331" s="98"/>
      <c r="J331" s="99"/>
      <c r="K331" s="97"/>
      <c r="L331" s="98"/>
      <c r="M331" s="98"/>
      <c r="N331" s="72"/>
      <c r="O331" s="72"/>
      <c r="P331" s="98"/>
      <c r="Q331" s="98"/>
      <c r="R331" s="102"/>
      <c r="S331" s="102"/>
      <c r="T331" s="102"/>
      <c r="U331" s="103"/>
      <c r="V331" s="83"/>
      <c r="W331" s="83"/>
      <c r="X331" s="83"/>
      <c r="Y331" s="83"/>
      <c r="Z331" s="83"/>
      <c r="AA331" s="83"/>
      <c r="AG331"/>
      <c r="AI331" s="91"/>
      <c r="AJ331"/>
      <c r="AL331" s="90"/>
    </row>
    <row r="332" spans="1:38" x14ac:dyDescent="0.25">
      <c r="A332">
        <v>19</v>
      </c>
      <c r="B332" t="s">
        <v>265</v>
      </c>
      <c r="C332" t="s">
        <v>271</v>
      </c>
      <c r="D332" t="s">
        <v>159</v>
      </c>
      <c r="E332" t="s">
        <v>36</v>
      </c>
      <c r="F332" s="62">
        <f>(F339+F346+F353+F360+F367)/5</f>
        <v>1</v>
      </c>
      <c r="G332" s="59">
        <f t="shared" ref="G332:AH337" si="15">(G339+G346+G353+G360+G367)/5</f>
        <v>1</v>
      </c>
      <c r="H332" s="59">
        <f t="shared" si="15"/>
        <v>1</v>
      </c>
      <c r="I332" s="59">
        <f t="shared" si="15"/>
        <v>1</v>
      </c>
      <c r="J332" s="65">
        <f t="shared" si="15"/>
        <v>1</v>
      </c>
      <c r="K332" s="62">
        <f t="shared" si="15"/>
        <v>0.64988443759630199</v>
      </c>
      <c r="L332" s="59">
        <f t="shared" si="15"/>
        <v>0.71419753086419757</v>
      </c>
      <c r="M332" s="63">
        <f t="shared" si="15"/>
        <v>0.49111016314952893</v>
      </c>
      <c r="N332" s="59"/>
      <c r="O332" s="59"/>
      <c r="P332" s="59">
        <f t="shared" si="15"/>
        <v>0.47599381982184863</v>
      </c>
      <c r="Q332" s="59">
        <f t="shared" si="15"/>
        <v>0.50909090909090904</v>
      </c>
      <c r="R332" s="94">
        <f t="shared" si="15"/>
        <v>186.6</v>
      </c>
      <c r="S332" s="94">
        <f t="shared" si="15"/>
        <v>49.4</v>
      </c>
      <c r="T332" s="94">
        <f t="shared" si="15"/>
        <v>43.2</v>
      </c>
      <c r="U332" s="94">
        <f t="shared" si="15"/>
        <v>44.8</v>
      </c>
      <c r="V332" s="94">
        <f t="shared" si="15"/>
        <v>550</v>
      </c>
      <c r="W332" s="94">
        <f t="shared" si="15"/>
        <v>202</v>
      </c>
      <c r="X332" s="94">
        <f t="shared" si="15"/>
        <v>550</v>
      </c>
      <c r="Y332" s="94">
        <f t="shared" si="15"/>
        <v>550</v>
      </c>
      <c r="Z332" s="94">
        <f t="shared" si="15"/>
        <v>236</v>
      </c>
      <c r="AA332" s="94">
        <f t="shared" si="15"/>
        <v>88</v>
      </c>
      <c r="AB332" s="59">
        <f t="shared" si="15"/>
        <v>0.620564</v>
      </c>
      <c r="AC332" s="59">
        <f t="shared" si="15"/>
        <v>1.9817800000000003E-2</v>
      </c>
      <c r="AD332" s="59">
        <f t="shared" si="15"/>
        <v>0</v>
      </c>
      <c r="AE332" s="59">
        <f t="shared" si="15"/>
        <v>0</v>
      </c>
      <c r="AF332" s="59">
        <f t="shared" si="15"/>
        <v>0</v>
      </c>
      <c r="AG332" s="59">
        <f t="shared" si="15"/>
        <v>0</v>
      </c>
      <c r="AH332" s="59">
        <f t="shared" si="15"/>
        <v>2.0040000000000002E-4</v>
      </c>
      <c r="AI332" s="91"/>
      <c r="AJ332"/>
      <c r="AL332" s="90"/>
    </row>
    <row r="333" spans="1:38" x14ac:dyDescent="0.25">
      <c r="A333">
        <v>19</v>
      </c>
      <c r="B333" t="s">
        <v>265</v>
      </c>
      <c r="C333" t="s">
        <v>271</v>
      </c>
      <c r="D333" t="s">
        <v>159</v>
      </c>
      <c r="E333" t="s">
        <v>46</v>
      </c>
      <c r="F333" s="62">
        <f t="shared" ref="F333:U337" si="16">(F340+F347+F354+F361+F368)/5</f>
        <v>0.69672727272727264</v>
      </c>
      <c r="G333" s="59">
        <f t="shared" si="16"/>
        <v>0.69672727272727264</v>
      </c>
      <c r="H333" s="59">
        <f t="shared" si="16"/>
        <v>0.7426398961928552</v>
      </c>
      <c r="I333" s="59">
        <f t="shared" si="16"/>
        <v>0.64502671626625374</v>
      </c>
      <c r="J333" s="65">
        <f t="shared" si="16"/>
        <v>0.8752727272727272</v>
      </c>
      <c r="K333" s="62">
        <f t="shared" si="16"/>
        <v>0.6789869029275809</v>
      </c>
      <c r="L333" s="59">
        <f t="shared" si="16"/>
        <v>0.59567901234567899</v>
      </c>
      <c r="M333" s="63">
        <f t="shared" si="16"/>
        <v>0.53642222115408145</v>
      </c>
      <c r="N333" s="59"/>
      <c r="O333" s="59"/>
      <c r="P333" s="59">
        <f t="shared" si="16"/>
        <v>0.3895344185789652</v>
      </c>
      <c r="Q333" s="59">
        <f t="shared" si="16"/>
        <v>0.86136363636363633</v>
      </c>
      <c r="R333" s="94">
        <f t="shared" si="16"/>
        <v>117.2</v>
      </c>
      <c r="S333" s="94">
        <f t="shared" si="16"/>
        <v>118.8</v>
      </c>
      <c r="T333" s="94">
        <f t="shared" si="16"/>
        <v>12.2</v>
      </c>
      <c r="U333" s="94">
        <f t="shared" si="16"/>
        <v>75.8</v>
      </c>
      <c r="V333" s="94">
        <f t="shared" si="15"/>
        <v>550</v>
      </c>
      <c r="W333" s="94">
        <f t="shared" si="15"/>
        <v>202</v>
      </c>
      <c r="X333" s="94">
        <f t="shared" si="15"/>
        <v>550</v>
      </c>
      <c r="Y333" s="94">
        <f t="shared" si="15"/>
        <v>550</v>
      </c>
      <c r="Z333" s="94">
        <f t="shared" si="15"/>
        <v>236</v>
      </c>
      <c r="AA333" s="94">
        <f t="shared" si="15"/>
        <v>88</v>
      </c>
      <c r="AB333" s="59">
        <f t="shared" si="15"/>
        <v>0.10309500000000001</v>
      </c>
      <c r="AC333" s="59">
        <f t="shared" si="15"/>
        <v>1.7617799999999999E-2</v>
      </c>
      <c r="AD333" s="59">
        <f t="shared" si="15"/>
        <v>0</v>
      </c>
      <c r="AE333" s="59">
        <f t="shared" si="15"/>
        <v>0</v>
      </c>
      <c r="AF333" s="59">
        <f t="shared" si="15"/>
        <v>0</v>
      </c>
      <c r="AG333" s="59">
        <f t="shared" si="15"/>
        <v>0</v>
      </c>
      <c r="AH333" s="59">
        <f t="shared" si="15"/>
        <v>0</v>
      </c>
      <c r="AI333" s="91"/>
      <c r="AJ333"/>
      <c r="AL333" s="90"/>
    </row>
    <row r="334" spans="1:38" x14ac:dyDescent="0.25">
      <c r="A334">
        <v>19</v>
      </c>
      <c r="B334" t="s">
        <v>265</v>
      </c>
      <c r="C334" t="s">
        <v>271</v>
      </c>
      <c r="D334" t="s">
        <v>159</v>
      </c>
      <c r="E334" t="s">
        <v>62</v>
      </c>
      <c r="F334" s="62">
        <f t="shared" si="16"/>
        <v>0.81363636363636371</v>
      </c>
      <c r="G334" s="59">
        <f t="shared" si="16"/>
        <v>0.81363636363636371</v>
      </c>
      <c r="H334" s="59">
        <f t="shared" si="16"/>
        <v>0.80922881027469951</v>
      </c>
      <c r="I334" s="59">
        <f t="shared" si="16"/>
        <v>0.82831379179420117</v>
      </c>
      <c r="J334" s="65">
        <f t="shared" si="16"/>
        <v>0.79127272727272724</v>
      </c>
      <c r="K334" s="62">
        <f t="shared" si="16"/>
        <v>0.75194530046224961</v>
      </c>
      <c r="L334" s="59">
        <f t="shared" si="16"/>
        <v>0.75802469135802464</v>
      </c>
      <c r="M334" s="63">
        <f t="shared" si="16"/>
        <v>0.62377794014817611</v>
      </c>
      <c r="N334" s="59"/>
      <c r="O334" s="59"/>
      <c r="P334" s="59">
        <f t="shared" si="16"/>
        <v>0.53995405359236115</v>
      </c>
      <c r="Q334" s="59">
        <f t="shared" si="16"/>
        <v>0.73863636363636354</v>
      </c>
      <c r="R334" s="94">
        <f t="shared" si="16"/>
        <v>180.6</v>
      </c>
      <c r="S334" s="94">
        <f t="shared" si="16"/>
        <v>55.4</v>
      </c>
      <c r="T334" s="94">
        <f t="shared" si="16"/>
        <v>23</v>
      </c>
      <c r="U334" s="94">
        <f t="shared" si="16"/>
        <v>65</v>
      </c>
      <c r="V334" s="94">
        <f t="shared" si="15"/>
        <v>550</v>
      </c>
      <c r="W334" s="94">
        <f t="shared" si="15"/>
        <v>202</v>
      </c>
      <c r="X334" s="94">
        <f t="shared" si="15"/>
        <v>550</v>
      </c>
      <c r="Y334" s="94">
        <f t="shared" si="15"/>
        <v>550</v>
      </c>
      <c r="Z334" s="94">
        <f t="shared" si="15"/>
        <v>236</v>
      </c>
      <c r="AA334" s="94">
        <f t="shared" si="15"/>
        <v>88</v>
      </c>
      <c r="AB334" s="59">
        <f t="shared" si="15"/>
        <v>11.282242</v>
      </c>
      <c r="AC334" s="59">
        <f t="shared" si="15"/>
        <v>2.6592037999999998</v>
      </c>
      <c r="AD334" s="59">
        <f t="shared" si="15"/>
        <v>0</v>
      </c>
      <c r="AE334" s="59">
        <f t="shared" si="15"/>
        <v>0</v>
      </c>
      <c r="AF334" s="59">
        <f t="shared" si="15"/>
        <v>0</v>
      </c>
      <c r="AG334" s="59">
        <f t="shared" si="15"/>
        <v>0</v>
      </c>
      <c r="AH334" s="59">
        <f t="shared" si="15"/>
        <v>0</v>
      </c>
      <c r="AI334" s="91"/>
      <c r="AJ334"/>
      <c r="AL334" s="90"/>
    </row>
    <row r="335" spans="1:38" x14ac:dyDescent="0.25">
      <c r="A335">
        <v>19</v>
      </c>
      <c r="B335" t="s">
        <v>265</v>
      </c>
      <c r="C335" t="s">
        <v>271</v>
      </c>
      <c r="D335" t="s">
        <v>159</v>
      </c>
      <c r="E335" t="s">
        <v>70</v>
      </c>
      <c r="F335" s="62">
        <f t="shared" si="16"/>
        <v>0.80236363636363639</v>
      </c>
      <c r="G335" s="59">
        <f t="shared" si="16"/>
        <v>0.80236363636363639</v>
      </c>
      <c r="H335" s="59">
        <f t="shared" si="16"/>
        <v>0.79729961749991962</v>
      </c>
      <c r="I335" s="59">
        <f t="shared" si="16"/>
        <v>0.81935935025236906</v>
      </c>
      <c r="J335" s="65">
        <f t="shared" si="16"/>
        <v>0.77781818181818174</v>
      </c>
      <c r="K335" s="62">
        <f t="shared" si="16"/>
        <v>0.73463020030816639</v>
      </c>
      <c r="L335" s="59">
        <f t="shared" si="16"/>
        <v>0.74629629629629635</v>
      </c>
      <c r="M335" s="63">
        <f t="shared" si="16"/>
        <v>0.60315720850667387</v>
      </c>
      <c r="N335" s="59"/>
      <c r="O335" s="59"/>
      <c r="P335" s="59">
        <f t="shared" si="16"/>
        <v>0.52633084992126433</v>
      </c>
      <c r="Q335" s="59">
        <f t="shared" si="16"/>
        <v>0.70909090909090899</v>
      </c>
      <c r="R335" s="94">
        <f t="shared" si="16"/>
        <v>179.4</v>
      </c>
      <c r="S335" s="94">
        <f t="shared" si="16"/>
        <v>56.6</v>
      </c>
      <c r="T335" s="94">
        <f t="shared" si="16"/>
        <v>25.6</v>
      </c>
      <c r="U335" s="94">
        <f t="shared" si="16"/>
        <v>62.4</v>
      </c>
      <c r="V335" s="94">
        <f t="shared" si="15"/>
        <v>550</v>
      </c>
      <c r="W335" s="94">
        <f t="shared" si="15"/>
        <v>202</v>
      </c>
      <c r="X335" s="94">
        <f t="shared" si="15"/>
        <v>550</v>
      </c>
      <c r="Y335" s="94">
        <f t="shared" si="15"/>
        <v>550</v>
      </c>
      <c r="Z335" s="94">
        <f t="shared" si="15"/>
        <v>236</v>
      </c>
      <c r="AA335" s="94">
        <f t="shared" si="15"/>
        <v>88</v>
      </c>
      <c r="AB335" s="59">
        <f t="shared" si="15"/>
        <v>50.748491999999999</v>
      </c>
      <c r="AC335" s="59">
        <f t="shared" si="15"/>
        <v>0.38589780000000001</v>
      </c>
      <c r="AD335" s="59">
        <f t="shared" si="15"/>
        <v>0</v>
      </c>
      <c r="AE335" s="59">
        <f t="shared" si="15"/>
        <v>0</v>
      </c>
      <c r="AF335" s="59">
        <f t="shared" si="15"/>
        <v>0</v>
      </c>
      <c r="AG335" s="59">
        <f t="shared" si="15"/>
        <v>0</v>
      </c>
      <c r="AH335" s="59">
        <f t="shared" si="15"/>
        <v>0</v>
      </c>
      <c r="AI335" s="91"/>
      <c r="AJ335"/>
      <c r="AL335" s="90"/>
    </row>
    <row r="336" spans="1:38" x14ac:dyDescent="0.25">
      <c r="A336">
        <v>19</v>
      </c>
      <c r="B336" t="s">
        <v>265</v>
      </c>
      <c r="C336" t="s">
        <v>271</v>
      </c>
      <c r="D336" t="s">
        <v>159</v>
      </c>
      <c r="E336" t="s">
        <v>73</v>
      </c>
      <c r="F336" s="62">
        <f t="shared" si="16"/>
        <v>1</v>
      </c>
      <c r="G336" s="59">
        <f t="shared" si="16"/>
        <v>1</v>
      </c>
      <c r="H336" s="59">
        <f t="shared" si="16"/>
        <v>1</v>
      </c>
      <c r="I336" s="59">
        <f t="shared" si="16"/>
        <v>1</v>
      </c>
      <c r="J336" s="65">
        <f t="shared" si="16"/>
        <v>1</v>
      </c>
      <c r="K336" s="62">
        <f t="shared" si="16"/>
        <v>0.73256933744221875</v>
      </c>
      <c r="L336" s="59">
        <f t="shared" si="16"/>
        <v>0.82530864197530873</v>
      </c>
      <c r="M336" s="63">
        <f t="shared" si="16"/>
        <v>0.62209810239885421</v>
      </c>
      <c r="N336" s="59"/>
      <c r="O336" s="59"/>
      <c r="P336" s="59">
        <f t="shared" si="16"/>
        <v>0.75415527610716226</v>
      </c>
      <c r="Q336" s="59">
        <f t="shared" si="16"/>
        <v>0.52954545454545454</v>
      </c>
      <c r="R336" s="94">
        <f t="shared" si="16"/>
        <v>220.8</v>
      </c>
      <c r="S336" s="94">
        <f t="shared" si="16"/>
        <v>15.2</v>
      </c>
      <c r="T336" s="94">
        <f t="shared" si="16"/>
        <v>41.4</v>
      </c>
      <c r="U336" s="94">
        <f t="shared" si="16"/>
        <v>46.6</v>
      </c>
      <c r="V336" s="94">
        <f t="shared" si="15"/>
        <v>550</v>
      </c>
      <c r="W336" s="94">
        <f t="shared" si="15"/>
        <v>202</v>
      </c>
      <c r="X336" s="94">
        <f t="shared" si="15"/>
        <v>550</v>
      </c>
      <c r="Y336" s="94">
        <f t="shared" si="15"/>
        <v>550</v>
      </c>
      <c r="Z336" s="94">
        <f t="shared" si="15"/>
        <v>236</v>
      </c>
      <c r="AA336" s="94">
        <f t="shared" si="15"/>
        <v>88</v>
      </c>
      <c r="AB336" s="59">
        <f t="shared" si="15"/>
        <v>358.69161300000002</v>
      </c>
      <c r="AC336" s="59">
        <f t="shared" si="15"/>
        <v>0.60837920000000012</v>
      </c>
      <c r="AD336" s="59">
        <f t="shared" si="15"/>
        <v>0</v>
      </c>
      <c r="AE336" s="59">
        <f t="shared" si="15"/>
        <v>0</v>
      </c>
      <c r="AF336" s="59">
        <f t="shared" si="15"/>
        <v>0</v>
      </c>
      <c r="AG336" s="59">
        <f t="shared" si="15"/>
        <v>0</v>
      </c>
      <c r="AH336" s="59">
        <f t="shared" si="15"/>
        <v>0</v>
      </c>
      <c r="AI336" s="91"/>
      <c r="AJ336"/>
      <c r="AL336" s="90"/>
    </row>
    <row r="337" spans="1:38" x14ac:dyDescent="0.25">
      <c r="A337">
        <v>19</v>
      </c>
      <c r="B337" t="s">
        <v>265</v>
      </c>
      <c r="C337" t="s">
        <v>271</v>
      </c>
      <c r="D337" t="s">
        <v>159</v>
      </c>
      <c r="E337" t="s">
        <v>86</v>
      </c>
      <c r="F337" s="62">
        <f t="shared" si="16"/>
        <v>1</v>
      </c>
      <c r="G337" s="59">
        <f t="shared" si="16"/>
        <v>1</v>
      </c>
      <c r="H337" s="59">
        <f t="shared" si="16"/>
        <v>1</v>
      </c>
      <c r="I337" s="59">
        <f t="shared" si="16"/>
        <v>1</v>
      </c>
      <c r="J337" s="65">
        <f t="shared" si="16"/>
        <v>1</v>
      </c>
      <c r="K337" s="62">
        <f t="shared" si="16"/>
        <v>0.73072033898305089</v>
      </c>
      <c r="L337" s="59">
        <f t="shared" si="16"/>
        <v>0.82469135802469129</v>
      </c>
      <c r="M337" s="63">
        <f t="shared" si="16"/>
        <v>0.61908184752885542</v>
      </c>
      <c r="N337" s="59"/>
      <c r="O337" s="59"/>
      <c r="P337" s="59">
        <f t="shared" si="16"/>
        <v>0.75474833147942155</v>
      </c>
      <c r="Q337" s="59">
        <f t="shared" si="16"/>
        <v>0.52500000000000002</v>
      </c>
      <c r="R337" s="94">
        <f t="shared" si="16"/>
        <v>221</v>
      </c>
      <c r="S337" s="94">
        <f t="shared" si="16"/>
        <v>15</v>
      </c>
      <c r="T337" s="94">
        <f t="shared" si="16"/>
        <v>41.8</v>
      </c>
      <c r="U337" s="94">
        <f t="shared" si="16"/>
        <v>46.2</v>
      </c>
      <c r="V337" s="94">
        <f t="shared" si="15"/>
        <v>550</v>
      </c>
      <c r="W337" s="94">
        <f t="shared" si="15"/>
        <v>202</v>
      </c>
      <c r="X337" s="94">
        <f t="shared" si="15"/>
        <v>550</v>
      </c>
      <c r="Y337" s="94">
        <f t="shared" si="15"/>
        <v>550</v>
      </c>
      <c r="Z337" s="94">
        <f t="shared" si="15"/>
        <v>236</v>
      </c>
      <c r="AA337" s="94">
        <f t="shared" si="15"/>
        <v>88</v>
      </c>
      <c r="AB337" s="59">
        <f t="shared" si="15"/>
        <v>612.230413</v>
      </c>
      <c r="AC337" s="59">
        <f t="shared" si="15"/>
        <v>17.794795199999999</v>
      </c>
      <c r="AD337" s="59">
        <f t="shared" si="15"/>
        <v>0</v>
      </c>
      <c r="AE337" s="59">
        <f t="shared" si="15"/>
        <v>0</v>
      </c>
      <c r="AF337" s="59">
        <f t="shared" si="15"/>
        <v>0</v>
      </c>
      <c r="AG337" s="59">
        <f t="shared" si="15"/>
        <v>0</v>
      </c>
      <c r="AH337" s="59">
        <f t="shared" si="15"/>
        <v>0</v>
      </c>
      <c r="AI337" s="91"/>
      <c r="AJ337"/>
      <c r="AL337" s="90"/>
    </row>
    <row r="338" spans="1:38" x14ac:dyDescent="0.25">
      <c r="A338" s="96"/>
      <c r="B338" s="96"/>
      <c r="C338" s="96"/>
      <c r="D338" s="96"/>
      <c r="E338" s="96"/>
      <c r="F338" s="97"/>
      <c r="G338" s="98"/>
      <c r="H338" s="98"/>
      <c r="I338" s="98"/>
      <c r="J338" s="99"/>
      <c r="K338" s="97"/>
      <c r="L338" s="98"/>
      <c r="M338" s="98"/>
      <c r="N338" s="72"/>
      <c r="O338" s="72"/>
      <c r="P338" s="98"/>
      <c r="Q338" s="98"/>
      <c r="R338" s="102"/>
      <c r="S338" s="102"/>
      <c r="T338" s="102"/>
      <c r="U338" s="103"/>
      <c r="V338" s="83"/>
      <c r="W338" s="83"/>
      <c r="X338" s="83"/>
      <c r="Y338" s="83"/>
      <c r="Z338" s="83"/>
      <c r="AA338" s="83"/>
      <c r="AG338"/>
      <c r="AI338" s="91"/>
      <c r="AJ338"/>
      <c r="AL338" s="90"/>
    </row>
    <row r="339" spans="1:38" x14ac:dyDescent="0.25">
      <c r="A339">
        <v>19</v>
      </c>
      <c r="B339" t="s">
        <v>267</v>
      </c>
      <c r="C339" t="s">
        <v>271</v>
      </c>
      <c r="D339">
        <v>0</v>
      </c>
      <c r="E339" t="s">
        <v>260</v>
      </c>
      <c r="F339" s="51">
        <v>1</v>
      </c>
      <c r="G339" s="72">
        <v>1</v>
      </c>
      <c r="H339" s="72">
        <v>1</v>
      </c>
      <c r="I339" s="72">
        <v>1</v>
      </c>
      <c r="J339" s="82">
        <v>1</v>
      </c>
      <c r="K339" s="51">
        <v>0.62057010785824351</v>
      </c>
      <c r="L339" s="72">
        <v>0.70679012345679015</v>
      </c>
      <c r="M339" s="75">
        <v>0.44444444444444442</v>
      </c>
      <c r="N339" s="72"/>
      <c r="O339" s="72"/>
      <c r="P339" s="72">
        <v>0.45783132530120479</v>
      </c>
      <c r="Q339" s="72">
        <v>0.43181818181818182</v>
      </c>
      <c r="R339" s="83">
        <v>191</v>
      </c>
      <c r="S339" s="83">
        <v>45</v>
      </c>
      <c r="T339" s="83">
        <v>50</v>
      </c>
      <c r="U339" s="84">
        <v>38</v>
      </c>
      <c r="V339" s="83">
        <v>550</v>
      </c>
      <c r="W339" s="83">
        <v>202</v>
      </c>
      <c r="X339" s="83">
        <v>550</v>
      </c>
      <c r="Y339" s="83">
        <v>550</v>
      </c>
      <c r="Z339" s="83">
        <v>236</v>
      </c>
      <c r="AA339" s="83">
        <v>88</v>
      </c>
      <c r="AB339">
        <v>0.620564</v>
      </c>
      <c r="AC339">
        <v>2.2020000000000001E-2</v>
      </c>
      <c r="AD339">
        <v>0</v>
      </c>
      <c r="AE339">
        <v>0</v>
      </c>
      <c r="AF339">
        <v>0</v>
      </c>
      <c r="AG339">
        <v>0</v>
      </c>
      <c r="AH339">
        <v>1.0020000000000001E-3</v>
      </c>
      <c r="AI339" s="91"/>
      <c r="AJ339"/>
      <c r="AL339" s="90"/>
    </row>
    <row r="340" spans="1:38" x14ac:dyDescent="0.25">
      <c r="A340">
        <v>19</v>
      </c>
      <c r="B340" t="s">
        <v>267</v>
      </c>
      <c r="C340" t="s">
        <v>271</v>
      </c>
      <c r="D340">
        <v>0</v>
      </c>
      <c r="E340" t="s">
        <v>268</v>
      </c>
      <c r="F340" s="51">
        <v>0.69272727272727264</v>
      </c>
      <c r="G340" s="72">
        <v>0.69272727272727275</v>
      </c>
      <c r="H340" s="72">
        <v>0.74039938556067597</v>
      </c>
      <c r="I340" s="72">
        <v>0.64095744680851063</v>
      </c>
      <c r="J340" s="82">
        <v>0.87636363636363634</v>
      </c>
      <c r="K340" s="51">
        <v>0.67758089368258867</v>
      </c>
      <c r="L340" s="72">
        <v>0.59259259259259256</v>
      </c>
      <c r="M340" s="75">
        <v>0.53521126760563387</v>
      </c>
      <c r="N340" s="72"/>
      <c r="O340" s="72"/>
      <c r="P340" s="72">
        <v>0.38775510204081631</v>
      </c>
      <c r="Q340" s="72">
        <v>0.86363636363636365</v>
      </c>
      <c r="R340" s="83">
        <v>116</v>
      </c>
      <c r="S340" s="83">
        <v>120</v>
      </c>
      <c r="T340" s="83">
        <v>12</v>
      </c>
      <c r="U340" s="84">
        <v>76</v>
      </c>
      <c r="V340" s="83">
        <v>550</v>
      </c>
      <c r="W340" s="83">
        <v>202</v>
      </c>
      <c r="X340" s="83">
        <v>550</v>
      </c>
      <c r="Y340" s="83">
        <v>550</v>
      </c>
      <c r="Z340" s="83">
        <v>236</v>
      </c>
      <c r="AA340" s="83">
        <v>88</v>
      </c>
      <c r="AB340">
        <v>0.10309500000000001</v>
      </c>
      <c r="AC340">
        <v>2.3021E-2</v>
      </c>
      <c r="AD340">
        <v>0</v>
      </c>
      <c r="AE340">
        <v>0</v>
      </c>
      <c r="AF340">
        <v>0</v>
      </c>
      <c r="AG340">
        <v>0</v>
      </c>
      <c r="AH340">
        <v>0</v>
      </c>
      <c r="AI340" s="91"/>
      <c r="AJ340"/>
      <c r="AL340" s="90"/>
    </row>
    <row r="341" spans="1:38" x14ac:dyDescent="0.25">
      <c r="A341">
        <v>19</v>
      </c>
      <c r="B341" t="s">
        <v>267</v>
      </c>
      <c r="C341" t="s">
        <v>271</v>
      </c>
      <c r="D341">
        <v>0</v>
      </c>
      <c r="E341" t="s">
        <v>263</v>
      </c>
      <c r="F341" s="51">
        <v>0.80545454545454553</v>
      </c>
      <c r="G341" s="72">
        <v>0.80545454545454542</v>
      </c>
      <c r="H341" s="72">
        <v>0.8011152416356877</v>
      </c>
      <c r="I341" s="72">
        <v>0.81939163498098855</v>
      </c>
      <c r="J341" s="82">
        <v>0.78363636363636369</v>
      </c>
      <c r="K341" s="51">
        <v>0.74075500770416025</v>
      </c>
      <c r="L341" s="72">
        <v>0.74691358024691357</v>
      </c>
      <c r="M341" s="75">
        <v>0.60952380952380969</v>
      </c>
      <c r="N341" s="72"/>
      <c r="O341" s="72"/>
      <c r="P341" s="72">
        <v>0.52459016393442626</v>
      </c>
      <c r="Q341" s="72">
        <v>0.72727272727272729</v>
      </c>
      <c r="R341" s="83">
        <v>178</v>
      </c>
      <c r="S341" s="83">
        <v>58</v>
      </c>
      <c r="T341" s="83">
        <v>24</v>
      </c>
      <c r="U341" s="84">
        <v>64</v>
      </c>
      <c r="V341" s="83">
        <v>550</v>
      </c>
      <c r="W341" s="83">
        <v>202</v>
      </c>
      <c r="X341" s="83">
        <v>550</v>
      </c>
      <c r="Y341" s="83">
        <v>550</v>
      </c>
      <c r="Z341" s="83">
        <v>236</v>
      </c>
      <c r="AA341" s="83">
        <v>88</v>
      </c>
      <c r="AB341">
        <v>11.282242</v>
      </c>
      <c r="AC341">
        <v>5.0353089999999998</v>
      </c>
      <c r="AD341">
        <v>0</v>
      </c>
      <c r="AE341">
        <v>0</v>
      </c>
      <c r="AF341">
        <v>0</v>
      </c>
      <c r="AG341">
        <v>0</v>
      </c>
      <c r="AH341">
        <v>0</v>
      </c>
      <c r="AI341" s="91"/>
      <c r="AJ341"/>
      <c r="AL341" s="90"/>
    </row>
    <row r="342" spans="1:38" x14ac:dyDescent="0.25">
      <c r="A342">
        <v>19</v>
      </c>
      <c r="B342" t="s">
        <v>267</v>
      </c>
      <c r="C342" t="s">
        <v>271</v>
      </c>
      <c r="D342">
        <v>0</v>
      </c>
      <c r="E342" t="s">
        <v>269</v>
      </c>
      <c r="F342" s="51">
        <v>0.80363636363636359</v>
      </c>
      <c r="G342" s="72">
        <v>0.80363636363636359</v>
      </c>
      <c r="H342" s="72">
        <v>0.79775280898876411</v>
      </c>
      <c r="I342" s="72">
        <v>0.82239382239382242</v>
      </c>
      <c r="J342" s="82">
        <v>0.77454545454545454</v>
      </c>
      <c r="K342" s="51">
        <v>0.74075500770416025</v>
      </c>
      <c r="L342" s="72">
        <v>0.74691358024691357</v>
      </c>
      <c r="M342" s="75">
        <v>0.60952380952380969</v>
      </c>
      <c r="N342" s="72"/>
      <c r="O342" s="72"/>
      <c r="P342" s="72">
        <v>0.52459016393442626</v>
      </c>
      <c r="Q342" s="72">
        <v>0.72727272727272729</v>
      </c>
      <c r="R342" s="83">
        <v>178</v>
      </c>
      <c r="S342" s="83">
        <v>58</v>
      </c>
      <c r="T342" s="83">
        <v>24</v>
      </c>
      <c r="U342" s="84">
        <v>64</v>
      </c>
      <c r="V342" s="83">
        <v>550</v>
      </c>
      <c r="W342" s="83">
        <v>202</v>
      </c>
      <c r="X342" s="83">
        <v>550</v>
      </c>
      <c r="Y342" s="83">
        <v>550</v>
      </c>
      <c r="Z342" s="83">
        <v>236</v>
      </c>
      <c r="AA342" s="83">
        <v>88</v>
      </c>
      <c r="AB342">
        <v>50.748491999999999</v>
      </c>
      <c r="AC342">
        <v>0.45741500000000002</v>
      </c>
      <c r="AD342">
        <v>0</v>
      </c>
      <c r="AE342">
        <v>0</v>
      </c>
      <c r="AF342">
        <v>0</v>
      </c>
      <c r="AG342">
        <v>0</v>
      </c>
      <c r="AH342">
        <v>0</v>
      </c>
      <c r="AI342" s="91"/>
      <c r="AJ342"/>
      <c r="AL342" s="90"/>
    </row>
    <row r="343" spans="1:38" x14ac:dyDescent="0.25">
      <c r="A343">
        <v>19</v>
      </c>
      <c r="B343" t="s">
        <v>267</v>
      </c>
      <c r="C343" t="s">
        <v>271</v>
      </c>
      <c r="D343">
        <v>0</v>
      </c>
      <c r="E343" t="s">
        <v>262</v>
      </c>
      <c r="F343" s="51">
        <v>1</v>
      </c>
      <c r="G343" s="72">
        <v>1</v>
      </c>
      <c r="H343" s="72">
        <v>1</v>
      </c>
      <c r="I343" s="72">
        <v>1</v>
      </c>
      <c r="J343" s="82">
        <v>1</v>
      </c>
      <c r="K343" s="51">
        <v>0.73882896764252692</v>
      </c>
      <c r="L343" s="72">
        <v>0.8271604938271605</v>
      </c>
      <c r="M343" s="75">
        <v>0.63157894736842102</v>
      </c>
      <c r="N343" s="72"/>
      <c r="O343" s="72"/>
      <c r="P343" s="72">
        <v>0.75</v>
      </c>
      <c r="Q343" s="72">
        <v>0.54545454545454541</v>
      </c>
      <c r="R343" s="83">
        <v>220</v>
      </c>
      <c r="S343" s="83">
        <v>16</v>
      </c>
      <c r="T343" s="83">
        <v>40</v>
      </c>
      <c r="U343" s="84">
        <v>48</v>
      </c>
      <c r="V343" s="83">
        <v>550</v>
      </c>
      <c r="W343" s="83">
        <v>202</v>
      </c>
      <c r="X343" s="83">
        <v>550</v>
      </c>
      <c r="Y343" s="83">
        <v>550</v>
      </c>
      <c r="Z343" s="83">
        <v>236</v>
      </c>
      <c r="AA343" s="83">
        <v>88</v>
      </c>
      <c r="AB343">
        <v>358.69161300000002</v>
      </c>
      <c r="AC343">
        <v>0.604549</v>
      </c>
      <c r="AD343">
        <v>0</v>
      </c>
      <c r="AE343">
        <v>0</v>
      </c>
      <c r="AF343">
        <v>0</v>
      </c>
      <c r="AG343">
        <v>0</v>
      </c>
      <c r="AH343">
        <v>0</v>
      </c>
      <c r="AI343" s="91"/>
      <c r="AJ343"/>
      <c r="AL343" s="90"/>
    </row>
    <row r="344" spans="1:38" x14ac:dyDescent="0.25">
      <c r="A344">
        <v>19</v>
      </c>
      <c r="B344" t="s">
        <v>267</v>
      </c>
      <c r="C344" t="s">
        <v>271</v>
      </c>
      <c r="D344">
        <v>0</v>
      </c>
      <c r="E344" t="s">
        <v>264</v>
      </c>
      <c r="F344" s="51">
        <v>1</v>
      </c>
      <c r="G344" s="72">
        <v>1</v>
      </c>
      <c r="H344" s="72">
        <v>1</v>
      </c>
      <c r="I344" s="72">
        <v>1</v>
      </c>
      <c r="J344" s="82">
        <v>1</v>
      </c>
      <c r="K344" s="51">
        <v>0.71966486902927573</v>
      </c>
      <c r="L344" s="72">
        <v>0.81481481481481477</v>
      </c>
      <c r="M344" s="75">
        <v>0.6</v>
      </c>
      <c r="N344" s="72"/>
      <c r="O344" s="72"/>
      <c r="P344" s="72">
        <v>0.72580645161290325</v>
      </c>
      <c r="Q344" s="72">
        <v>0.51136363636363635</v>
      </c>
      <c r="R344" s="83">
        <v>219</v>
      </c>
      <c r="S344" s="83">
        <v>17</v>
      </c>
      <c r="T344" s="83">
        <v>43</v>
      </c>
      <c r="U344" s="84">
        <v>45</v>
      </c>
      <c r="V344" s="83">
        <v>550</v>
      </c>
      <c r="W344" s="83">
        <v>202</v>
      </c>
      <c r="X344" s="83">
        <v>550</v>
      </c>
      <c r="Y344" s="83">
        <v>550</v>
      </c>
      <c r="Z344" s="83">
        <v>236</v>
      </c>
      <c r="AA344" s="83">
        <v>88</v>
      </c>
      <c r="AB344">
        <v>612.230413</v>
      </c>
      <c r="AC344">
        <v>17.938953999999999</v>
      </c>
      <c r="AD344">
        <v>0</v>
      </c>
      <c r="AE344">
        <v>0</v>
      </c>
      <c r="AF344">
        <v>0</v>
      </c>
      <c r="AG344">
        <v>0</v>
      </c>
      <c r="AH344">
        <v>0</v>
      </c>
      <c r="AI344" s="91"/>
      <c r="AJ344"/>
      <c r="AL344" s="90"/>
    </row>
    <row r="345" spans="1:38" x14ac:dyDescent="0.25">
      <c r="A345" s="96"/>
      <c r="B345" s="96"/>
      <c r="C345" s="96"/>
      <c r="D345" s="96"/>
      <c r="E345" s="96"/>
      <c r="F345" s="97"/>
      <c r="G345" s="98"/>
      <c r="H345" s="98"/>
      <c r="I345" s="98"/>
      <c r="J345" s="99"/>
      <c r="K345" s="97"/>
      <c r="L345" s="98"/>
      <c r="M345" s="98"/>
      <c r="N345" s="72"/>
      <c r="O345" s="72"/>
      <c r="P345" s="98"/>
      <c r="Q345" s="98"/>
      <c r="R345" s="102"/>
      <c r="S345" s="102"/>
      <c r="T345" s="102"/>
      <c r="U345" s="103"/>
      <c r="V345" s="83"/>
      <c r="W345" s="83"/>
      <c r="X345" s="83"/>
      <c r="Y345" s="83"/>
      <c r="Z345" s="83"/>
      <c r="AA345" s="83"/>
      <c r="AG345"/>
      <c r="AI345" s="91"/>
      <c r="AJ345"/>
      <c r="AL345" s="90"/>
    </row>
    <row r="346" spans="1:38" x14ac:dyDescent="0.25">
      <c r="A346">
        <v>19</v>
      </c>
      <c r="B346" t="s">
        <v>267</v>
      </c>
      <c r="C346" t="s">
        <v>271</v>
      </c>
      <c r="D346">
        <v>351872</v>
      </c>
      <c r="E346" t="s">
        <v>260</v>
      </c>
      <c r="F346" s="51">
        <v>1</v>
      </c>
      <c r="G346" s="72">
        <v>1</v>
      </c>
      <c r="H346" s="72">
        <v>1</v>
      </c>
      <c r="I346" s="72">
        <v>1</v>
      </c>
      <c r="J346" s="82">
        <v>1</v>
      </c>
      <c r="K346" s="51">
        <v>0.64772727272727271</v>
      </c>
      <c r="L346" s="72">
        <v>0.69444444444444442</v>
      </c>
      <c r="M346" s="75">
        <v>0.49230769230769228</v>
      </c>
      <c r="N346" s="72"/>
      <c r="O346" s="72"/>
      <c r="P346" s="72">
        <v>0.44859813084112149</v>
      </c>
      <c r="Q346" s="72">
        <v>0.54545454545454541</v>
      </c>
      <c r="R346" s="83">
        <v>177</v>
      </c>
      <c r="S346" s="83">
        <v>59</v>
      </c>
      <c r="T346" s="83">
        <v>40</v>
      </c>
      <c r="U346" s="84">
        <v>48</v>
      </c>
      <c r="V346" s="83">
        <v>550</v>
      </c>
      <c r="W346" s="83">
        <v>202</v>
      </c>
      <c r="X346" s="83">
        <v>550</v>
      </c>
      <c r="Y346" s="83">
        <v>550</v>
      </c>
      <c r="Z346" s="83">
        <v>236</v>
      </c>
      <c r="AA346" s="83">
        <v>88</v>
      </c>
      <c r="AB346">
        <v>0.620564</v>
      </c>
      <c r="AC346">
        <v>1.9016999999999999E-2</v>
      </c>
      <c r="AD346">
        <v>0</v>
      </c>
      <c r="AE346">
        <v>0</v>
      </c>
      <c r="AF346">
        <v>0</v>
      </c>
      <c r="AG346">
        <v>0</v>
      </c>
      <c r="AH346">
        <v>0</v>
      </c>
      <c r="AI346" s="91"/>
      <c r="AJ346"/>
      <c r="AL346" s="90"/>
    </row>
    <row r="347" spans="1:38" x14ac:dyDescent="0.25">
      <c r="A347">
        <v>19</v>
      </c>
      <c r="B347" t="s">
        <v>267</v>
      </c>
      <c r="C347" t="s">
        <v>271</v>
      </c>
      <c r="D347">
        <v>351872</v>
      </c>
      <c r="E347" t="s">
        <v>268</v>
      </c>
      <c r="F347" s="51">
        <v>0.70090909090909093</v>
      </c>
      <c r="G347" s="72">
        <v>0.70090909090909093</v>
      </c>
      <c r="H347" s="72">
        <v>0.74594594594594588</v>
      </c>
      <c r="I347" s="72">
        <v>0.64832214765100671</v>
      </c>
      <c r="J347" s="82">
        <v>0.87818181818181817</v>
      </c>
      <c r="K347" s="51">
        <v>0.68181818181818188</v>
      </c>
      <c r="L347" s="72">
        <v>0.59876543209876543</v>
      </c>
      <c r="M347" s="75">
        <v>0.53900709219858156</v>
      </c>
      <c r="N347" s="72"/>
      <c r="O347" s="72"/>
      <c r="P347" s="72">
        <v>0.39175257731958762</v>
      </c>
      <c r="Q347" s="72">
        <v>0.86363636363636365</v>
      </c>
      <c r="R347" s="83">
        <v>118</v>
      </c>
      <c r="S347" s="83">
        <v>118</v>
      </c>
      <c r="T347" s="83">
        <v>12</v>
      </c>
      <c r="U347" s="84">
        <v>76</v>
      </c>
      <c r="V347" s="83">
        <v>550</v>
      </c>
      <c r="W347" s="83">
        <v>202</v>
      </c>
      <c r="X347" s="83">
        <v>550</v>
      </c>
      <c r="Y347" s="83">
        <v>550</v>
      </c>
      <c r="Z347" s="83">
        <v>236</v>
      </c>
      <c r="AA347" s="83">
        <v>88</v>
      </c>
      <c r="AB347">
        <v>0.10309500000000001</v>
      </c>
      <c r="AC347">
        <v>1.6021000000000001E-2</v>
      </c>
      <c r="AD347">
        <v>0</v>
      </c>
      <c r="AE347">
        <v>0</v>
      </c>
      <c r="AF347">
        <v>0</v>
      </c>
      <c r="AG347">
        <v>0</v>
      </c>
      <c r="AH347">
        <v>0</v>
      </c>
      <c r="AI347" s="91"/>
      <c r="AJ347"/>
      <c r="AL347" s="90"/>
    </row>
    <row r="348" spans="1:38" x14ac:dyDescent="0.25">
      <c r="A348">
        <v>19</v>
      </c>
      <c r="B348" t="s">
        <v>267</v>
      </c>
      <c r="C348" t="s">
        <v>271</v>
      </c>
      <c r="D348">
        <v>351872</v>
      </c>
      <c r="E348" t="s">
        <v>263</v>
      </c>
      <c r="F348" s="51">
        <v>0.82454545454545447</v>
      </c>
      <c r="G348" s="72">
        <v>0.82454545454545458</v>
      </c>
      <c r="H348" s="72">
        <v>0.82146160962072146</v>
      </c>
      <c r="I348" s="72">
        <v>0.83615819209039544</v>
      </c>
      <c r="J348" s="82">
        <v>0.80727272727272725</v>
      </c>
      <c r="K348" s="51">
        <v>0.75635593220338981</v>
      </c>
      <c r="L348" s="72">
        <v>0.7592592592592593</v>
      </c>
      <c r="M348" s="75">
        <v>0.62857142857142867</v>
      </c>
      <c r="N348" s="72"/>
      <c r="O348" s="72"/>
      <c r="P348" s="72">
        <v>0.54098360655737709</v>
      </c>
      <c r="Q348" s="72">
        <v>0.75</v>
      </c>
      <c r="R348" s="83">
        <v>180</v>
      </c>
      <c r="S348" s="83">
        <v>56</v>
      </c>
      <c r="T348" s="83">
        <v>22</v>
      </c>
      <c r="U348" s="84">
        <v>66</v>
      </c>
      <c r="V348" s="83">
        <v>550</v>
      </c>
      <c r="W348" s="83">
        <v>202</v>
      </c>
      <c r="X348" s="83">
        <v>550</v>
      </c>
      <c r="Y348" s="83">
        <v>550</v>
      </c>
      <c r="Z348" s="83">
        <v>236</v>
      </c>
      <c r="AA348" s="83">
        <v>88</v>
      </c>
      <c r="AB348">
        <v>11.282242</v>
      </c>
      <c r="AC348">
        <v>2.6504059999999998</v>
      </c>
      <c r="AD348">
        <v>0</v>
      </c>
      <c r="AE348">
        <v>0</v>
      </c>
      <c r="AF348">
        <v>0</v>
      </c>
      <c r="AG348">
        <v>0</v>
      </c>
      <c r="AH348">
        <v>0</v>
      </c>
      <c r="AI348" s="91"/>
      <c r="AJ348"/>
      <c r="AL348" s="90"/>
    </row>
    <row r="349" spans="1:38" x14ac:dyDescent="0.25">
      <c r="A349">
        <v>19</v>
      </c>
      <c r="B349" t="s">
        <v>267</v>
      </c>
      <c r="C349" t="s">
        <v>271</v>
      </c>
      <c r="D349">
        <v>351872</v>
      </c>
      <c r="E349" t="s">
        <v>269</v>
      </c>
      <c r="F349" s="51">
        <v>0.80454545454545456</v>
      </c>
      <c r="G349" s="72">
        <v>0.80454545454545456</v>
      </c>
      <c r="H349" s="72">
        <v>0.79186834462729905</v>
      </c>
      <c r="I349" s="72">
        <v>0.84679089026915111</v>
      </c>
      <c r="J349" s="82">
        <v>0.74363636363636365</v>
      </c>
      <c r="K349" s="51">
        <v>0.722168721109399</v>
      </c>
      <c r="L349" s="72">
        <v>0.75617283950617287</v>
      </c>
      <c r="M349" s="75">
        <v>0.59067357512953356</v>
      </c>
      <c r="N349" s="72"/>
      <c r="O349" s="72"/>
      <c r="P349" s="72">
        <v>0.54285714285714282</v>
      </c>
      <c r="Q349" s="72">
        <v>0.64772727272727271</v>
      </c>
      <c r="R349" s="83">
        <v>188</v>
      </c>
      <c r="S349" s="83">
        <v>48</v>
      </c>
      <c r="T349" s="83">
        <v>31</v>
      </c>
      <c r="U349" s="84">
        <v>57</v>
      </c>
      <c r="V349" s="83">
        <v>550</v>
      </c>
      <c r="W349" s="83">
        <v>202</v>
      </c>
      <c r="X349" s="83">
        <v>550</v>
      </c>
      <c r="Y349" s="83">
        <v>550</v>
      </c>
      <c r="Z349" s="83">
        <v>236</v>
      </c>
      <c r="AA349" s="83">
        <v>88</v>
      </c>
      <c r="AB349">
        <v>50.748491999999999</v>
      </c>
      <c r="AC349">
        <v>0.28626099999999999</v>
      </c>
      <c r="AD349">
        <v>0</v>
      </c>
      <c r="AE349">
        <v>0</v>
      </c>
      <c r="AF349">
        <v>0</v>
      </c>
      <c r="AG349">
        <v>0</v>
      </c>
      <c r="AH349">
        <v>0</v>
      </c>
      <c r="AI349" s="91"/>
      <c r="AJ349"/>
      <c r="AL349" s="90"/>
    </row>
    <row r="350" spans="1:38" x14ac:dyDescent="0.25">
      <c r="A350">
        <v>19</v>
      </c>
      <c r="B350" t="s">
        <v>267</v>
      </c>
      <c r="C350" t="s">
        <v>271</v>
      </c>
      <c r="D350">
        <v>351872</v>
      </c>
      <c r="E350" t="s">
        <v>262</v>
      </c>
      <c r="F350" s="51">
        <v>1</v>
      </c>
      <c r="G350" s="72">
        <v>1</v>
      </c>
      <c r="H350" s="72">
        <v>1</v>
      </c>
      <c r="I350" s="72">
        <v>1</v>
      </c>
      <c r="J350" s="82">
        <v>1</v>
      </c>
      <c r="K350" s="51">
        <v>0.73526579352850541</v>
      </c>
      <c r="L350" s="72">
        <v>0.8271604938271605</v>
      </c>
      <c r="M350" s="75">
        <v>0.62666666666666671</v>
      </c>
      <c r="N350" s="72"/>
      <c r="O350" s="72"/>
      <c r="P350" s="72">
        <v>0.75806451612903225</v>
      </c>
      <c r="Q350" s="72">
        <v>0.53409090909090906</v>
      </c>
      <c r="R350" s="83">
        <v>221</v>
      </c>
      <c r="S350" s="83">
        <v>15</v>
      </c>
      <c r="T350" s="83">
        <v>41</v>
      </c>
      <c r="U350" s="84">
        <v>47</v>
      </c>
      <c r="V350" s="83">
        <v>550</v>
      </c>
      <c r="W350" s="83">
        <v>202</v>
      </c>
      <c r="X350" s="83">
        <v>550</v>
      </c>
      <c r="Y350" s="83">
        <v>550</v>
      </c>
      <c r="Z350" s="83">
        <v>236</v>
      </c>
      <c r="AA350" s="83">
        <v>88</v>
      </c>
      <c r="AB350">
        <v>358.69161300000002</v>
      </c>
      <c r="AC350">
        <v>0.59775400000000001</v>
      </c>
      <c r="AD350">
        <v>0</v>
      </c>
      <c r="AE350">
        <v>0</v>
      </c>
      <c r="AF350">
        <v>0</v>
      </c>
      <c r="AG350">
        <v>0</v>
      </c>
      <c r="AH350">
        <v>0</v>
      </c>
      <c r="AI350" s="91"/>
      <c r="AJ350"/>
      <c r="AL350" s="90"/>
    </row>
    <row r="351" spans="1:38" x14ac:dyDescent="0.25">
      <c r="A351">
        <v>19</v>
      </c>
      <c r="B351" t="s">
        <v>267</v>
      </c>
      <c r="C351" t="s">
        <v>271</v>
      </c>
      <c r="D351">
        <v>351872</v>
      </c>
      <c r="E351" t="s">
        <v>264</v>
      </c>
      <c r="F351" s="51">
        <v>1</v>
      </c>
      <c r="G351" s="72">
        <v>1</v>
      </c>
      <c r="H351" s="72">
        <v>1</v>
      </c>
      <c r="I351" s="72">
        <v>1</v>
      </c>
      <c r="J351" s="82">
        <v>1</v>
      </c>
      <c r="K351" s="51">
        <v>0.72033898305084743</v>
      </c>
      <c r="L351" s="72">
        <v>0.82098765432098764</v>
      </c>
      <c r="M351" s="75">
        <v>0.60273972602739723</v>
      </c>
      <c r="N351" s="72"/>
      <c r="O351" s="72"/>
      <c r="P351" s="72">
        <v>0.75862068965517238</v>
      </c>
      <c r="Q351" s="72">
        <v>0.5</v>
      </c>
      <c r="R351" s="83">
        <v>222</v>
      </c>
      <c r="S351" s="83">
        <v>14</v>
      </c>
      <c r="T351" s="83">
        <v>44</v>
      </c>
      <c r="U351" s="84">
        <v>44</v>
      </c>
      <c r="V351" s="83">
        <v>550</v>
      </c>
      <c r="W351" s="83">
        <v>202</v>
      </c>
      <c r="X351" s="83">
        <v>550</v>
      </c>
      <c r="Y351" s="83">
        <v>550</v>
      </c>
      <c r="Z351" s="83">
        <v>236</v>
      </c>
      <c r="AA351" s="83">
        <v>88</v>
      </c>
      <c r="AB351">
        <v>612.230413</v>
      </c>
      <c r="AC351">
        <v>18.014668</v>
      </c>
      <c r="AD351">
        <v>0</v>
      </c>
      <c r="AE351">
        <v>0</v>
      </c>
      <c r="AF351">
        <v>0</v>
      </c>
      <c r="AG351">
        <v>0</v>
      </c>
      <c r="AH351">
        <v>0</v>
      </c>
      <c r="AI351" s="91"/>
      <c r="AJ351"/>
      <c r="AL351" s="90"/>
    </row>
    <row r="352" spans="1:38" x14ac:dyDescent="0.25">
      <c r="A352" s="96"/>
      <c r="B352" s="96"/>
      <c r="C352" s="96"/>
      <c r="D352" s="96"/>
      <c r="E352" s="96"/>
      <c r="F352" s="97"/>
      <c r="G352" s="98"/>
      <c r="H352" s="98"/>
      <c r="I352" s="98"/>
      <c r="J352" s="99"/>
      <c r="K352" s="97"/>
      <c r="L352" s="98"/>
      <c r="M352" s="98"/>
      <c r="N352" s="72"/>
      <c r="O352" s="72"/>
      <c r="P352" s="98"/>
      <c r="Q352" s="98"/>
      <c r="R352" s="102"/>
      <c r="S352" s="102"/>
      <c r="T352" s="102"/>
      <c r="U352" s="103"/>
      <c r="V352" s="83"/>
      <c r="W352" s="83"/>
      <c r="X352" s="83"/>
      <c r="Y352" s="83"/>
      <c r="Z352" s="83"/>
      <c r="AA352" s="83"/>
      <c r="AG352"/>
      <c r="AI352" s="91"/>
      <c r="AJ352"/>
      <c r="AL352" s="90"/>
    </row>
    <row r="353" spans="1:38" x14ac:dyDescent="0.25">
      <c r="A353">
        <v>19</v>
      </c>
      <c r="B353" t="s">
        <v>267</v>
      </c>
      <c r="C353" t="s">
        <v>271</v>
      </c>
      <c r="D353">
        <v>90415</v>
      </c>
      <c r="E353" t="s">
        <v>260</v>
      </c>
      <c r="F353" s="51">
        <v>1</v>
      </c>
      <c r="G353" s="72">
        <v>1</v>
      </c>
      <c r="H353" s="72">
        <v>1</v>
      </c>
      <c r="I353" s="72">
        <v>1</v>
      </c>
      <c r="J353" s="82">
        <v>1</v>
      </c>
      <c r="K353" s="51">
        <v>0.65466101694915257</v>
      </c>
      <c r="L353" s="72">
        <v>0.72530864197530864</v>
      </c>
      <c r="M353" s="75">
        <v>0.49717514124293782</v>
      </c>
      <c r="N353" s="72"/>
      <c r="O353" s="72"/>
      <c r="P353" s="72">
        <v>0.4943820224719101</v>
      </c>
      <c r="Q353" s="72">
        <v>0.5</v>
      </c>
      <c r="R353" s="83">
        <v>191</v>
      </c>
      <c r="S353" s="83">
        <v>45</v>
      </c>
      <c r="T353" s="83">
        <v>44</v>
      </c>
      <c r="U353" s="84">
        <v>44</v>
      </c>
      <c r="V353" s="83">
        <v>550</v>
      </c>
      <c r="W353" s="83">
        <v>202</v>
      </c>
      <c r="X353" s="83">
        <v>550</v>
      </c>
      <c r="Y353" s="83">
        <v>550</v>
      </c>
      <c r="Z353" s="83">
        <v>236</v>
      </c>
      <c r="AA353" s="83">
        <v>88</v>
      </c>
      <c r="AB353">
        <v>0.620564</v>
      </c>
      <c r="AC353">
        <v>1.9016999999999999E-2</v>
      </c>
      <c r="AD353">
        <v>0</v>
      </c>
      <c r="AE353">
        <v>0</v>
      </c>
      <c r="AF353">
        <v>0</v>
      </c>
      <c r="AG353">
        <v>0</v>
      </c>
      <c r="AH353">
        <v>0</v>
      </c>
      <c r="AI353" s="91"/>
      <c r="AJ353"/>
      <c r="AL353" s="90"/>
    </row>
    <row r="354" spans="1:38" x14ac:dyDescent="0.25">
      <c r="A354">
        <v>19</v>
      </c>
      <c r="B354" t="s">
        <v>267</v>
      </c>
      <c r="C354" t="s">
        <v>271</v>
      </c>
      <c r="D354">
        <v>90415</v>
      </c>
      <c r="E354" t="s">
        <v>268</v>
      </c>
      <c r="F354" s="51">
        <v>0.6963636363636363</v>
      </c>
      <c r="G354" s="72">
        <v>0.69636363636363641</v>
      </c>
      <c r="H354" s="72">
        <v>0.74735249621785182</v>
      </c>
      <c r="I354" s="72">
        <v>0.63989637305699487</v>
      </c>
      <c r="J354" s="82">
        <v>0.89818181818181819</v>
      </c>
      <c r="K354" s="51">
        <v>0.6825885978428351</v>
      </c>
      <c r="L354" s="72">
        <v>0.58950617283950613</v>
      </c>
      <c r="M354" s="75">
        <v>0.53979238754325254</v>
      </c>
      <c r="N354" s="72"/>
      <c r="O354" s="72"/>
      <c r="P354" s="72">
        <v>0.38805970149253732</v>
      </c>
      <c r="Q354" s="72">
        <v>0.88636363636363635</v>
      </c>
      <c r="R354" s="83">
        <v>113</v>
      </c>
      <c r="S354" s="83">
        <v>123</v>
      </c>
      <c r="T354" s="83">
        <v>10</v>
      </c>
      <c r="U354" s="84">
        <v>78</v>
      </c>
      <c r="V354" s="83">
        <v>550</v>
      </c>
      <c r="W354" s="83">
        <v>202</v>
      </c>
      <c r="X354" s="83">
        <v>550</v>
      </c>
      <c r="Y354" s="83">
        <v>550</v>
      </c>
      <c r="Z354" s="83">
        <v>236</v>
      </c>
      <c r="AA354" s="83">
        <v>88</v>
      </c>
      <c r="AB354">
        <v>0.10309500000000001</v>
      </c>
      <c r="AC354">
        <v>1.6017E-2</v>
      </c>
      <c r="AD354">
        <v>0</v>
      </c>
      <c r="AE354">
        <v>0</v>
      </c>
      <c r="AF354">
        <v>0</v>
      </c>
      <c r="AG354">
        <v>0</v>
      </c>
      <c r="AH354">
        <v>0</v>
      </c>
      <c r="AI354" s="91"/>
      <c r="AJ354"/>
      <c r="AL354" s="90"/>
    </row>
    <row r="355" spans="1:38" x14ac:dyDescent="0.25">
      <c r="A355">
        <v>19</v>
      </c>
      <c r="B355" t="s">
        <v>267</v>
      </c>
      <c r="C355" t="s">
        <v>271</v>
      </c>
      <c r="D355">
        <v>90415</v>
      </c>
      <c r="E355" t="s">
        <v>263</v>
      </c>
      <c r="F355" s="51">
        <v>0.82727272727272727</v>
      </c>
      <c r="G355" s="72">
        <v>0.82727272727272727</v>
      </c>
      <c r="H355" s="72">
        <v>0.82695810564663019</v>
      </c>
      <c r="I355" s="72">
        <v>0.82846715328467158</v>
      </c>
      <c r="J355" s="82">
        <v>0.82545454545454544</v>
      </c>
      <c r="K355" s="51">
        <v>0.75067411402157169</v>
      </c>
      <c r="L355" s="72">
        <v>0.75617283950617287</v>
      </c>
      <c r="M355" s="75">
        <v>0.62200956937799046</v>
      </c>
      <c r="N355" s="72"/>
      <c r="O355" s="72"/>
      <c r="P355" s="72">
        <v>0.53719008264462809</v>
      </c>
      <c r="Q355" s="72">
        <v>0.73863636363636365</v>
      </c>
      <c r="R355" s="83">
        <v>180</v>
      </c>
      <c r="S355" s="83">
        <v>56</v>
      </c>
      <c r="T355" s="83">
        <v>23</v>
      </c>
      <c r="U355" s="84">
        <v>65</v>
      </c>
      <c r="V355" s="83">
        <v>550</v>
      </c>
      <c r="W355" s="83">
        <v>202</v>
      </c>
      <c r="X355" s="83">
        <v>550</v>
      </c>
      <c r="Y355" s="83">
        <v>550</v>
      </c>
      <c r="Z355" s="83">
        <v>236</v>
      </c>
      <c r="AA355" s="83">
        <v>88</v>
      </c>
      <c r="AB355">
        <v>11.282242</v>
      </c>
      <c r="AC355">
        <v>1.9753099999999999</v>
      </c>
      <c r="AD355">
        <v>0</v>
      </c>
      <c r="AE355">
        <v>0</v>
      </c>
      <c r="AF355">
        <v>0</v>
      </c>
      <c r="AG355">
        <v>0</v>
      </c>
      <c r="AH355">
        <v>0</v>
      </c>
      <c r="AI355" s="91"/>
      <c r="AJ355"/>
      <c r="AL355" s="90"/>
    </row>
    <row r="356" spans="1:38" x14ac:dyDescent="0.25">
      <c r="A356">
        <v>19</v>
      </c>
      <c r="B356" t="s">
        <v>267</v>
      </c>
      <c r="C356" t="s">
        <v>271</v>
      </c>
      <c r="D356">
        <v>90415</v>
      </c>
      <c r="E356" t="s">
        <v>269</v>
      </c>
      <c r="F356" s="51">
        <v>0.80181818181818187</v>
      </c>
      <c r="G356" s="72">
        <v>0.80181818181818176</v>
      </c>
      <c r="H356" s="72">
        <v>0.80604982206405684</v>
      </c>
      <c r="I356" s="72">
        <v>0.78919860627177696</v>
      </c>
      <c r="J356" s="82">
        <v>0.82363636363636361</v>
      </c>
      <c r="K356" s="51">
        <v>0.74085130970724189</v>
      </c>
      <c r="L356" s="72">
        <v>0.73148148148148151</v>
      </c>
      <c r="M356" s="75">
        <v>0.60633484162895923</v>
      </c>
      <c r="N356" s="72"/>
      <c r="O356" s="72"/>
      <c r="P356" s="72">
        <v>0.50375939849624063</v>
      </c>
      <c r="Q356" s="72">
        <v>0.76136363636363635</v>
      </c>
      <c r="R356" s="83">
        <v>170</v>
      </c>
      <c r="S356" s="83">
        <v>66</v>
      </c>
      <c r="T356" s="83">
        <v>21</v>
      </c>
      <c r="U356" s="84">
        <v>67</v>
      </c>
      <c r="V356" s="83">
        <v>550</v>
      </c>
      <c r="W356" s="83">
        <v>202</v>
      </c>
      <c r="X356" s="83">
        <v>550</v>
      </c>
      <c r="Y356" s="83">
        <v>550</v>
      </c>
      <c r="Z356" s="83">
        <v>236</v>
      </c>
      <c r="AA356" s="83">
        <v>88</v>
      </c>
      <c r="AB356">
        <v>50.748491999999999</v>
      </c>
      <c r="AC356">
        <v>0.42211799999999999</v>
      </c>
      <c r="AD356">
        <v>0</v>
      </c>
      <c r="AE356">
        <v>0</v>
      </c>
      <c r="AF356">
        <v>0</v>
      </c>
      <c r="AG356">
        <v>0</v>
      </c>
      <c r="AH356">
        <v>0</v>
      </c>
      <c r="AI356" s="91"/>
      <c r="AJ356"/>
      <c r="AL356" s="90"/>
    </row>
    <row r="357" spans="1:38" x14ac:dyDescent="0.25">
      <c r="A357">
        <v>19</v>
      </c>
      <c r="B357" t="s">
        <v>267</v>
      </c>
      <c r="C357" t="s">
        <v>271</v>
      </c>
      <c r="D357">
        <v>90415</v>
      </c>
      <c r="E357" t="s">
        <v>262</v>
      </c>
      <c r="F357" s="51">
        <v>1</v>
      </c>
      <c r="G357" s="72">
        <v>1</v>
      </c>
      <c r="H357" s="72">
        <v>1</v>
      </c>
      <c r="I357" s="72">
        <v>1</v>
      </c>
      <c r="J357" s="82">
        <v>1</v>
      </c>
      <c r="K357" s="51">
        <v>0.72746533127889057</v>
      </c>
      <c r="L357" s="72">
        <v>0.82098765432098764</v>
      </c>
      <c r="M357" s="75">
        <v>0.61333333333333329</v>
      </c>
      <c r="N357" s="72"/>
      <c r="O357" s="72"/>
      <c r="P357" s="72">
        <v>0.74193548387096775</v>
      </c>
      <c r="Q357" s="72">
        <v>0.52272727272727271</v>
      </c>
      <c r="R357" s="83">
        <v>220</v>
      </c>
      <c r="S357" s="83">
        <v>16</v>
      </c>
      <c r="T357" s="83">
        <v>42</v>
      </c>
      <c r="U357" s="84">
        <v>46</v>
      </c>
      <c r="V357" s="83">
        <v>550</v>
      </c>
      <c r="W357" s="83">
        <v>202</v>
      </c>
      <c r="X357" s="83">
        <v>550</v>
      </c>
      <c r="Y357" s="83">
        <v>550</v>
      </c>
      <c r="Z357" s="83">
        <v>236</v>
      </c>
      <c r="AA357" s="83">
        <v>88</v>
      </c>
      <c r="AB357">
        <v>358.69161300000002</v>
      </c>
      <c r="AC357">
        <v>0.61260599999999998</v>
      </c>
      <c r="AD357">
        <v>0</v>
      </c>
      <c r="AE357">
        <v>0</v>
      </c>
      <c r="AF357">
        <v>0</v>
      </c>
      <c r="AG357">
        <v>0</v>
      </c>
      <c r="AH357">
        <v>0</v>
      </c>
      <c r="AI357" s="91"/>
      <c r="AJ357"/>
      <c r="AL357" s="90"/>
    </row>
    <row r="358" spans="1:38" x14ac:dyDescent="0.25">
      <c r="A358">
        <v>19</v>
      </c>
      <c r="B358" t="s">
        <v>267</v>
      </c>
      <c r="C358" t="s">
        <v>271</v>
      </c>
      <c r="D358">
        <v>90415</v>
      </c>
      <c r="E358" t="s">
        <v>264</v>
      </c>
      <c r="F358" s="51">
        <v>1</v>
      </c>
      <c r="G358" s="72">
        <v>1</v>
      </c>
      <c r="H358" s="72">
        <v>1</v>
      </c>
      <c r="I358" s="72">
        <v>1</v>
      </c>
      <c r="J358" s="82">
        <v>1</v>
      </c>
      <c r="K358" s="51">
        <v>0.73526579352850541</v>
      </c>
      <c r="L358" s="72">
        <v>0.8271604938271605</v>
      </c>
      <c r="M358" s="75">
        <v>0.62666666666666671</v>
      </c>
      <c r="N358" s="72"/>
      <c r="O358" s="72"/>
      <c r="P358" s="72">
        <v>0.75806451612903225</v>
      </c>
      <c r="Q358" s="72">
        <v>0.53409090909090906</v>
      </c>
      <c r="R358" s="83">
        <v>221</v>
      </c>
      <c r="S358" s="83">
        <v>15</v>
      </c>
      <c r="T358" s="83">
        <v>41</v>
      </c>
      <c r="U358" s="84">
        <v>47</v>
      </c>
      <c r="V358" s="83">
        <v>550</v>
      </c>
      <c r="W358" s="83">
        <v>202</v>
      </c>
      <c r="X358" s="83">
        <v>550</v>
      </c>
      <c r="Y358" s="83">
        <v>550</v>
      </c>
      <c r="Z358" s="83">
        <v>236</v>
      </c>
      <c r="AA358" s="83">
        <v>88</v>
      </c>
      <c r="AB358">
        <v>612.230413</v>
      </c>
      <c r="AC358">
        <v>17.153091</v>
      </c>
      <c r="AD358">
        <v>0</v>
      </c>
      <c r="AE358">
        <v>0</v>
      </c>
      <c r="AF358">
        <v>0</v>
      </c>
      <c r="AG358">
        <v>0</v>
      </c>
      <c r="AH358">
        <v>0</v>
      </c>
      <c r="AI358" s="91"/>
      <c r="AJ358"/>
      <c r="AL358" s="90"/>
    </row>
    <row r="359" spans="1:38" x14ac:dyDescent="0.25">
      <c r="A359" s="96"/>
      <c r="B359" s="96"/>
      <c r="C359" s="96"/>
      <c r="D359" s="96"/>
      <c r="E359" s="96"/>
      <c r="F359" s="97"/>
      <c r="G359" s="98"/>
      <c r="H359" s="98"/>
      <c r="I359" s="98"/>
      <c r="J359" s="99"/>
      <c r="K359" s="97"/>
      <c r="L359" s="98"/>
      <c r="M359" s="98"/>
      <c r="N359" s="72"/>
      <c r="O359" s="72"/>
      <c r="P359" s="98"/>
      <c r="Q359" s="98"/>
      <c r="R359" s="102"/>
      <c r="S359" s="102"/>
      <c r="T359" s="102"/>
      <c r="U359" s="103"/>
      <c r="V359" s="83"/>
      <c r="W359" s="83"/>
      <c r="X359" s="83"/>
      <c r="Y359" s="83"/>
      <c r="Z359" s="83"/>
      <c r="AA359" s="83"/>
      <c r="AG359"/>
      <c r="AI359" s="91"/>
      <c r="AJ359"/>
      <c r="AL359" s="90"/>
    </row>
    <row r="360" spans="1:38" x14ac:dyDescent="0.25">
      <c r="A360">
        <v>19</v>
      </c>
      <c r="B360" t="s">
        <v>267</v>
      </c>
      <c r="C360" t="s">
        <v>271</v>
      </c>
      <c r="D360">
        <v>727724</v>
      </c>
      <c r="E360" t="s">
        <v>260</v>
      </c>
      <c r="F360" s="51">
        <v>1</v>
      </c>
      <c r="G360" s="72">
        <v>1</v>
      </c>
      <c r="H360" s="72">
        <v>1</v>
      </c>
      <c r="I360" s="72">
        <v>1</v>
      </c>
      <c r="J360" s="82">
        <v>1</v>
      </c>
      <c r="K360" s="51">
        <v>0.66679506933744226</v>
      </c>
      <c r="L360" s="72">
        <v>0.72222222222222221</v>
      </c>
      <c r="M360" s="75">
        <v>0.5161290322580645</v>
      </c>
      <c r="N360" s="72"/>
      <c r="O360" s="72"/>
      <c r="P360" s="72">
        <v>0.48979591836734693</v>
      </c>
      <c r="Q360" s="72">
        <v>0.54545454545454541</v>
      </c>
      <c r="R360" s="83">
        <v>186</v>
      </c>
      <c r="S360" s="83">
        <v>50</v>
      </c>
      <c r="T360" s="83">
        <v>40</v>
      </c>
      <c r="U360" s="84">
        <v>48</v>
      </c>
      <c r="V360" s="83">
        <v>550</v>
      </c>
      <c r="W360" s="83">
        <v>202</v>
      </c>
      <c r="X360" s="83">
        <v>550</v>
      </c>
      <c r="Y360" s="83">
        <v>550</v>
      </c>
      <c r="Z360" s="83">
        <v>236</v>
      </c>
      <c r="AA360" s="83">
        <v>88</v>
      </c>
      <c r="AB360">
        <v>0.620564</v>
      </c>
      <c r="AC360">
        <v>2.0018000000000001E-2</v>
      </c>
      <c r="AD360">
        <v>0</v>
      </c>
      <c r="AE360">
        <v>0</v>
      </c>
      <c r="AF360">
        <v>0</v>
      </c>
      <c r="AG360">
        <v>0</v>
      </c>
      <c r="AH360">
        <v>0</v>
      </c>
      <c r="AI360" s="91"/>
      <c r="AJ360"/>
      <c r="AL360" s="90"/>
    </row>
    <row r="361" spans="1:38" x14ac:dyDescent="0.25">
      <c r="A361">
        <v>19</v>
      </c>
      <c r="B361" t="s">
        <v>267</v>
      </c>
      <c r="C361" t="s">
        <v>271</v>
      </c>
      <c r="D361">
        <v>727724</v>
      </c>
      <c r="E361" t="s">
        <v>268</v>
      </c>
      <c r="F361" s="51">
        <v>0.69909090909090899</v>
      </c>
      <c r="G361" s="72">
        <v>0.6990909090909091</v>
      </c>
      <c r="H361" s="72">
        <v>0.74241245136186773</v>
      </c>
      <c r="I361" s="72">
        <v>0.6489795918367347</v>
      </c>
      <c r="J361" s="82">
        <v>0.86727272727272731</v>
      </c>
      <c r="K361" s="51">
        <v>0.67257318952234202</v>
      </c>
      <c r="L361" s="72">
        <v>0.59567901234567899</v>
      </c>
      <c r="M361" s="75">
        <v>0.53046594982078854</v>
      </c>
      <c r="N361" s="72"/>
      <c r="O361" s="72"/>
      <c r="P361" s="72">
        <v>0.38743455497382201</v>
      </c>
      <c r="Q361" s="72">
        <v>0.84090909090909094</v>
      </c>
      <c r="R361" s="83">
        <v>119</v>
      </c>
      <c r="S361" s="83">
        <v>117</v>
      </c>
      <c r="T361" s="83">
        <v>14</v>
      </c>
      <c r="U361" s="84">
        <v>74</v>
      </c>
      <c r="V361" s="83">
        <v>550</v>
      </c>
      <c r="W361" s="83">
        <v>202</v>
      </c>
      <c r="X361" s="83">
        <v>550</v>
      </c>
      <c r="Y361" s="83">
        <v>550</v>
      </c>
      <c r="Z361" s="83">
        <v>236</v>
      </c>
      <c r="AA361" s="83">
        <v>88</v>
      </c>
      <c r="AB361">
        <v>0.10309500000000001</v>
      </c>
      <c r="AC361">
        <v>1.7014999999999999E-2</v>
      </c>
      <c r="AD361">
        <v>0</v>
      </c>
      <c r="AE361">
        <v>0</v>
      </c>
      <c r="AF361">
        <v>0</v>
      </c>
      <c r="AG361">
        <v>0</v>
      </c>
      <c r="AH361">
        <v>0</v>
      </c>
      <c r="AI361" s="91"/>
      <c r="AJ361"/>
      <c r="AL361" s="90"/>
    </row>
    <row r="362" spans="1:38" x14ac:dyDescent="0.25">
      <c r="A362">
        <v>19</v>
      </c>
      <c r="B362" t="s">
        <v>267</v>
      </c>
      <c r="C362" t="s">
        <v>271</v>
      </c>
      <c r="D362">
        <v>727724</v>
      </c>
      <c r="E362" t="s">
        <v>263</v>
      </c>
      <c r="F362" s="51">
        <v>0.80454545454545445</v>
      </c>
      <c r="G362" s="72">
        <v>0.80454545454545456</v>
      </c>
      <c r="H362" s="72">
        <v>0.79774223894637808</v>
      </c>
      <c r="I362" s="72">
        <v>0.82651072124756331</v>
      </c>
      <c r="J362" s="82">
        <v>0.77090909090909088</v>
      </c>
      <c r="K362" s="51">
        <v>0.76415639445300454</v>
      </c>
      <c r="L362" s="72">
        <v>0.76543209876543206</v>
      </c>
      <c r="M362" s="75">
        <v>0.63809523809523805</v>
      </c>
      <c r="N362" s="72"/>
      <c r="O362" s="72"/>
      <c r="P362" s="72">
        <v>0.54918032786885251</v>
      </c>
      <c r="Q362" s="72">
        <v>0.76136363636363635</v>
      </c>
      <c r="R362" s="83">
        <v>181</v>
      </c>
      <c r="S362" s="83">
        <v>55</v>
      </c>
      <c r="T362" s="83">
        <v>21</v>
      </c>
      <c r="U362" s="84">
        <v>67</v>
      </c>
      <c r="V362" s="83">
        <v>550</v>
      </c>
      <c r="W362" s="83">
        <v>202</v>
      </c>
      <c r="X362" s="83">
        <v>550</v>
      </c>
      <c r="Y362" s="83">
        <v>550</v>
      </c>
      <c r="Z362" s="83">
        <v>236</v>
      </c>
      <c r="AA362" s="83">
        <v>88</v>
      </c>
      <c r="AB362">
        <v>11.282242</v>
      </c>
      <c r="AC362">
        <v>1.0796829999999999</v>
      </c>
      <c r="AD362">
        <v>0</v>
      </c>
      <c r="AE362">
        <v>0</v>
      </c>
      <c r="AF362">
        <v>0</v>
      </c>
      <c r="AG362">
        <v>0</v>
      </c>
      <c r="AH362">
        <v>0</v>
      </c>
      <c r="AI362" s="91"/>
      <c r="AJ362"/>
      <c r="AL362" s="90"/>
    </row>
    <row r="363" spans="1:38" x14ac:dyDescent="0.25">
      <c r="A363">
        <v>19</v>
      </c>
      <c r="B363" t="s">
        <v>267</v>
      </c>
      <c r="C363" t="s">
        <v>271</v>
      </c>
      <c r="D363">
        <v>727724</v>
      </c>
      <c r="E363" t="s">
        <v>269</v>
      </c>
      <c r="F363" s="51">
        <v>0.80909090909090908</v>
      </c>
      <c r="G363" s="72">
        <v>0.80909090909090908</v>
      </c>
      <c r="H363" s="72">
        <v>0.79961832061068705</v>
      </c>
      <c r="I363" s="72">
        <v>0.84136546184738958</v>
      </c>
      <c r="J363" s="82">
        <v>0.76181818181818184</v>
      </c>
      <c r="K363" s="51">
        <v>0.76406009244992301</v>
      </c>
      <c r="L363" s="72">
        <v>0.78086419753086422</v>
      </c>
      <c r="M363" s="75">
        <v>0.64321608040201006</v>
      </c>
      <c r="N363" s="72"/>
      <c r="O363" s="72"/>
      <c r="P363" s="72">
        <v>0.57657657657657657</v>
      </c>
      <c r="Q363" s="72">
        <v>0.72727272727272729</v>
      </c>
      <c r="R363" s="83">
        <v>189</v>
      </c>
      <c r="S363" s="83">
        <v>47</v>
      </c>
      <c r="T363" s="83">
        <v>24</v>
      </c>
      <c r="U363" s="84">
        <v>64</v>
      </c>
      <c r="V363" s="83">
        <v>550</v>
      </c>
      <c r="W363" s="83">
        <v>202</v>
      </c>
      <c r="X363" s="83">
        <v>550</v>
      </c>
      <c r="Y363" s="83">
        <v>550</v>
      </c>
      <c r="Z363" s="83">
        <v>236</v>
      </c>
      <c r="AA363" s="83">
        <v>88</v>
      </c>
      <c r="AB363">
        <v>50.748491999999999</v>
      </c>
      <c r="AC363">
        <v>0.45441300000000001</v>
      </c>
      <c r="AD363">
        <v>0</v>
      </c>
      <c r="AE363">
        <v>0</v>
      </c>
      <c r="AF363">
        <v>0</v>
      </c>
      <c r="AG363">
        <v>0</v>
      </c>
      <c r="AH363">
        <v>0</v>
      </c>
      <c r="AI363" s="91"/>
      <c r="AJ363"/>
      <c r="AL363" s="90"/>
    </row>
    <row r="364" spans="1:38" x14ac:dyDescent="0.25">
      <c r="A364">
        <v>19</v>
      </c>
      <c r="B364" t="s">
        <v>267</v>
      </c>
      <c r="C364" t="s">
        <v>271</v>
      </c>
      <c r="D364">
        <v>727724</v>
      </c>
      <c r="E364" t="s">
        <v>262</v>
      </c>
      <c r="F364" s="51">
        <v>1</v>
      </c>
      <c r="G364" s="72">
        <v>1</v>
      </c>
      <c r="H364" s="72">
        <v>1</v>
      </c>
      <c r="I364" s="72">
        <v>1</v>
      </c>
      <c r="J364" s="82">
        <v>1</v>
      </c>
      <c r="K364" s="51">
        <v>0.73526579352850541</v>
      </c>
      <c r="L364" s="72">
        <v>0.8271604938271605</v>
      </c>
      <c r="M364" s="75">
        <v>0.62666666666666671</v>
      </c>
      <c r="N364" s="72"/>
      <c r="O364" s="72"/>
      <c r="P364" s="72">
        <v>0.75806451612903225</v>
      </c>
      <c r="Q364" s="72">
        <v>0.53409090909090906</v>
      </c>
      <c r="R364" s="83">
        <v>221</v>
      </c>
      <c r="S364" s="83">
        <v>15</v>
      </c>
      <c r="T364" s="83">
        <v>41</v>
      </c>
      <c r="U364" s="84">
        <v>47</v>
      </c>
      <c r="V364" s="83">
        <v>550</v>
      </c>
      <c r="W364" s="83">
        <v>202</v>
      </c>
      <c r="X364" s="83">
        <v>550</v>
      </c>
      <c r="Y364" s="83">
        <v>550</v>
      </c>
      <c r="Z364" s="83">
        <v>236</v>
      </c>
      <c r="AA364" s="83">
        <v>88</v>
      </c>
      <c r="AB364">
        <v>358.69161300000002</v>
      </c>
      <c r="AC364">
        <v>0.61555899999999997</v>
      </c>
      <c r="AD364">
        <v>0</v>
      </c>
      <c r="AE364">
        <v>0</v>
      </c>
      <c r="AF364">
        <v>0</v>
      </c>
      <c r="AG364">
        <v>0</v>
      </c>
      <c r="AH364">
        <v>0</v>
      </c>
      <c r="AI364" s="91"/>
      <c r="AJ364"/>
      <c r="AL364" s="90"/>
    </row>
    <row r="365" spans="1:38" x14ac:dyDescent="0.25">
      <c r="A365">
        <v>19</v>
      </c>
      <c r="B365" t="s">
        <v>267</v>
      </c>
      <c r="C365" t="s">
        <v>271</v>
      </c>
      <c r="D365">
        <v>727724</v>
      </c>
      <c r="E365" t="s">
        <v>264</v>
      </c>
      <c r="F365" s="51">
        <v>1</v>
      </c>
      <c r="G365" s="72">
        <v>1</v>
      </c>
      <c r="H365" s="72">
        <v>1</v>
      </c>
      <c r="I365" s="72">
        <v>1</v>
      </c>
      <c r="J365" s="82">
        <v>1</v>
      </c>
      <c r="K365" s="51">
        <v>0.72390215716486894</v>
      </c>
      <c r="L365" s="72">
        <v>0.82098765432098764</v>
      </c>
      <c r="M365" s="75">
        <v>0.60810810810810823</v>
      </c>
      <c r="N365" s="72"/>
      <c r="O365" s="72"/>
      <c r="P365" s="72">
        <v>0.75</v>
      </c>
      <c r="Q365" s="72">
        <v>0.51136363636363635</v>
      </c>
      <c r="R365" s="83">
        <v>221</v>
      </c>
      <c r="S365" s="83">
        <v>15</v>
      </c>
      <c r="T365" s="83">
        <v>43</v>
      </c>
      <c r="U365" s="84">
        <v>45</v>
      </c>
      <c r="V365" s="83">
        <v>550</v>
      </c>
      <c r="W365" s="83">
        <v>202</v>
      </c>
      <c r="X365" s="83">
        <v>550</v>
      </c>
      <c r="Y365" s="83">
        <v>550</v>
      </c>
      <c r="Z365" s="83">
        <v>236</v>
      </c>
      <c r="AA365" s="83">
        <v>88</v>
      </c>
      <c r="AB365">
        <v>612.230413</v>
      </c>
      <c r="AC365">
        <v>17.268677</v>
      </c>
      <c r="AD365">
        <v>0</v>
      </c>
      <c r="AE365">
        <v>0</v>
      </c>
      <c r="AF365">
        <v>0</v>
      </c>
      <c r="AG365">
        <v>0</v>
      </c>
      <c r="AH365">
        <v>0</v>
      </c>
      <c r="AI365" s="91"/>
      <c r="AJ365"/>
      <c r="AL365" s="90"/>
    </row>
    <row r="366" spans="1:38" x14ac:dyDescent="0.25">
      <c r="A366" s="96"/>
      <c r="B366" s="96"/>
      <c r="C366" s="96"/>
      <c r="D366" s="96"/>
      <c r="E366" s="96"/>
      <c r="F366" s="97"/>
      <c r="G366" s="98"/>
      <c r="H366" s="98"/>
      <c r="I366" s="98"/>
      <c r="J366" s="99"/>
      <c r="K366" s="97"/>
      <c r="L366" s="98"/>
      <c r="M366" s="98"/>
      <c r="N366" s="72"/>
      <c r="O366" s="72"/>
      <c r="P366" s="98"/>
      <c r="Q366" s="98"/>
      <c r="R366" s="102"/>
      <c r="S366" s="102"/>
      <c r="T366" s="102"/>
      <c r="U366" s="103"/>
      <c r="V366" s="83"/>
      <c r="W366" s="83"/>
      <c r="X366" s="83"/>
      <c r="Y366" s="83"/>
      <c r="Z366" s="83"/>
      <c r="AA366" s="83"/>
      <c r="AG366"/>
      <c r="AI366" s="91"/>
      <c r="AJ366"/>
      <c r="AL366" s="90"/>
    </row>
    <row r="367" spans="1:38" x14ac:dyDescent="0.25">
      <c r="A367">
        <v>19</v>
      </c>
      <c r="B367" t="s">
        <v>267</v>
      </c>
      <c r="C367" t="s">
        <v>271</v>
      </c>
      <c r="D367">
        <v>467374</v>
      </c>
      <c r="E367" t="s">
        <v>260</v>
      </c>
      <c r="F367" s="51">
        <v>1</v>
      </c>
      <c r="G367" s="72">
        <v>1</v>
      </c>
      <c r="H367" s="72">
        <v>1</v>
      </c>
      <c r="I367" s="72">
        <v>1</v>
      </c>
      <c r="J367" s="82">
        <v>1</v>
      </c>
      <c r="K367" s="51">
        <v>0.65966872110939911</v>
      </c>
      <c r="L367" s="72">
        <v>0.72222222222222221</v>
      </c>
      <c r="M367" s="75">
        <v>0.50549450549450547</v>
      </c>
      <c r="N367" s="72"/>
      <c r="O367" s="72"/>
      <c r="P367" s="72">
        <v>0.48936170212765961</v>
      </c>
      <c r="Q367" s="72">
        <v>0.52272727272727271</v>
      </c>
      <c r="R367" s="83">
        <v>188</v>
      </c>
      <c r="S367" s="83">
        <v>48</v>
      </c>
      <c r="T367" s="83">
        <v>42</v>
      </c>
      <c r="U367" s="84">
        <v>46</v>
      </c>
      <c r="V367" s="83">
        <v>550</v>
      </c>
      <c r="W367" s="83">
        <v>202</v>
      </c>
      <c r="X367" s="83">
        <v>550</v>
      </c>
      <c r="Y367" s="83">
        <v>550</v>
      </c>
      <c r="Z367" s="83">
        <v>236</v>
      </c>
      <c r="AA367" s="83">
        <v>88</v>
      </c>
      <c r="AB367">
        <v>0.620564</v>
      </c>
      <c r="AC367">
        <v>1.9016999999999999E-2</v>
      </c>
      <c r="AD367">
        <v>0</v>
      </c>
      <c r="AE367">
        <v>0</v>
      </c>
      <c r="AF367">
        <v>0</v>
      </c>
      <c r="AG367">
        <v>0</v>
      </c>
      <c r="AH367">
        <v>0</v>
      </c>
      <c r="AI367" s="91"/>
      <c r="AJ367"/>
      <c r="AL367" s="90"/>
    </row>
    <row r="368" spans="1:38" x14ac:dyDescent="0.25">
      <c r="A368">
        <v>19</v>
      </c>
      <c r="B368" t="s">
        <v>267</v>
      </c>
      <c r="C368" t="s">
        <v>271</v>
      </c>
      <c r="D368">
        <v>467374</v>
      </c>
      <c r="E368" t="s">
        <v>268</v>
      </c>
      <c r="F368" s="51">
        <v>0.69454545454545458</v>
      </c>
      <c r="G368" s="72">
        <v>0.69454545454545458</v>
      </c>
      <c r="H368" s="72">
        <v>0.73708920187793425</v>
      </c>
      <c r="I368" s="72">
        <v>0.64697802197802201</v>
      </c>
      <c r="J368" s="82">
        <v>0.85636363636363633</v>
      </c>
      <c r="K368" s="51">
        <v>0.68037365177195686</v>
      </c>
      <c r="L368" s="72">
        <v>0.60185185185185186</v>
      </c>
      <c r="M368" s="75">
        <v>0.5376344086021505</v>
      </c>
      <c r="N368" s="72"/>
      <c r="O368" s="72"/>
      <c r="P368" s="72">
        <v>0.39267015706806291</v>
      </c>
      <c r="Q368" s="72">
        <v>0.85227272727272729</v>
      </c>
      <c r="R368" s="83">
        <v>120</v>
      </c>
      <c r="S368" s="83">
        <v>116</v>
      </c>
      <c r="T368" s="83">
        <v>13</v>
      </c>
      <c r="U368" s="84">
        <v>75</v>
      </c>
      <c r="V368" s="83">
        <v>550</v>
      </c>
      <c r="W368" s="83">
        <v>202</v>
      </c>
      <c r="X368" s="83">
        <v>550</v>
      </c>
      <c r="Y368" s="83">
        <v>550</v>
      </c>
      <c r="Z368" s="83">
        <v>236</v>
      </c>
      <c r="AA368" s="83">
        <v>88</v>
      </c>
      <c r="AB368">
        <v>0.10309500000000001</v>
      </c>
      <c r="AC368">
        <v>1.6015000000000001E-2</v>
      </c>
      <c r="AD368">
        <v>0</v>
      </c>
      <c r="AE368">
        <v>0</v>
      </c>
      <c r="AF368">
        <v>0</v>
      </c>
      <c r="AG368">
        <v>0</v>
      </c>
      <c r="AH368">
        <v>0</v>
      </c>
      <c r="AI368" s="91"/>
      <c r="AJ368"/>
      <c r="AL368" s="90"/>
    </row>
    <row r="369" spans="1:38" x14ac:dyDescent="0.25">
      <c r="A369">
        <v>19</v>
      </c>
      <c r="B369" t="s">
        <v>267</v>
      </c>
      <c r="C369" t="s">
        <v>271</v>
      </c>
      <c r="D369">
        <v>467374</v>
      </c>
      <c r="E369" t="s">
        <v>263</v>
      </c>
      <c r="F369" s="51">
        <v>0.80636363636363639</v>
      </c>
      <c r="G369" s="72">
        <v>0.80636363636363639</v>
      </c>
      <c r="H369" s="72">
        <v>0.79886685552407943</v>
      </c>
      <c r="I369" s="72">
        <v>0.83104125736738699</v>
      </c>
      <c r="J369" s="82">
        <v>0.76909090909090905</v>
      </c>
      <c r="K369" s="51">
        <v>0.74778505392912176</v>
      </c>
      <c r="L369" s="72">
        <v>0.76234567901234573</v>
      </c>
      <c r="M369" s="75">
        <v>0.62068965517241381</v>
      </c>
      <c r="N369" s="72"/>
      <c r="O369" s="72"/>
      <c r="P369" s="72">
        <v>0.54782608695652169</v>
      </c>
      <c r="Q369" s="72">
        <v>0.71590909090909094</v>
      </c>
      <c r="R369" s="83">
        <v>184</v>
      </c>
      <c r="S369" s="83">
        <v>52</v>
      </c>
      <c r="T369" s="83">
        <v>25</v>
      </c>
      <c r="U369" s="84">
        <v>63</v>
      </c>
      <c r="V369" s="83">
        <v>550</v>
      </c>
      <c r="W369" s="83">
        <v>202</v>
      </c>
      <c r="X369" s="83">
        <v>550</v>
      </c>
      <c r="Y369" s="83">
        <v>550</v>
      </c>
      <c r="Z369" s="83">
        <v>236</v>
      </c>
      <c r="AA369" s="83">
        <v>88</v>
      </c>
      <c r="AB369">
        <v>11.282242</v>
      </c>
      <c r="AC369">
        <v>2.5553110000000001</v>
      </c>
      <c r="AD369">
        <v>0</v>
      </c>
      <c r="AE369">
        <v>0</v>
      </c>
      <c r="AF369">
        <v>0</v>
      </c>
      <c r="AG369">
        <v>0</v>
      </c>
      <c r="AH369">
        <v>0</v>
      </c>
      <c r="AI369" s="91"/>
      <c r="AJ369"/>
      <c r="AL369" s="90"/>
    </row>
    <row r="370" spans="1:38" x14ac:dyDescent="0.25">
      <c r="A370">
        <v>19</v>
      </c>
      <c r="B370" t="s">
        <v>267</v>
      </c>
      <c r="C370" t="s">
        <v>271</v>
      </c>
      <c r="D370">
        <v>467374</v>
      </c>
      <c r="E370" t="s">
        <v>269</v>
      </c>
      <c r="F370" s="51">
        <v>0.79272727272727284</v>
      </c>
      <c r="G370" s="72">
        <v>0.79272727272727272</v>
      </c>
      <c r="H370" s="72">
        <v>0.79120879120879106</v>
      </c>
      <c r="I370" s="72">
        <v>0.79704797047970477</v>
      </c>
      <c r="J370" s="82">
        <v>0.78545454545454541</v>
      </c>
      <c r="K370" s="51">
        <v>0.70531587057010781</v>
      </c>
      <c r="L370" s="72">
        <v>0.71604938271604934</v>
      </c>
      <c r="M370" s="75">
        <v>0.5660377358490567</v>
      </c>
      <c r="N370" s="72"/>
      <c r="O370" s="72"/>
      <c r="P370" s="72">
        <v>0.4838709677419355</v>
      </c>
      <c r="Q370" s="72">
        <v>0.68181818181818177</v>
      </c>
      <c r="R370" s="83">
        <v>172</v>
      </c>
      <c r="S370" s="83">
        <v>64</v>
      </c>
      <c r="T370" s="83">
        <v>28</v>
      </c>
      <c r="U370" s="84">
        <v>60</v>
      </c>
      <c r="V370" s="83">
        <v>550</v>
      </c>
      <c r="W370" s="83">
        <v>202</v>
      </c>
      <c r="X370" s="83">
        <v>550</v>
      </c>
      <c r="Y370" s="83">
        <v>550</v>
      </c>
      <c r="Z370" s="83">
        <v>236</v>
      </c>
      <c r="AA370" s="83">
        <v>88</v>
      </c>
      <c r="AB370">
        <v>50.748491999999999</v>
      </c>
      <c r="AC370">
        <v>0.309282</v>
      </c>
      <c r="AD370">
        <v>0</v>
      </c>
      <c r="AE370">
        <v>0</v>
      </c>
      <c r="AF370">
        <v>0</v>
      </c>
      <c r="AG370">
        <v>0</v>
      </c>
      <c r="AH370">
        <v>0</v>
      </c>
      <c r="AI370" s="91"/>
      <c r="AJ370"/>
      <c r="AL370" s="90"/>
    </row>
    <row r="371" spans="1:38" x14ac:dyDescent="0.25">
      <c r="A371">
        <v>19</v>
      </c>
      <c r="B371" t="s">
        <v>267</v>
      </c>
      <c r="C371" t="s">
        <v>271</v>
      </c>
      <c r="D371">
        <v>467374</v>
      </c>
      <c r="E371" t="s">
        <v>262</v>
      </c>
      <c r="F371" s="51">
        <v>1</v>
      </c>
      <c r="G371" s="72">
        <v>1</v>
      </c>
      <c r="H371" s="72">
        <v>1</v>
      </c>
      <c r="I371" s="72">
        <v>1</v>
      </c>
      <c r="J371" s="82">
        <v>1</v>
      </c>
      <c r="K371" s="51">
        <v>0.72602080123266566</v>
      </c>
      <c r="L371" s="72">
        <v>0.82407407407407407</v>
      </c>
      <c r="M371" s="75">
        <v>0.61224489795918358</v>
      </c>
      <c r="N371" s="72"/>
      <c r="O371" s="72"/>
      <c r="P371" s="72">
        <v>0.76271186440677963</v>
      </c>
      <c r="Q371" s="72">
        <v>0.51136363636363635</v>
      </c>
      <c r="R371" s="83">
        <v>222</v>
      </c>
      <c r="S371" s="83">
        <v>14</v>
      </c>
      <c r="T371" s="83">
        <v>43</v>
      </c>
      <c r="U371" s="84">
        <v>45</v>
      </c>
      <c r="V371" s="83">
        <v>550</v>
      </c>
      <c r="W371" s="83">
        <v>202</v>
      </c>
      <c r="X371" s="83">
        <v>550</v>
      </c>
      <c r="Y371" s="83">
        <v>550</v>
      </c>
      <c r="Z371" s="83">
        <v>236</v>
      </c>
      <c r="AA371" s="83">
        <v>88</v>
      </c>
      <c r="AB371">
        <v>358.69161300000002</v>
      </c>
      <c r="AC371">
        <v>0.61142799999999997</v>
      </c>
      <c r="AD371">
        <v>0</v>
      </c>
      <c r="AE371">
        <v>0</v>
      </c>
      <c r="AF371">
        <v>0</v>
      </c>
      <c r="AG371">
        <v>0</v>
      </c>
      <c r="AH371">
        <v>0</v>
      </c>
      <c r="AI371" s="91"/>
      <c r="AJ371"/>
      <c r="AL371" s="90"/>
    </row>
    <row r="372" spans="1:38" x14ac:dyDescent="0.25">
      <c r="A372">
        <v>19</v>
      </c>
      <c r="B372" t="s">
        <v>267</v>
      </c>
      <c r="C372" t="s">
        <v>271</v>
      </c>
      <c r="D372">
        <v>467374</v>
      </c>
      <c r="E372" t="s">
        <v>264</v>
      </c>
      <c r="F372" s="51">
        <v>1</v>
      </c>
      <c r="G372" s="72">
        <v>1</v>
      </c>
      <c r="H372" s="72">
        <v>1</v>
      </c>
      <c r="I372" s="72">
        <v>1</v>
      </c>
      <c r="J372" s="82">
        <v>1</v>
      </c>
      <c r="K372" s="51">
        <v>0.7544298921417566</v>
      </c>
      <c r="L372" s="72">
        <v>0.83950617283950613</v>
      </c>
      <c r="M372" s="75">
        <v>0.6578947368421052</v>
      </c>
      <c r="N372" s="72"/>
      <c r="O372" s="72"/>
      <c r="P372" s="72">
        <v>0.78125</v>
      </c>
      <c r="Q372" s="72">
        <v>0.56818181818181823</v>
      </c>
      <c r="R372" s="83">
        <v>222</v>
      </c>
      <c r="S372" s="83">
        <v>14</v>
      </c>
      <c r="T372" s="83">
        <v>38</v>
      </c>
      <c r="U372" s="84">
        <v>50</v>
      </c>
      <c r="V372" s="83">
        <v>550</v>
      </c>
      <c r="W372" s="83">
        <v>202</v>
      </c>
      <c r="X372" s="83">
        <v>550</v>
      </c>
      <c r="Y372" s="83">
        <v>550</v>
      </c>
      <c r="Z372" s="83">
        <v>236</v>
      </c>
      <c r="AA372" s="83">
        <v>88</v>
      </c>
      <c r="AB372">
        <v>612.230413</v>
      </c>
      <c r="AC372">
        <v>18.598586000000001</v>
      </c>
      <c r="AD372">
        <v>0</v>
      </c>
      <c r="AE372">
        <v>0</v>
      </c>
      <c r="AF372">
        <v>0</v>
      </c>
      <c r="AG372">
        <v>0</v>
      </c>
      <c r="AH372">
        <v>0</v>
      </c>
      <c r="AI372" s="91"/>
      <c r="AJ372"/>
      <c r="AL372" s="90"/>
    </row>
    <row r="373" spans="1:38" x14ac:dyDescent="0.25">
      <c r="A373" s="96"/>
      <c r="B373" s="96"/>
      <c r="C373" s="96"/>
      <c r="D373" s="96"/>
      <c r="E373" s="96"/>
      <c r="F373" s="97"/>
      <c r="G373" s="98"/>
      <c r="H373" s="98"/>
      <c r="I373" s="98"/>
      <c r="J373" s="99"/>
      <c r="K373" s="97"/>
      <c r="L373" s="98"/>
      <c r="M373" s="98"/>
      <c r="N373" s="72"/>
      <c r="O373" s="72"/>
      <c r="P373" s="98"/>
      <c r="Q373" s="98"/>
      <c r="R373" s="102"/>
      <c r="S373" s="102"/>
      <c r="T373" s="102"/>
      <c r="U373" s="103"/>
      <c r="V373" s="83"/>
      <c r="W373" s="83"/>
      <c r="X373" s="83"/>
      <c r="Y373" s="83"/>
      <c r="Z373" s="83"/>
      <c r="AA373" s="83"/>
      <c r="AG373"/>
      <c r="AI373" s="91"/>
      <c r="AJ373"/>
      <c r="AL373" s="90"/>
    </row>
    <row r="374" spans="1:38" x14ac:dyDescent="0.25">
      <c r="A374">
        <v>20</v>
      </c>
      <c r="B374" t="s">
        <v>265</v>
      </c>
      <c r="C374" t="s">
        <v>272</v>
      </c>
      <c r="D374" t="s">
        <v>159</v>
      </c>
      <c r="E374" t="s">
        <v>36</v>
      </c>
      <c r="F374" s="62">
        <f>(F381+F388+F395+F402+F409)/5</f>
        <v>0.7432355976910433</v>
      </c>
      <c r="G374" s="59">
        <f t="shared" ref="G374:AH374" si="17">(G381+G388+G395+G402+G409)/5</f>
        <v>0.83000000000000007</v>
      </c>
      <c r="H374" s="59">
        <f t="shared" si="17"/>
        <v>0.64244482115405543</v>
      </c>
      <c r="I374" s="59">
        <f t="shared" si="17"/>
        <v>0.78925764799373221</v>
      </c>
      <c r="J374" s="65">
        <f t="shared" si="17"/>
        <v>0.54554455445544559</v>
      </c>
      <c r="K374" s="62">
        <f t="shared" si="17"/>
        <v>0.65747303543913715</v>
      </c>
      <c r="L374" s="59">
        <f t="shared" si="17"/>
        <v>0.7543209876543211</v>
      </c>
      <c r="M374" s="63">
        <f t="shared" si="17"/>
        <v>0.49561054458389514</v>
      </c>
      <c r="N374" s="59"/>
      <c r="O374" s="59"/>
      <c r="P374" s="59">
        <f t="shared" si="17"/>
        <v>0.57183897431447905</v>
      </c>
      <c r="Q374" s="59">
        <f t="shared" si="17"/>
        <v>0.44545454545454544</v>
      </c>
      <c r="R374" s="94">
        <f t="shared" si="17"/>
        <v>205.2</v>
      </c>
      <c r="S374" s="94">
        <f t="shared" si="17"/>
        <v>30.8</v>
      </c>
      <c r="T374" s="94">
        <f t="shared" si="17"/>
        <v>48.8</v>
      </c>
      <c r="U374" s="94">
        <f t="shared" si="17"/>
        <v>39.200000000000003</v>
      </c>
      <c r="V374" s="94">
        <f t="shared" si="17"/>
        <v>550</v>
      </c>
      <c r="W374" s="94">
        <f t="shared" si="17"/>
        <v>202</v>
      </c>
      <c r="X374" s="94">
        <f t="shared" si="17"/>
        <v>518</v>
      </c>
      <c r="Y374" s="94">
        <f t="shared" si="17"/>
        <v>202</v>
      </c>
      <c r="Z374" s="94">
        <f t="shared" si="17"/>
        <v>236</v>
      </c>
      <c r="AA374" s="94">
        <f t="shared" si="17"/>
        <v>88</v>
      </c>
      <c r="AB374" s="59">
        <f t="shared" si="17"/>
        <v>0.541493</v>
      </c>
      <c r="AC374" s="59">
        <f t="shared" si="17"/>
        <v>1.6215E-2</v>
      </c>
      <c r="AD374" s="59">
        <f t="shared" si="17"/>
        <v>0</v>
      </c>
      <c r="AE374" s="59">
        <f t="shared" si="17"/>
        <v>0</v>
      </c>
      <c r="AF374" s="59">
        <f t="shared" si="17"/>
        <v>0</v>
      </c>
      <c r="AG374" s="59">
        <f t="shared" si="17"/>
        <v>0</v>
      </c>
      <c r="AH374" s="59">
        <f t="shared" si="17"/>
        <v>0</v>
      </c>
      <c r="AI374" s="91"/>
      <c r="AJ374"/>
      <c r="AL374" s="90"/>
    </row>
    <row r="375" spans="1:38" x14ac:dyDescent="0.25">
      <c r="A375">
        <v>20</v>
      </c>
      <c r="B375" t="s">
        <v>265</v>
      </c>
      <c r="C375" t="s">
        <v>272</v>
      </c>
      <c r="D375" t="s">
        <v>159</v>
      </c>
      <c r="E375" t="s">
        <v>46</v>
      </c>
      <c r="F375" s="62">
        <f t="shared" ref="F375:AH379" si="18">(F382+F389+F396+F403+F410)/5</f>
        <v>0.72652815474597643</v>
      </c>
      <c r="G375" s="59">
        <f t="shared" si="18"/>
        <v>0.68472222222222223</v>
      </c>
      <c r="H375" s="59">
        <f t="shared" si="18"/>
        <v>0.59391771019677997</v>
      </c>
      <c r="I375" s="59">
        <f t="shared" si="18"/>
        <v>0.46498599439775912</v>
      </c>
      <c r="J375" s="65">
        <f t="shared" si="18"/>
        <v>0.82178217821782185</v>
      </c>
      <c r="K375" s="62">
        <f t="shared" si="18"/>
        <v>0.71629429892141749</v>
      </c>
      <c r="L375" s="59">
        <f t="shared" si="18"/>
        <v>0.66975308641975306</v>
      </c>
      <c r="M375" s="63">
        <f t="shared" si="18"/>
        <v>0.57370517928286857</v>
      </c>
      <c r="N375" s="59"/>
      <c r="O375" s="59"/>
      <c r="P375" s="59">
        <f t="shared" si="18"/>
        <v>0.44171779141104289</v>
      </c>
      <c r="Q375" s="59">
        <f t="shared" si="18"/>
        <v>0.81818181818181812</v>
      </c>
      <c r="R375" s="94">
        <f t="shared" si="18"/>
        <v>145</v>
      </c>
      <c r="S375" s="94">
        <f t="shared" si="18"/>
        <v>91</v>
      </c>
      <c r="T375" s="94">
        <f t="shared" si="18"/>
        <v>16</v>
      </c>
      <c r="U375" s="94">
        <f t="shared" si="18"/>
        <v>72</v>
      </c>
      <c r="V375" s="94">
        <f t="shared" si="18"/>
        <v>550</v>
      </c>
      <c r="W375" s="94">
        <f t="shared" si="18"/>
        <v>202</v>
      </c>
      <c r="X375" s="94">
        <f t="shared" si="18"/>
        <v>518</v>
      </c>
      <c r="Y375" s="94">
        <f t="shared" si="18"/>
        <v>202</v>
      </c>
      <c r="Z375" s="94">
        <f t="shared" si="18"/>
        <v>236</v>
      </c>
      <c r="AA375" s="94">
        <f t="shared" si="18"/>
        <v>88</v>
      </c>
      <c r="AB375" s="59">
        <f t="shared" si="18"/>
        <v>3.2028000000000001E-2</v>
      </c>
      <c r="AC375" s="59">
        <f t="shared" si="18"/>
        <v>1.5214E-2</v>
      </c>
      <c r="AD375" s="59">
        <f t="shared" si="18"/>
        <v>0</v>
      </c>
      <c r="AE375" s="59">
        <f t="shared" si="18"/>
        <v>0</v>
      </c>
      <c r="AF375" s="59">
        <f t="shared" si="18"/>
        <v>0</v>
      </c>
      <c r="AG375" s="59">
        <f t="shared" si="18"/>
        <v>0</v>
      </c>
      <c r="AH375" s="59">
        <f t="shared" si="18"/>
        <v>0</v>
      </c>
      <c r="AI375" s="91"/>
      <c r="AJ375"/>
      <c r="AL375" s="90"/>
    </row>
    <row r="376" spans="1:38" x14ac:dyDescent="0.25">
      <c r="A376">
        <v>20</v>
      </c>
      <c r="B376" t="s">
        <v>265</v>
      </c>
      <c r="C376" t="s">
        <v>272</v>
      </c>
      <c r="D376" t="s">
        <v>159</v>
      </c>
      <c r="E376" t="s">
        <v>62</v>
      </c>
      <c r="F376" s="62">
        <f t="shared" si="18"/>
        <v>0.68366527772468355</v>
      </c>
      <c r="G376" s="59">
        <f t="shared" si="18"/>
        <v>0.80555555555555558</v>
      </c>
      <c r="H376" s="59">
        <f t="shared" si="18"/>
        <v>0.53947368421052633</v>
      </c>
      <c r="I376" s="59">
        <f t="shared" si="18"/>
        <v>0.80392156862745101</v>
      </c>
      <c r="J376" s="65">
        <f t="shared" si="18"/>
        <v>0.40594059405940602</v>
      </c>
      <c r="K376" s="62">
        <f t="shared" si="18"/>
        <v>0.62239984591679509</v>
      </c>
      <c r="L376" s="59">
        <f t="shared" si="18"/>
        <v>0.75617283950617287</v>
      </c>
      <c r="M376" s="63">
        <f t="shared" si="18"/>
        <v>0.42335766423357662</v>
      </c>
      <c r="N376" s="59"/>
      <c r="O376" s="59"/>
      <c r="P376" s="59">
        <f t="shared" si="18"/>
        <v>0.59183673469387754</v>
      </c>
      <c r="Q376" s="59">
        <f t="shared" si="18"/>
        <v>0.32954545454545447</v>
      </c>
      <c r="R376" s="94">
        <f t="shared" si="18"/>
        <v>216</v>
      </c>
      <c r="S376" s="94">
        <f t="shared" si="18"/>
        <v>20</v>
      </c>
      <c r="T376" s="94">
        <f t="shared" si="18"/>
        <v>59</v>
      </c>
      <c r="U376" s="94">
        <f t="shared" si="18"/>
        <v>29</v>
      </c>
      <c r="V376" s="94">
        <f t="shared" si="18"/>
        <v>550</v>
      </c>
      <c r="W376" s="94">
        <f t="shared" si="18"/>
        <v>202</v>
      </c>
      <c r="X376" s="94">
        <f t="shared" si="18"/>
        <v>518</v>
      </c>
      <c r="Y376" s="94">
        <f t="shared" si="18"/>
        <v>202</v>
      </c>
      <c r="Z376" s="94">
        <f t="shared" si="18"/>
        <v>236</v>
      </c>
      <c r="AA376" s="94">
        <f t="shared" si="18"/>
        <v>88</v>
      </c>
      <c r="AB376" s="59">
        <f t="shared" si="18"/>
        <v>4.0356649999999998</v>
      </c>
      <c r="AC376" s="59">
        <f t="shared" si="18"/>
        <v>1.7015800000000001E-2</v>
      </c>
      <c r="AD376" s="59">
        <f t="shared" si="18"/>
        <v>0</v>
      </c>
      <c r="AE376" s="59">
        <f t="shared" si="18"/>
        <v>0</v>
      </c>
      <c r="AF376" s="59">
        <f t="shared" si="18"/>
        <v>0</v>
      </c>
      <c r="AG376" s="59">
        <f t="shared" si="18"/>
        <v>0</v>
      </c>
      <c r="AH376" s="59">
        <f t="shared" si="18"/>
        <v>0</v>
      </c>
      <c r="AI376" s="91"/>
      <c r="AJ376"/>
      <c r="AL376" s="90"/>
    </row>
    <row r="377" spans="1:38" x14ac:dyDescent="0.25">
      <c r="A377">
        <v>20</v>
      </c>
      <c r="B377" t="s">
        <v>265</v>
      </c>
      <c r="C377" t="s">
        <v>272</v>
      </c>
      <c r="D377" t="s">
        <v>159</v>
      </c>
      <c r="E377" t="s">
        <v>70</v>
      </c>
      <c r="F377" s="62">
        <f t="shared" si="18"/>
        <v>0.77362093352192363</v>
      </c>
      <c r="G377" s="59">
        <f t="shared" si="18"/>
        <v>0.85416666666666663</v>
      </c>
      <c r="H377" s="59">
        <f t="shared" si="18"/>
        <v>0.69423350735643086</v>
      </c>
      <c r="I377" s="59">
        <f t="shared" si="18"/>
        <v>0.84300269703326336</v>
      </c>
      <c r="J377" s="65">
        <f t="shared" si="18"/>
        <v>0.59009900990099007</v>
      </c>
      <c r="K377" s="62">
        <f t="shared" si="18"/>
        <v>0.72207241910631725</v>
      </c>
      <c r="L377" s="59">
        <f t="shared" si="18"/>
        <v>0.79444444444444451</v>
      </c>
      <c r="M377" s="63">
        <f t="shared" si="18"/>
        <v>0.59828566306598197</v>
      </c>
      <c r="N377" s="59"/>
      <c r="O377" s="59"/>
      <c r="P377" s="59">
        <f t="shared" si="18"/>
        <v>0.63750553244224117</v>
      </c>
      <c r="Q377" s="59">
        <f t="shared" si="18"/>
        <v>0.56363636363636371</v>
      </c>
      <c r="R377" s="94">
        <f t="shared" si="18"/>
        <v>207.8</v>
      </c>
      <c r="S377" s="94">
        <f t="shared" si="18"/>
        <v>28.2</v>
      </c>
      <c r="T377" s="94">
        <f t="shared" si="18"/>
        <v>38.4</v>
      </c>
      <c r="U377" s="94">
        <f t="shared" si="18"/>
        <v>49.6</v>
      </c>
      <c r="V377" s="94">
        <f t="shared" si="18"/>
        <v>550</v>
      </c>
      <c r="W377" s="94">
        <f t="shared" si="18"/>
        <v>202</v>
      </c>
      <c r="X377" s="94">
        <f t="shared" si="18"/>
        <v>518</v>
      </c>
      <c r="Y377" s="94">
        <f t="shared" si="18"/>
        <v>202</v>
      </c>
      <c r="Z377" s="94">
        <f t="shared" si="18"/>
        <v>236</v>
      </c>
      <c r="AA377" s="94">
        <f t="shared" si="18"/>
        <v>88</v>
      </c>
      <c r="AB377" s="59">
        <f t="shared" si="18"/>
        <v>37.989612000000001</v>
      </c>
      <c r="AC377" s="59">
        <f t="shared" si="18"/>
        <v>0.5661138</v>
      </c>
      <c r="AD377" s="59">
        <f t="shared" si="18"/>
        <v>0</v>
      </c>
      <c r="AE377" s="59">
        <f t="shared" si="18"/>
        <v>0</v>
      </c>
      <c r="AF377" s="59">
        <f t="shared" si="18"/>
        <v>0</v>
      </c>
      <c r="AG377" s="59">
        <f t="shared" si="18"/>
        <v>0</v>
      </c>
      <c r="AH377" s="59">
        <f t="shared" si="18"/>
        <v>0</v>
      </c>
      <c r="AI377" s="91"/>
      <c r="AJ377"/>
      <c r="AL377" s="90"/>
    </row>
    <row r="378" spans="1:38" x14ac:dyDescent="0.25">
      <c r="A378">
        <v>20</v>
      </c>
      <c r="B378" t="s">
        <v>265</v>
      </c>
      <c r="C378" t="s">
        <v>272</v>
      </c>
      <c r="D378" t="s">
        <v>159</v>
      </c>
      <c r="E378" t="s">
        <v>73</v>
      </c>
      <c r="F378" s="62">
        <f t="shared" si="18"/>
        <v>0.90904468825260898</v>
      </c>
      <c r="G378" s="59">
        <f t="shared" si="18"/>
        <v>0.94777777777777783</v>
      </c>
      <c r="H378" s="59">
        <f t="shared" si="18"/>
        <v>0.89814571701248802</v>
      </c>
      <c r="I378" s="59">
        <f t="shared" si="18"/>
        <v>0.99163068008300626</v>
      </c>
      <c r="J378" s="65">
        <f t="shared" si="18"/>
        <v>0.82079207920792074</v>
      </c>
      <c r="K378" s="62">
        <f t="shared" si="18"/>
        <v>0.73765408320493076</v>
      </c>
      <c r="L378" s="59">
        <f t="shared" si="18"/>
        <v>0.80987654320987656</v>
      </c>
      <c r="M378" s="63">
        <f t="shared" si="18"/>
        <v>0.62347734076847783</v>
      </c>
      <c r="N378" s="59"/>
      <c r="O378" s="59"/>
      <c r="P378" s="59">
        <f t="shared" si="18"/>
        <v>0.67483553132435614</v>
      </c>
      <c r="Q378" s="59">
        <f t="shared" si="18"/>
        <v>0.57954545454545459</v>
      </c>
      <c r="R378" s="94">
        <f t="shared" si="18"/>
        <v>211.4</v>
      </c>
      <c r="S378" s="94">
        <f t="shared" si="18"/>
        <v>24.6</v>
      </c>
      <c r="T378" s="94">
        <f t="shared" si="18"/>
        <v>37</v>
      </c>
      <c r="U378" s="94">
        <f t="shared" si="18"/>
        <v>51</v>
      </c>
      <c r="V378" s="94">
        <f t="shared" si="18"/>
        <v>550</v>
      </c>
      <c r="W378" s="94">
        <f t="shared" si="18"/>
        <v>202</v>
      </c>
      <c r="X378" s="94">
        <f t="shared" si="18"/>
        <v>518</v>
      </c>
      <c r="Y378" s="94">
        <f t="shared" si="18"/>
        <v>202</v>
      </c>
      <c r="Z378" s="94">
        <f t="shared" si="18"/>
        <v>236</v>
      </c>
      <c r="AA378" s="94">
        <f t="shared" si="18"/>
        <v>88</v>
      </c>
      <c r="AB378" s="59">
        <f t="shared" si="18"/>
        <v>299.75141000000002</v>
      </c>
      <c r="AC378" s="59">
        <f t="shared" si="18"/>
        <v>0.52407920000000008</v>
      </c>
      <c r="AD378" s="59">
        <f t="shared" si="18"/>
        <v>0</v>
      </c>
      <c r="AE378" s="59">
        <f t="shared" si="18"/>
        <v>0</v>
      </c>
      <c r="AF378" s="59">
        <f t="shared" si="18"/>
        <v>0</v>
      </c>
      <c r="AG378" s="59">
        <f t="shared" si="18"/>
        <v>0</v>
      </c>
      <c r="AH378" s="59">
        <f t="shared" si="18"/>
        <v>0</v>
      </c>
      <c r="AI378" s="91"/>
      <c r="AJ378"/>
      <c r="AL378" s="90"/>
    </row>
    <row r="379" spans="1:38" x14ac:dyDescent="0.25">
      <c r="A379">
        <v>20</v>
      </c>
      <c r="B379" t="s">
        <v>265</v>
      </c>
      <c r="C379" t="s">
        <v>272</v>
      </c>
      <c r="D379" t="s">
        <v>159</v>
      </c>
      <c r="E379" t="s">
        <v>86</v>
      </c>
      <c r="F379" s="62">
        <f t="shared" si="18"/>
        <v>0.89851485148514842</v>
      </c>
      <c r="G379" s="59">
        <f t="shared" si="18"/>
        <v>0.94305555555555554</v>
      </c>
      <c r="H379" s="59">
        <f t="shared" si="18"/>
        <v>0.88705234159779622</v>
      </c>
      <c r="I379" s="59">
        <f t="shared" si="18"/>
        <v>1</v>
      </c>
      <c r="J379" s="65">
        <f t="shared" si="18"/>
        <v>0.79702970297029707</v>
      </c>
      <c r="K379" s="62">
        <f t="shared" si="18"/>
        <v>0.73825115562403698</v>
      </c>
      <c r="L379" s="59">
        <f t="shared" si="18"/>
        <v>0.80555555555555558</v>
      </c>
      <c r="M379" s="63">
        <f t="shared" si="18"/>
        <v>0.6227544910179641</v>
      </c>
      <c r="N379" s="59"/>
      <c r="O379" s="59"/>
      <c r="P379" s="59">
        <f t="shared" si="18"/>
        <v>0.65822784810126578</v>
      </c>
      <c r="Q379" s="59">
        <f t="shared" si="18"/>
        <v>0.59090909090909094</v>
      </c>
      <c r="R379" s="94">
        <f t="shared" si="18"/>
        <v>209</v>
      </c>
      <c r="S379" s="94">
        <f t="shared" si="18"/>
        <v>27</v>
      </c>
      <c r="T379" s="94">
        <f t="shared" si="18"/>
        <v>36</v>
      </c>
      <c r="U379" s="94">
        <f t="shared" si="18"/>
        <v>52</v>
      </c>
      <c r="V379" s="94">
        <f t="shared" si="18"/>
        <v>550</v>
      </c>
      <c r="W379" s="94">
        <f t="shared" si="18"/>
        <v>202</v>
      </c>
      <c r="X379" s="94">
        <f t="shared" si="18"/>
        <v>518</v>
      </c>
      <c r="Y379" s="94">
        <f t="shared" si="18"/>
        <v>202</v>
      </c>
      <c r="Z379" s="94">
        <f t="shared" si="18"/>
        <v>236</v>
      </c>
      <c r="AA379" s="94">
        <f t="shared" si="18"/>
        <v>88</v>
      </c>
      <c r="AB379" s="59">
        <f t="shared" si="18"/>
        <v>404.84552300000001</v>
      </c>
      <c r="AC379" s="59">
        <f t="shared" si="18"/>
        <v>0.18096419999999999</v>
      </c>
      <c r="AD379" s="59">
        <f t="shared" si="18"/>
        <v>0</v>
      </c>
      <c r="AE379" s="59">
        <f t="shared" si="18"/>
        <v>0</v>
      </c>
      <c r="AF379" s="59">
        <f t="shared" si="18"/>
        <v>0</v>
      </c>
      <c r="AG379" s="59">
        <f t="shared" si="18"/>
        <v>0</v>
      </c>
      <c r="AH379" s="59">
        <f t="shared" si="18"/>
        <v>0</v>
      </c>
      <c r="AI379" s="91"/>
      <c r="AJ379"/>
      <c r="AL379" s="90"/>
    </row>
    <row r="380" spans="1:38" x14ac:dyDescent="0.25">
      <c r="A380" s="96"/>
      <c r="B380" s="96"/>
      <c r="C380" s="96"/>
      <c r="D380" s="96"/>
      <c r="E380" s="96"/>
      <c r="F380" s="97"/>
      <c r="G380" s="98"/>
      <c r="H380" s="98"/>
      <c r="I380" s="98"/>
      <c r="J380" s="99"/>
      <c r="K380" s="97"/>
      <c r="L380" s="98"/>
      <c r="M380" s="98"/>
      <c r="N380" s="72"/>
      <c r="O380" s="72"/>
      <c r="P380" s="98"/>
      <c r="Q380" s="98"/>
      <c r="R380" s="102"/>
      <c r="S380" s="102"/>
      <c r="T380" s="102"/>
      <c r="U380" s="103"/>
      <c r="V380" s="83"/>
      <c r="W380" s="83"/>
      <c r="X380" s="83"/>
      <c r="Y380" s="83"/>
      <c r="Z380" s="83"/>
      <c r="AA380" s="83"/>
      <c r="AG380"/>
      <c r="AI380" s="91"/>
      <c r="AJ380"/>
      <c r="AL380" s="90"/>
    </row>
    <row r="381" spans="1:38" x14ac:dyDescent="0.25">
      <c r="A381">
        <v>20</v>
      </c>
      <c r="B381" t="s">
        <v>267</v>
      </c>
      <c r="C381" t="s">
        <v>272</v>
      </c>
      <c r="D381">
        <v>0</v>
      </c>
      <c r="E381" t="s">
        <v>260</v>
      </c>
      <c r="F381" s="51">
        <v>0.75104170648725099</v>
      </c>
      <c r="G381" s="72">
        <v>0.84166666666666667</v>
      </c>
      <c r="H381" s="72">
        <v>0.6586826347305389</v>
      </c>
      <c r="I381" s="72">
        <v>0.83333333333333337</v>
      </c>
      <c r="J381" s="82">
        <v>0.54455445544554459</v>
      </c>
      <c r="K381" s="51">
        <v>0.6076656394453005</v>
      </c>
      <c r="L381" s="72">
        <v>0.71913580246913578</v>
      </c>
      <c r="M381" s="75">
        <v>0.41290322580645172</v>
      </c>
      <c r="N381" s="72"/>
      <c r="O381" s="72"/>
      <c r="P381" s="72">
        <v>0.47761194029850751</v>
      </c>
      <c r="Q381" s="72">
        <v>0.36363636363636359</v>
      </c>
      <c r="R381" s="83">
        <v>201</v>
      </c>
      <c r="S381" s="83">
        <v>35</v>
      </c>
      <c r="T381" s="83">
        <v>56</v>
      </c>
      <c r="U381" s="84">
        <v>32</v>
      </c>
      <c r="V381" s="83">
        <v>550</v>
      </c>
      <c r="W381" s="83">
        <v>202</v>
      </c>
      <c r="X381" s="83">
        <v>518</v>
      </c>
      <c r="Y381" s="83">
        <v>202</v>
      </c>
      <c r="Z381" s="83">
        <v>236</v>
      </c>
      <c r="AA381" s="83">
        <v>88</v>
      </c>
      <c r="AB381">
        <v>0.541493</v>
      </c>
      <c r="AC381">
        <v>1.7016E-2</v>
      </c>
      <c r="AD381">
        <v>0</v>
      </c>
      <c r="AE381">
        <v>0</v>
      </c>
      <c r="AF381">
        <v>0</v>
      </c>
      <c r="AG381">
        <v>0</v>
      </c>
      <c r="AH381">
        <v>0</v>
      </c>
      <c r="AI381" s="91"/>
      <c r="AJ381"/>
      <c r="AL381" s="90"/>
    </row>
    <row r="382" spans="1:38" x14ac:dyDescent="0.25">
      <c r="A382">
        <v>20</v>
      </c>
      <c r="B382" t="s">
        <v>267</v>
      </c>
      <c r="C382" t="s">
        <v>272</v>
      </c>
      <c r="D382">
        <v>0</v>
      </c>
      <c r="E382" t="s">
        <v>268</v>
      </c>
      <c r="F382" s="51">
        <v>0.72652815474597643</v>
      </c>
      <c r="G382" s="72">
        <v>0.68472222222222223</v>
      </c>
      <c r="H382" s="72">
        <v>0.59391771019677997</v>
      </c>
      <c r="I382" s="72">
        <v>0.46498599439775912</v>
      </c>
      <c r="J382" s="82">
        <v>0.82178217821782173</v>
      </c>
      <c r="K382" s="51">
        <v>0.71629429892141749</v>
      </c>
      <c r="L382" s="72">
        <v>0.66975308641975306</v>
      </c>
      <c r="M382" s="75">
        <v>0.57370517928286857</v>
      </c>
      <c r="N382" s="72"/>
      <c r="O382" s="72"/>
      <c r="P382" s="72">
        <v>0.44171779141104289</v>
      </c>
      <c r="Q382" s="72">
        <v>0.81818181818181823</v>
      </c>
      <c r="R382" s="83">
        <v>145</v>
      </c>
      <c r="S382" s="83">
        <v>91</v>
      </c>
      <c r="T382" s="83">
        <v>16</v>
      </c>
      <c r="U382" s="84">
        <v>72</v>
      </c>
      <c r="V382" s="83">
        <v>550</v>
      </c>
      <c r="W382" s="83">
        <v>202</v>
      </c>
      <c r="X382" s="83">
        <v>518</v>
      </c>
      <c r="Y382" s="83">
        <v>202</v>
      </c>
      <c r="Z382" s="83">
        <v>236</v>
      </c>
      <c r="AA382" s="83">
        <v>88</v>
      </c>
      <c r="AB382">
        <v>3.2028000000000001E-2</v>
      </c>
      <c r="AC382">
        <v>1.5013E-2</v>
      </c>
      <c r="AD382">
        <v>0</v>
      </c>
      <c r="AE382">
        <v>0</v>
      </c>
      <c r="AF382">
        <v>0</v>
      </c>
      <c r="AG382">
        <v>0</v>
      </c>
      <c r="AH382">
        <v>0</v>
      </c>
      <c r="AI382" s="91"/>
      <c r="AJ382"/>
      <c r="AL382" s="90"/>
    </row>
    <row r="383" spans="1:38" x14ac:dyDescent="0.25">
      <c r="A383">
        <v>20</v>
      </c>
      <c r="B383" t="s">
        <v>267</v>
      </c>
      <c r="C383" t="s">
        <v>272</v>
      </c>
      <c r="D383">
        <v>0</v>
      </c>
      <c r="E383" t="s">
        <v>263</v>
      </c>
      <c r="F383" s="51">
        <v>0.68366527772468355</v>
      </c>
      <c r="G383" s="72">
        <v>0.80555555555555558</v>
      </c>
      <c r="H383" s="72">
        <v>0.53947368421052633</v>
      </c>
      <c r="I383" s="72">
        <v>0.80392156862745101</v>
      </c>
      <c r="J383" s="82">
        <v>0.40594059405940602</v>
      </c>
      <c r="K383" s="51">
        <v>0.62239984591679509</v>
      </c>
      <c r="L383" s="72">
        <v>0.75617283950617287</v>
      </c>
      <c r="M383" s="75">
        <v>0.42335766423357662</v>
      </c>
      <c r="N383" s="72"/>
      <c r="O383" s="72"/>
      <c r="P383" s="72">
        <v>0.59183673469387754</v>
      </c>
      <c r="Q383" s="72">
        <v>0.32954545454545447</v>
      </c>
      <c r="R383" s="83">
        <v>216</v>
      </c>
      <c r="S383" s="83">
        <v>20</v>
      </c>
      <c r="T383" s="83">
        <v>59</v>
      </c>
      <c r="U383" s="84">
        <v>29</v>
      </c>
      <c r="V383" s="83">
        <v>550</v>
      </c>
      <c r="W383" s="83">
        <v>202</v>
      </c>
      <c r="X383" s="83">
        <v>518</v>
      </c>
      <c r="Y383" s="83">
        <v>202</v>
      </c>
      <c r="Z383" s="83">
        <v>236</v>
      </c>
      <c r="AA383" s="83">
        <v>88</v>
      </c>
      <c r="AB383">
        <v>4.0356649999999998</v>
      </c>
      <c r="AC383">
        <v>1.8017999999999999E-2</v>
      </c>
      <c r="AD383">
        <v>0</v>
      </c>
      <c r="AE383">
        <v>0</v>
      </c>
      <c r="AF383">
        <v>0</v>
      </c>
      <c r="AG383">
        <v>0</v>
      </c>
      <c r="AH383">
        <v>0</v>
      </c>
      <c r="AI383" s="91"/>
      <c r="AJ383"/>
      <c r="AL383" s="90"/>
    </row>
    <row r="384" spans="1:38" x14ac:dyDescent="0.25">
      <c r="A384">
        <v>20</v>
      </c>
      <c r="B384" t="s">
        <v>267</v>
      </c>
      <c r="C384" t="s">
        <v>272</v>
      </c>
      <c r="D384">
        <v>0</v>
      </c>
      <c r="E384" t="s">
        <v>269</v>
      </c>
      <c r="F384" s="51">
        <v>0.77579418173477577</v>
      </c>
      <c r="G384" s="72">
        <v>0.85555555555555551</v>
      </c>
      <c r="H384" s="72">
        <v>0.69767441860465107</v>
      </c>
      <c r="I384" s="72">
        <v>0.84507042253521125</v>
      </c>
      <c r="J384" s="82">
        <v>0.59405940594059403</v>
      </c>
      <c r="K384" s="51">
        <v>0.71908705701078579</v>
      </c>
      <c r="L384" s="72">
        <v>0.79320987654320985</v>
      </c>
      <c r="M384" s="75">
        <v>0.59393939393939388</v>
      </c>
      <c r="N384" s="72"/>
      <c r="O384" s="72"/>
      <c r="P384" s="72">
        <v>0.63636363636363635</v>
      </c>
      <c r="Q384" s="72">
        <v>0.55681818181818177</v>
      </c>
      <c r="R384" s="83">
        <v>208</v>
      </c>
      <c r="S384" s="83">
        <v>28</v>
      </c>
      <c r="T384" s="83">
        <v>39</v>
      </c>
      <c r="U384" s="84">
        <v>49</v>
      </c>
      <c r="V384" s="83">
        <v>550</v>
      </c>
      <c r="W384" s="83">
        <v>202</v>
      </c>
      <c r="X384" s="83">
        <v>518</v>
      </c>
      <c r="Y384" s="83">
        <v>202</v>
      </c>
      <c r="Z384" s="83">
        <v>236</v>
      </c>
      <c r="AA384" s="83">
        <v>88</v>
      </c>
      <c r="AB384">
        <v>37.989612000000001</v>
      </c>
      <c r="AC384">
        <v>0.53548600000000002</v>
      </c>
      <c r="AD384">
        <v>0</v>
      </c>
      <c r="AE384">
        <v>0</v>
      </c>
      <c r="AF384">
        <v>0</v>
      </c>
      <c r="AG384">
        <v>0</v>
      </c>
      <c r="AH384">
        <v>0</v>
      </c>
      <c r="AI384" s="91"/>
      <c r="AJ384"/>
      <c r="AL384" s="90"/>
    </row>
    <row r="385" spans="1:38" x14ac:dyDescent="0.25">
      <c r="A385">
        <v>20</v>
      </c>
      <c r="B385" t="s">
        <v>267</v>
      </c>
      <c r="C385" t="s">
        <v>272</v>
      </c>
      <c r="D385">
        <v>0</v>
      </c>
      <c r="E385" t="s">
        <v>262</v>
      </c>
      <c r="F385" s="51">
        <v>0.90497534309415495</v>
      </c>
      <c r="G385" s="72">
        <v>0.9458333333333333</v>
      </c>
      <c r="H385" s="72">
        <v>0.89373297002724794</v>
      </c>
      <c r="I385" s="72">
        <v>0.9939393939393939</v>
      </c>
      <c r="J385" s="82">
        <v>0.81188118811881194</v>
      </c>
      <c r="K385" s="51">
        <v>0.73536209553158727</v>
      </c>
      <c r="L385" s="72">
        <v>0.81172839506172845</v>
      </c>
      <c r="M385" s="75">
        <v>0.6211180124223602</v>
      </c>
      <c r="N385" s="72"/>
      <c r="O385" s="72"/>
      <c r="P385" s="72">
        <v>0.68493150684931503</v>
      </c>
      <c r="Q385" s="72">
        <v>0.56818181818181823</v>
      </c>
      <c r="R385" s="83">
        <v>213</v>
      </c>
      <c r="S385" s="83">
        <v>23</v>
      </c>
      <c r="T385" s="83">
        <v>38</v>
      </c>
      <c r="U385" s="84">
        <v>50</v>
      </c>
      <c r="V385" s="83">
        <v>550</v>
      </c>
      <c r="W385" s="83">
        <v>202</v>
      </c>
      <c r="X385" s="83">
        <v>518</v>
      </c>
      <c r="Y385" s="83">
        <v>202</v>
      </c>
      <c r="Z385" s="83">
        <v>236</v>
      </c>
      <c r="AA385" s="83">
        <v>88</v>
      </c>
      <c r="AB385">
        <v>299.75141000000002</v>
      </c>
      <c r="AC385">
        <v>0.52047299999999996</v>
      </c>
      <c r="AD385">
        <v>0</v>
      </c>
      <c r="AE385">
        <v>0</v>
      </c>
      <c r="AF385">
        <v>0</v>
      </c>
      <c r="AG385">
        <v>0</v>
      </c>
      <c r="AH385">
        <v>0</v>
      </c>
      <c r="AI385" s="91"/>
      <c r="AJ385"/>
      <c r="AL385" s="90"/>
    </row>
    <row r="386" spans="1:38" x14ac:dyDescent="0.25">
      <c r="A386">
        <v>20</v>
      </c>
      <c r="B386" t="s">
        <v>267</v>
      </c>
      <c r="C386" t="s">
        <v>272</v>
      </c>
      <c r="D386">
        <v>0</v>
      </c>
      <c r="E386" t="s">
        <v>264</v>
      </c>
      <c r="F386" s="51">
        <v>0.89851485148514854</v>
      </c>
      <c r="G386" s="72">
        <v>0.94305555555555554</v>
      </c>
      <c r="H386" s="72">
        <v>0.88705234159779622</v>
      </c>
      <c r="I386" s="72">
        <v>1</v>
      </c>
      <c r="J386" s="82">
        <v>0.79702970297029707</v>
      </c>
      <c r="K386" s="51">
        <v>0.73825115562403698</v>
      </c>
      <c r="L386" s="72">
        <v>0.80555555555555558</v>
      </c>
      <c r="M386" s="75">
        <v>0.6227544910179641</v>
      </c>
      <c r="N386" s="72"/>
      <c r="O386" s="72"/>
      <c r="P386" s="72">
        <v>0.65822784810126578</v>
      </c>
      <c r="Q386" s="72">
        <v>0.59090909090909094</v>
      </c>
      <c r="R386" s="83">
        <v>209</v>
      </c>
      <c r="S386" s="83">
        <v>27</v>
      </c>
      <c r="T386" s="83">
        <v>36</v>
      </c>
      <c r="U386" s="84">
        <v>52</v>
      </c>
      <c r="V386" s="83">
        <v>550</v>
      </c>
      <c r="W386" s="83">
        <v>202</v>
      </c>
      <c r="X386" s="83">
        <v>518</v>
      </c>
      <c r="Y386" s="83">
        <v>202</v>
      </c>
      <c r="Z386" s="83">
        <v>236</v>
      </c>
      <c r="AA386" s="83">
        <v>88</v>
      </c>
      <c r="AB386">
        <v>404.84552300000001</v>
      </c>
      <c r="AC386">
        <v>0.16314799999999999</v>
      </c>
      <c r="AD386">
        <v>0</v>
      </c>
      <c r="AE386">
        <v>0</v>
      </c>
      <c r="AF386">
        <v>0</v>
      </c>
      <c r="AG386">
        <v>0</v>
      </c>
      <c r="AH386">
        <v>0</v>
      </c>
      <c r="AI386" s="91"/>
      <c r="AJ386"/>
      <c r="AL386" s="90"/>
    </row>
    <row r="387" spans="1:38" x14ac:dyDescent="0.25">
      <c r="A387" s="96"/>
      <c r="B387" s="96"/>
      <c r="C387" s="96"/>
      <c r="D387" s="96"/>
      <c r="E387" s="96"/>
      <c r="F387" s="97"/>
      <c r="G387" s="98"/>
      <c r="H387" s="98"/>
      <c r="I387" s="98"/>
      <c r="J387" s="99"/>
      <c r="K387" s="97"/>
      <c r="L387" s="98"/>
      <c r="M387" s="98"/>
      <c r="N387" s="72"/>
      <c r="O387" s="72"/>
      <c r="P387" s="98"/>
      <c r="Q387" s="98"/>
      <c r="R387" s="102"/>
      <c r="S387" s="102"/>
      <c r="T387" s="102"/>
      <c r="U387" s="103"/>
      <c r="V387" s="83"/>
      <c r="W387" s="83"/>
      <c r="X387" s="83"/>
      <c r="Y387" s="83"/>
      <c r="Z387" s="83"/>
      <c r="AA387" s="83"/>
      <c r="AG387"/>
      <c r="AI387" s="91"/>
      <c r="AJ387"/>
      <c r="AL387" s="90"/>
    </row>
    <row r="388" spans="1:38" x14ac:dyDescent="0.25">
      <c r="A388">
        <v>20</v>
      </c>
      <c r="B388" t="s">
        <v>267</v>
      </c>
      <c r="C388" t="s">
        <v>272</v>
      </c>
      <c r="D388">
        <v>351872</v>
      </c>
      <c r="E388" t="s">
        <v>260</v>
      </c>
      <c r="F388" s="51">
        <v>0.77327114950877329</v>
      </c>
      <c r="G388" s="72">
        <v>0.83888888888888891</v>
      </c>
      <c r="H388" s="72">
        <v>0.68478260869565222</v>
      </c>
      <c r="I388" s="72">
        <v>0.75903614457831325</v>
      </c>
      <c r="J388" s="82">
        <v>0.62376237623762376</v>
      </c>
      <c r="K388" s="51">
        <v>0.68018104776579358</v>
      </c>
      <c r="L388" s="72">
        <v>0.74691358024691357</v>
      </c>
      <c r="M388" s="75">
        <v>0.53409090909090906</v>
      </c>
      <c r="N388" s="72"/>
      <c r="O388" s="72"/>
      <c r="P388" s="72">
        <v>0.53409090909090906</v>
      </c>
      <c r="Q388" s="72">
        <v>0.53409090909090906</v>
      </c>
      <c r="R388" s="83">
        <v>195</v>
      </c>
      <c r="S388" s="83">
        <v>41</v>
      </c>
      <c r="T388" s="83">
        <v>41</v>
      </c>
      <c r="U388" s="84">
        <v>47</v>
      </c>
      <c r="V388" s="83">
        <v>550</v>
      </c>
      <c r="W388" s="83">
        <v>202</v>
      </c>
      <c r="X388" s="83">
        <v>518</v>
      </c>
      <c r="Y388" s="83">
        <v>202</v>
      </c>
      <c r="Z388" s="83">
        <v>236</v>
      </c>
      <c r="AA388" s="83">
        <v>88</v>
      </c>
      <c r="AB388">
        <v>0.541493</v>
      </c>
      <c r="AC388">
        <v>1.6014E-2</v>
      </c>
      <c r="AD388">
        <v>0</v>
      </c>
      <c r="AE388">
        <v>0</v>
      </c>
      <c r="AF388">
        <v>0</v>
      </c>
      <c r="AG388">
        <v>0</v>
      </c>
      <c r="AH388">
        <v>0</v>
      </c>
      <c r="AI388" s="91"/>
      <c r="AJ388"/>
      <c r="AL388" s="90"/>
    </row>
    <row r="389" spans="1:38" x14ac:dyDescent="0.25">
      <c r="A389">
        <v>20</v>
      </c>
      <c r="B389" t="s">
        <v>267</v>
      </c>
      <c r="C389" t="s">
        <v>272</v>
      </c>
      <c r="D389">
        <v>351872</v>
      </c>
      <c r="E389" t="s">
        <v>268</v>
      </c>
      <c r="F389" s="51">
        <v>0.72652815474597643</v>
      </c>
      <c r="G389" s="72">
        <v>0.68472222222222223</v>
      </c>
      <c r="H389" s="72">
        <v>0.59391771019677997</v>
      </c>
      <c r="I389" s="72">
        <v>0.46498599439775912</v>
      </c>
      <c r="J389" s="82">
        <v>0.82178217821782173</v>
      </c>
      <c r="K389" s="51">
        <v>0.71629429892141749</v>
      </c>
      <c r="L389" s="72">
        <v>0.66975308641975306</v>
      </c>
      <c r="M389" s="75">
        <v>0.57370517928286857</v>
      </c>
      <c r="N389" s="72"/>
      <c r="O389" s="72"/>
      <c r="P389" s="72">
        <v>0.44171779141104289</v>
      </c>
      <c r="Q389" s="72">
        <v>0.81818181818181823</v>
      </c>
      <c r="R389" s="83">
        <v>145</v>
      </c>
      <c r="S389" s="83">
        <v>91</v>
      </c>
      <c r="T389" s="83">
        <v>16</v>
      </c>
      <c r="U389" s="84">
        <v>72</v>
      </c>
      <c r="V389" s="83">
        <v>550</v>
      </c>
      <c r="W389" s="83">
        <v>202</v>
      </c>
      <c r="X389" s="83">
        <v>518</v>
      </c>
      <c r="Y389" s="83">
        <v>202</v>
      </c>
      <c r="Z389" s="83">
        <v>236</v>
      </c>
      <c r="AA389" s="83">
        <v>88</v>
      </c>
      <c r="AB389">
        <v>3.2028000000000001E-2</v>
      </c>
      <c r="AC389">
        <v>1.5014E-2</v>
      </c>
      <c r="AD389">
        <v>0</v>
      </c>
      <c r="AE389">
        <v>0</v>
      </c>
      <c r="AF389">
        <v>0</v>
      </c>
      <c r="AG389">
        <v>0</v>
      </c>
      <c r="AH389">
        <v>0</v>
      </c>
      <c r="AI389" s="91"/>
      <c r="AJ389"/>
      <c r="AL389" s="90"/>
    </row>
    <row r="390" spans="1:38" x14ac:dyDescent="0.25">
      <c r="A390">
        <v>20</v>
      </c>
      <c r="B390" t="s">
        <v>267</v>
      </c>
      <c r="C390" t="s">
        <v>272</v>
      </c>
      <c r="D390">
        <v>351872</v>
      </c>
      <c r="E390" t="s">
        <v>263</v>
      </c>
      <c r="F390" s="51">
        <v>0.68366527772468355</v>
      </c>
      <c r="G390" s="72">
        <v>0.80555555555555558</v>
      </c>
      <c r="H390" s="72">
        <v>0.53947368421052633</v>
      </c>
      <c r="I390" s="72">
        <v>0.80392156862745101</v>
      </c>
      <c r="J390" s="82">
        <v>0.40594059405940602</v>
      </c>
      <c r="K390" s="51">
        <v>0.62239984591679509</v>
      </c>
      <c r="L390" s="72">
        <v>0.75617283950617287</v>
      </c>
      <c r="M390" s="75">
        <v>0.42335766423357662</v>
      </c>
      <c r="N390" s="72"/>
      <c r="O390" s="72"/>
      <c r="P390" s="72">
        <v>0.59183673469387754</v>
      </c>
      <c r="Q390" s="72">
        <v>0.32954545454545447</v>
      </c>
      <c r="R390" s="83">
        <v>216</v>
      </c>
      <c r="S390" s="83">
        <v>20</v>
      </c>
      <c r="T390" s="83">
        <v>59</v>
      </c>
      <c r="U390" s="84">
        <v>29</v>
      </c>
      <c r="V390" s="83">
        <v>550</v>
      </c>
      <c r="W390" s="83">
        <v>202</v>
      </c>
      <c r="X390" s="83">
        <v>518</v>
      </c>
      <c r="Y390" s="83">
        <v>202</v>
      </c>
      <c r="Z390" s="83">
        <v>236</v>
      </c>
      <c r="AA390" s="83">
        <v>88</v>
      </c>
      <c r="AB390">
        <v>4.0356649999999998</v>
      </c>
      <c r="AC390">
        <v>1.6015000000000001E-2</v>
      </c>
      <c r="AD390">
        <v>0</v>
      </c>
      <c r="AE390">
        <v>0</v>
      </c>
      <c r="AF390">
        <v>0</v>
      </c>
      <c r="AG390">
        <v>0</v>
      </c>
      <c r="AH390">
        <v>0</v>
      </c>
      <c r="AI390" s="91"/>
      <c r="AJ390"/>
      <c r="AL390" s="90"/>
    </row>
    <row r="391" spans="1:38" x14ac:dyDescent="0.25">
      <c r="A391">
        <v>20</v>
      </c>
      <c r="B391" t="s">
        <v>267</v>
      </c>
      <c r="C391" t="s">
        <v>272</v>
      </c>
      <c r="D391">
        <v>351872</v>
      </c>
      <c r="E391" t="s">
        <v>269</v>
      </c>
      <c r="F391" s="51">
        <v>0.7733189342100234</v>
      </c>
      <c r="G391" s="72">
        <v>0.85416666666666663</v>
      </c>
      <c r="H391" s="72">
        <v>0.69387755102040805</v>
      </c>
      <c r="I391" s="72">
        <v>0.84397163120567376</v>
      </c>
      <c r="J391" s="82">
        <v>0.58910891089108908</v>
      </c>
      <c r="K391" s="51">
        <v>0.71696841294298908</v>
      </c>
      <c r="L391" s="72">
        <v>0.79012345679012341</v>
      </c>
      <c r="M391" s="75">
        <v>0.59036144578313254</v>
      </c>
      <c r="N391" s="72"/>
      <c r="O391" s="72"/>
      <c r="P391" s="72">
        <v>0.62820512820512819</v>
      </c>
      <c r="Q391" s="72">
        <v>0.55681818181818177</v>
      </c>
      <c r="R391" s="83">
        <v>207</v>
      </c>
      <c r="S391" s="83">
        <v>29</v>
      </c>
      <c r="T391" s="83">
        <v>39</v>
      </c>
      <c r="U391" s="84">
        <v>49</v>
      </c>
      <c r="V391" s="83">
        <v>550</v>
      </c>
      <c r="W391" s="83">
        <v>202</v>
      </c>
      <c r="X391" s="83">
        <v>518</v>
      </c>
      <c r="Y391" s="83">
        <v>202</v>
      </c>
      <c r="Z391" s="83">
        <v>236</v>
      </c>
      <c r="AA391" s="83">
        <v>88</v>
      </c>
      <c r="AB391">
        <v>37.989612000000001</v>
      </c>
      <c r="AC391">
        <v>0.51146499999999995</v>
      </c>
      <c r="AD391">
        <v>0</v>
      </c>
      <c r="AE391">
        <v>0</v>
      </c>
      <c r="AF391">
        <v>0</v>
      </c>
      <c r="AG391">
        <v>0</v>
      </c>
      <c r="AH391">
        <v>0</v>
      </c>
      <c r="AI391" s="91"/>
      <c r="AJ391"/>
      <c r="AL391" s="90"/>
    </row>
    <row r="392" spans="1:38" x14ac:dyDescent="0.25">
      <c r="A392">
        <v>20</v>
      </c>
      <c r="B392" t="s">
        <v>267</v>
      </c>
      <c r="C392" t="s">
        <v>272</v>
      </c>
      <c r="D392">
        <v>351872</v>
      </c>
      <c r="E392" t="s">
        <v>262</v>
      </c>
      <c r="F392" s="51">
        <v>0.90648533965365641</v>
      </c>
      <c r="G392" s="72">
        <v>0.9458333333333333</v>
      </c>
      <c r="H392" s="72">
        <v>0.89430894308943087</v>
      </c>
      <c r="I392" s="72">
        <v>0.9880239520958084</v>
      </c>
      <c r="J392" s="82">
        <v>0.81683168316831678</v>
      </c>
      <c r="K392" s="51">
        <v>0.74036979969183359</v>
      </c>
      <c r="L392" s="72">
        <v>0.80864197530864201</v>
      </c>
      <c r="M392" s="75">
        <v>0.62650602409638556</v>
      </c>
      <c r="N392" s="72"/>
      <c r="O392" s="72"/>
      <c r="P392" s="72">
        <v>0.66666666666666663</v>
      </c>
      <c r="Q392" s="72">
        <v>0.59090909090909094</v>
      </c>
      <c r="R392" s="83">
        <v>210</v>
      </c>
      <c r="S392" s="83">
        <v>26</v>
      </c>
      <c r="T392" s="83">
        <v>36</v>
      </c>
      <c r="U392" s="84">
        <v>52</v>
      </c>
      <c r="V392" s="83">
        <v>550</v>
      </c>
      <c r="W392" s="83">
        <v>202</v>
      </c>
      <c r="X392" s="83">
        <v>518</v>
      </c>
      <c r="Y392" s="83">
        <v>202</v>
      </c>
      <c r="Z392" s="83">
        <v>236</v>
      </c>
      <c r="AA392" s="83">
        <v>88</v>
      </c>
      <c r="AB392">
        <v>299.75141000000002</v>
      </c>
      <c r="AC392">
        <v>0.54949700000000001</v>
      </c>
      <c r="AD392">
        <v>0</v>
      </c>
      <c r="AE392">
        <v>0</v>
      </c>
      <c r="AF392">
        <v>0</v>
      </c>
      <c r="AG392">
        <v>0</v>
      </c>
      <c r="AH392">
        <v>0</v>
      </c>
      <c r="AI392" s="91"/>
      <c r="AJ392"/>
      <c r="AL392" s="90"/>
    </row>
    <row r="393" spans="1:38" x14ac:dyDescent="0.25">
      <c r="A393">
        <v>20</v>
      </c>
      <c r="B393" t="s">
        <v>267</v>
      </c>
      <c r="C393" t="s">
        <v>272</v>
      </c>
      <c r="D393">
        <v>351872</v>
      </c>
      <c r="E393" t="s">
        <v>264</v>
      </c>
      <c r="F393" s="51">
        <v>0.89851485148514854</v>
      </c>
      <c r="G393" s="72">
        <v>0.94305555555555554</v>
      </c>
      <c r="H393" s="72">
        <v>0.88705234159779622</v>
      </c>
      <c r="I393" s="72">
        <v>1</v>
      </c>
      <c r="J393" s="82">
        <v>0.79702970297029707</v>
      </c>
      <c r="K393" s="51">
        <v>0.73825115562403698</v>
      </c>
      <c r="L393" s="72">
        <v>0.80555555555555558</v>
      </c>
      <c r="M393" s="75">
        <v>0.6227544910179641</v>
      </c>
      <c r="N393" s="72"/>
      <c r="O393" s="72"/>
      <c r="P393" s="72">
        <v>0.65822784810126578</v>
      </c>
      <c r="Q393" s="72">
        <v>0.59090909090909094</v>
      </c>
      <c r="R393" s="83">
        <v>209</v>
      </c>
      <c r="S393" s="83">
        <v>27</v>
      </c>
      <c r="T393" s="83">
        <v>36</v>
      </c>
      <c r="U393" s="84">
        <v>52</v>
      </c>
      <c r="V393" s="83">
        <v>550</v>
      </c>
      <c r="W393" s="83">
        <v>202</v>
      </c>
      <c r="X393" s="83">
        <v>518</v>
      </c>
      <c r="Y393" s="83">
        <v>202</v>
      </c>
      <c r="Z393" s="83">
        <v>236</v>
      </c>
      <c r="AA393" s="83">
        <v>88</v>
      </c>
      <c r="AB393">
        <v>404.84552300000001</v>
      </c>
      <c r="AC393">
        <v>0.23921700000000001</v>
      </c>
      <c r="AD393">
        <v>0</v>
      </c>
      <c r="AE393">
        <v>0</v>
      </c>
      <c r="AF393">
        <v>0</v>
      </c>
      <c r="AG393">
        <v>0</v>
      </c>
      <c r="AH393">
        <v>0</v>
      </c>
      <c r="AI393" s="91"/>
      <c r="AJ393"/>
      <c r="AL393" s="90"/>
    </row>
    <row r="394" spans="1:38" x14ac:dyDescent="0.25">
      <c r="A394" s="96"/>
      <c r="B394" s="96"/>
      <c r="C394" s="96"/>
      <c r="D394" s="96"/>
      <c r="E394" s="96"/>
      <c r="F394" s="97"/>
      <c r="G394" s="98"/>
      <c r="H394" s="98"/>
      <c r="I394" s="98"/>
      <c r="J394" s="99"/>
      <c r="K394" s="97"/>
      <c r="L394" s="98"/>
      <c r="M394" s="98"/>
      <c r="N394" s="72"/>
      <c r="O394" s="72"/>
      <c r="P394" s="98"/>
      <c r="Q394" s="98"/>
      <c r="R394" s="102"/>
      <c r="S394" s="102"/>
      <c r="T394" s="102"/>
      <c r="U394" s="103"/>
      <c r="V394" s="83"/>
      <c r="W394" s="83"/>
      <c r="X394" s="83"/>
      <c r="Y394" s="83"/>
      <c r="Z394" s="83"/>
      <c r="AA394" s="83"/>
      <c r="AG394"/>
      <c r="AI394" s="91"/>
      <c r="AJ394"/>
      <c r="AL394" s="90"/>
    </row>
    <row r="395" spans="1:38" x14ac:dyDescent="0.25">
      <c r="A395">
        <v>20</v>
      </c>
      <c r="B395" t="s">
        <v>267</v>
      </c>
      <c r="C395" t="s">
        <v>272</v>
      </c>
      <c r="D395">
        <v>90415</v>
      </c>
      <c r="E395" t="s">
        <v>260</v>
      </c>
      <c r="F395" s="51">
        <v>0.72213196223097209</v>
      </c>
      <c r="G395" s="72">
        <v>0.81527777777777777</v>
      </c>
      <c r="H395" s="72">
        <v>0.60766961651917395</v>
      </c>
      <c r="I395" s="72">
        <v>0.75182481751824815</v>
      </c>
      <c r="J395" s="82">
        <v>0.50990099009900991</v>
      </c>
      <c r="K395" s="51">
        <v>0.63453389830508478</v>
      </c>
      <c r="L395" s="72">
        <v>0.75308641975308643</v>
      </c>
      <c r="M395" s="75">
        <v>0.45205479452054792</v>
      </c>
      <c r="N395" s="72"/>
      <c r="O395" s="72"/>
      <c r="P395" s="72">
        <v>0.56896551724137934</v>
      </c>
      <c r="Q395" s="72">
        <v>0.375</v>
      </c>
      <c r="R395" s="83">
        <v>211</v>
      </c>
      <c r="S395" s="83">
        <v>25</v>
      </c>
      <c r="T395" s="83">
        <v>55</v>
      </c>
      <c r="U395" s="84">
        <v>33</v>
      </c>
      <c r="V395" s="83">
        <v>550</v>
      </c>
      <c r="W395" s="83">
        <v>202</v>
      </c>
      <c r="X395" s="83">
        <v>518</v>
      </c>
      <c r="Y395" s="83">
        <v>202</v>
      </c>
      <c r="Z395" s="83">
        <v>236</v>
      </c>
      <c r="AA395" s="83">
        <v>88</v>
      </c>
      <c r="AB395">
        <v>0.541493</v>
      </c>
      <c r="AC395">
        <v>1.6015000000000001E-2</v>
      </c>
      <c r="AD395">
        <v>0</v>
      </c>
      <c r="AE395">
        <v>0</v>
      </c>
      <c r="AF395">
        <v>0</v>
      </c>
      <c r="AG395">
        <v>0</v>
      </c>
      <c r="AH395">
        <v>0</v>
      </c>
      <c r="AI395" s="91"/>
      <c r="AJ395"/>
      <c r="AL395" s="90"/>
    </row>
    <row r="396" spans="1:38" x14ac:dyDescent="0.25">
      <c r="A396">
        <v>20</v>
      </c>
      <c r="B396" t="s">
        <v>267</v>
      </c>
      <c r="C396" t="s">
        <v>272</v>
      </c>
      <c r="D396">
        <v>90415</v>
      </c>
      <c r="E396" t="s">
        <v>268</v>
      </c>
      <c r="F396" s="51">
        <v>0.72652815474597643</v>
      </c>
      <c r="G396" s="72">
        <v>0.68472222222222223</v>
      </c>
      <c r="H396" s="72">
        <v>0.59391771019677997</v>
      </c>
      <c r="I396" s="72">
        <v>0.46498599439775912</v>
      </c>
      <c r="J396" s="82">
        <v>0.82178217821782173</v>
      </c>
      <c r="K396" s="51">
        <v>0.71629429892141749</v>
      </c>
      <c r="L396" s="72">
        <v>0.66975308641975306</v>
      </c>
      <c r="M396" s="75">
        <v>0.57370517928286857</v>
      </c>
      <c r="N396" s="72"/>
      <c r="O396" s="72"/>
      <c r="P396" s="72">
        <v>0.44171779141104289</v>
      </c>
      <c r="Q396" s="72">
        <v>0.81818181818181823</v>
      </c>
      <c r="R396" s="83">
        <v>145</v>
      </c>
      <c r="S396" s="83">
        <v>91</v>
      </c>
      <c r="T396" s="83">
        <v>16</v>
      </c>
      <c r="U396" s="84">
        <v>72</v>
      </c>
      <c r="V396" s="83">
        <v>550</v>
      </c>
      <c r="W396" s="83">
        <v>202</v>
      </c>
      <c r="X396" s="83">
        <v>518</v>
      </c>
      <c r="Y396" s="83">
        <v>202</v>
      </c>
      <c r="Z396" s="83">
        <v>236</v>
      </c>
      <c r="AA396" s="83">
        <v>88</v>
      </c>
      <c r="AB396">
        <v>3.2028000000000001E-2</v>
      </c>
      <c r="AC396">
        <v>1.5014E-2</v>
      </c>
      <c r="AD396">
        <v>0</v>
      </c>
      <c r="AE396">
        <v>0</v>
      </c>
      <c r="AF396">
        <v>0</v>
      </c>
      <c r="AG396">
        <v>0</v>
      </c>
      <c r="AH396">
        <v>0</v>
      </c>
      <c r="AI396" s="91"/>
      <c r="AJ396"/>
      <c r="AL396" s="90"/>
    </row>
    <row r="397" spans="1:38" x14ac:dyDescent="0.25">
      <c r="A397">
        <v>20</v>
      </c>
      <c r="B397" t="s">
        <v>267</v>
      </c>
      <c r="C397" t="s">
        <v>272</v>
      </c>
      <c r="D397">
        <v>90415</v>
      </c>
      <c r="E397" t="s">
        <v>263</v>
      </c>
      <c r="F397" s="51">
        <v>0.68366527772468355</v>
      </c>
      <c r="G397" s="72">
        <v>0.80555555555555558</v>
      </c>
      <c r="H397" s="72">
        <v>0.53947368421052633</v>
      </c>
      <c r="I397" s="72">
        <v>0.80392156862745101</v>
      </c>
      <c r="J397" s="82">
        <v>0.40594059405940602</v>
      </c>
      <c r="K397" s="51">
        <v>0.62239984591679509</v>
      </c>
      <c r="L397" s="72">
        <v>0.75617283950617287</v>
      </c>
      <c r="M397" s="75">
        <v>0.42335766423357662</v>
      </c>
      <c r="N397" s="72"/>
      <c r="O397" s="72"/>
      <c r="P397" s="72">
        <v>0.59183673469387754</v>
      </c>
      <c r="Q397" s="72">
        <v>0.32954545454545447</v>
      </c>
      <c r="R397" s="83">
        <v>216</v>
      </c>
      <c r="S397" s="83">
        <v>20</v>
      </c>
      <c r="T397" s="83">
        <v>59</v>
      </c>
      <c r="U397" s="84">
        <v>29</v>
      </c>
      <c r="V397" s="83">
        <v>550</v>
      </c>
      <c r="W397" s="83">
        <v>202</v>
      </c>
      <c r="X397" s="83">
        <v>518</v>
      </c>
      <c r="Y397" s="83">
        <v>202</v>
      </c>
      <c r="Z397" s="83">
        <v>236</v>
      </c>
      <c r="AA397" s="83">
        <v>88</v>
      </c>
      <c r="AB397">
        <v>4.0356649999999998</v>
      </c>
      <c r="AC397">
        <v>1.7016E-2</v>
      </c>
      <c r="AD397">
        <v>0</v>
      </c>
      <c r="AE397">
        <v>0</v>
      </c>
      <c r="AF397">
        <v>0</v>
      </c>
      <c r="AG397">
        <v>0</v>
      </c>
      <c r="AH397">
        <v>0</v>
      </c>
      <c r="AI397" s="91"/>
      <c r="AJ397"/>
      <c r="AL397" s="90"/>
    </row>
    <row r="398" spans="1:38" x14ac:dyDescent="0.25">
      <c r="A398">
        <v>20</v>
      </c>
      <c r="B398" t="s">
        <v>267</v>
      </c>
      <c r="C398" t="s">
        <v>272</v>
      </c>
      <c r="D398">
        <v>90415</v>
      </c>
      <c r="E398" t="s">
        <v>269</v>
      </c>
      <c r="F398" s="51">
        <v>0.7733189342100234</v>
      </c>
      <c r="G398" s="72">
        <v>0.85416666666666663</v>
      </c>
      <c r="H398" s="72">
        <v>0.69387755102040805</v>
      </c>
      <c r="I398" s="72">
        <v>0.84397163120567376</v>
      </c>
      <c r="J398" s="82">
        <v>0.58910891089108908</v>
      </c>
      <c r="K398" s="51">
        <v>0.71908705701078579</v>
      </c>
      <c r="L398" s="72">
        <v>0.79320987654320985</v>
      </c>
      <c r="M398" s="75">
        <v>0.59393939393939388</v>
      </c>
      <c r="N398" s="72"/>
      <c r="O398" s="72"/>
      <c r="P398" s="72">
        <v>0.63636363636363635</v>
      </c>
      <c r="Q398" s="72">
        <v>0.55681818181818177</v>
      </c>
      <c r="R398" s="83">
        <v>208</v>
      </c>
      <c r="S398" s="83">
        <v>28</v>
      </c>
      <c r="T398" s="83">
        <v>39</v>
      </c>
      <c r="U398" s="84">
        <v>49</v>
      </c>
      <c r="V398" s="83">
        <v>550</v>
      </c>
      <c r="W398" s="83">
        <v>202</v>
      </c>
      <c r="X398" s="83">
        <v>518</v>
      </c>
      <c r="Y398" s="83">
        <v>202</v>
      </c>
      <c r="Z398" s="83">
        <v>236</v>
      </c>
      <c r="AA398" s="83">
        <v>88</v>
      </c>
      <c r="AB398">
        <v>37.989612000000001</v>
      </c>
      <c r="AC398">
        <v>0.63757799999999998</v>
      </c>
      <c r="AD398">
        <v>0</v>
      </c>
      <c r="AE398">
        <v>0</v>
      </c>
      <c r="AF398">
        <v>0</v>
      </c>
      <c r="AG398">
        <v>0</v>
      </c>
      <c r="AH398">
        <v>0</v>
      </c>
      <c r="AI398" s="91"/>
      <c r="AJ398"/>
      <c r="AL398" s="90"/>
    </row>
    <row r="399" spans="1:38" x14ac:dyDescent="0.25">
      <c r="A399">
        <v>20</v>
      </c>
      <c r="B399" t="s">
        <v>267</v>
      </c>
      <c r="C399" t="s">
        <v>272</v>
      </c>
      <c r="D399">
        <v>90415</v>
      </c>
      <c r="E399" t="s">
        <v>262</v>
      </c>
      <c r="F399" s="51">
        <v>0.9099258381436599</v>
      </c>
      <c r="G399" s="72">
        <v>0.94861111111111107</v>
      </c>
      <c r="H399" s="72">
        <v>0.8997289972899728</v>
      </c>
      <c r="I399" s="72">
        <v>0.99401197604790414</v>
      </c>
      <c r="J399" s="82">
        <v>0.82178217821782173</v>
      </c>
      <c r="K399" s="51">
        <v>0.73468798151001546</v>
      </c>
      <c r="L399" s="72">
        <v>0.80555555555555558</v>
      </c>
      <c r="M399" s="75">
        <v>0.61818181818181817</v>
      </c>
      <c r="N399" s="72"/>
      <c r="O399" s="72"/>
      <c r="P399" s="72">
        <v>0.66233766233766234</v>
      </c>
      <c r="Q399" s="72">
        <v>0.57954545454545459</v>
      </c>
      <c r="R399" s="83">
        <v>210</v>
      </c>
      <c r="S399" s="83">
        <v>26</v>
      </c>
      <c r="T399" s="83">
        <v>37</v>
      </c>
      <c r="U399" s="84">
        <v>51</v>
      </c>
      <c r="V399" s="83">
        <v>550</v>
      </c>
      <c r="W399" s="83">
        <v>202</v>
      </c>
      <c r="X399" s="83">
        <v>518</v>
      </c>
      <c r="Y399" s="83">
        <v>202</v>
      </c>
      <c r="Z399" s="83">
        <v>236</v>
      </c>
      <c r="AA399" s="83">
        <v>88</v>
      </c>
      <c r="AB399">
        <v>299.75141000000002</v>
      </c>
      <c r="AC399">
        <v>0.52447500000000002</v>
      </c>
      <c r="AD399">
        <v>0</v>
      </c>
      <c r="AE399">
        <v>0</v>
      </c>
      <c r="AF399">
        <v>0</v>
      </c>
      <c r="AG399">
        <v>0</v>
      </c>
      <c r="AH399">
        <v>0</v>
      </c>
      <c r="AI399" s="91"/>
      <c r="AJ399"/>
      <c r="AL399" s="90"/>
    </row>
    <row r="400" spans="1:38" x14ac:dyDescent="0.25">
      <c r="A400">
        <v>20</v>
      </c>
      <c r="B400" t="s">
        <v>267</v>
      </c>
      <c r="C400" t="s">
        <v>272</v>
      </c>
      <c r="D400">
        <v>90415</v>
      </c>
      <c r="E400" t="s">
        <v>264</v>
      </c>
      <c r="F400" s="51">
        <v>0.89851485148514854</v>
      </c>
      <c r="G400" s="72">
        <v>0.94305555555555554</v>
      </c>
      <c r="H400" s="72">
        <v>0.88705234159779622</v>
      </c>
      <c r="I400" s="72">
        <v>1</v>
      </c>
      <c r="J400" s="82">
        <v>0.79702970297029707</v>
      </c>
      <c r="K400" s="51">
        <v>0.73825115562403698</v>
      </c>
      <c r="L400" s="72">
        <v>0.80555555555555558</v>
      </c>
      <c r="M400" s="75">
        <v>0.6227544910179641</v>
      </c>
      <c r="N400" s="72"/>
      <c r="O400" s="72"/>
      <c r="P400" s="72">
        <v>0.65822784810126578</v>
      </c>
      <c r="Q400" s="72">
        <v>0.59090909090909094</v>
      </c>
      <c r="R400" s="83">
        <v>209</v>
      </c>
      <c r="S400" s="83">
        <v>27</v>
      </c>
      <c r="T400" s="83">
        <v>36</v>
      </c>
      <c r="U400" s="84">
        <v>52</v>
      </c>
      <c r="V400" s="83">
        <v>550</v>
      </c>
      <c r="W400" s="83">
        <v>202</v>
      </c>
      <c r="X400" s="83">
        <v>518</v>
      </c>
      <c r="Y400" s="83">
        <v>202</v>
      </c>
      <c r="Z400" s="83">
        <v>236</v>
      </c>
      <c r="AA400" s="83">
        <v>88</v>
      </c>
      <c r="AB400">
        <v>404.84552300000001</v>
      </c>
      <c r="AC400">
        <v>0.167152</v>
      </c>
      <c r="AD400">
        <v>0</v>
      </c>
      <c r="AE400">
        <v>0</v>
      </c>
      <c r="AF400">
        <v>0</v>
      </c>
      <c r="AG400">
        <v>0</v>
      </c>
      <c r="AH400">
        <v>0</v>
      </c>
      <c r="AI400" s="91"/>
      <c r="AJ400"/>
      <c r="AL400" s="90"/>
    </row>
    <row r="401" spans="1:38" x14ac:dyDescent="0.25">
      <c r="A401" s="96"/>
      <c r="B401" s="96"/>
      <c r="C401" s="96"/>
      <c r="D401" s="96"/>
      <c r="E401" s="96"/>
      <c r="F401" s="97"/>
      <c r="G401" s="98"/>
      <c r="H401" s="98"/>
      <c r="I401" s="98"/>
      <c r="J401" s="99"/>
      <c r="K401" s="97"/>
      <c r="L401" s="98"/>
      <c r="M401" s="98"/>
      <c r="N401" s="72"/>
      <c r="O401" s="72"/>
      <c r="P401" s="98"/>
      <c r="Q401" s="98"/>
      <c r="R401" s="102"/>
      <c r="S401" s="102"/>
      <c r="T401" s="102"/>
      <c r="U401" s="103"/>
      <c r="V401" s="83"/>
      <c r="W401" s="83"/>
      <c r="X401" s="83"/>
      <c r="Y401" s="83"/>
      <c r="Z401" s="83"/>
      <c r="AA401" s="83"/>
      <c r="AG401"/>
      <c r="AI401" s="91"/>
      <c r="AJ401"/>
      <c r="AL401" s="90"/>
    </row>
    <row r="402" spans="1:38" x14ac:dyDescent="0.25">
      <c r="A402">
        <v>20</v>
      </c>
      <c r="B402" t="s">
        <v>267</v>
      </c>
      <c r="C402" t="s">
        <v>272</v>
      </c>
      <c r="D402">
        <v>727724</v>
      </c>
      <c r="E402" t="s">
        <v>260</v>
      </c>
      <c r="F402" s="51">
        <v>0.73745173745173742</v>
      </c>
      <c r="G402" s="72">
        <v>0.84166666666666667</v>
      </c>
      <c r="H402" s="72">
        <v>0.639240506329114</v>
      </c>
      <c r="I402" s="72">
        <v>0.88596491228070173</v>
      </c>
      <c r="J402" s="82">
        <v>0.5</v>
      </c>
      <c r="K402" s="51">
        <v>0.69973035439137143</v>
      </c>
      <c r="L402" s="72">
        <v>0.81172839506172845</v>
      </c>
      <c r="M402" s="75">
        <v>0.56737588652482274</v>
      </c>
      <c r="N402" s="72"/>
      <c r="O402" s="72"/>
      <c r="P402" s="72">
        <v>0.75471698113207553</v>
      </c>
      <c r="Q402" s="72">
        <v>0.45454545454545447</v>
      </c>
      <c r="R402" s="83">
        <v>223</v>
      </c>
      <c r="S402" s="83">
        <v>13</v>
      </c>
      <c r="T402" s="83">
        <v>48</v>
      </c>
      <c r="U402" s="84">
        <v>40</v>
      </c>
      <c r="V402" s="83">
        <v>550</v>
      </c>
      <c r="W402" s="83">
        <v>202</v>
      </c>
      <c r="X402" s="83">
        <v>518</v>
      </c>
      <c r="Y402" s="83">
        <v>202</v>
      </c>
      <c r="Z402" s="83">
        <v>236</v>
      </c>
      <c r="AA402" s="83">
        <v>88</v>
      </c>
      <c r="AB402">
        <v>0.541493</v>
      </c>
      <c r="AC402">
        <v>1.6015000000000001E-2</v>
      </c>
      <c r="AD402">
        <v>0</v>
      </c>
      <c r="AE402">
        <v>0</v>
      </c>
      <c r="AF402">
        <v>0</v>
      </c>
      <c r="AG402">
        <v>0</v>
      </c>
      <c r="AH402">
        <v>0</v>
      </c>
      <c r="AI402" s="91"/>
      <c r="AJ402"/>
      <c r="AL402" s="90"/>
    </row>
    <row r="403" spans="1:38" x14ac:dyDescent="0.25">
      <c r="A403">
        <v>20</v>
      </c>
      <c r="B403" t="s">
        <v>267</v>
      </c>
      <c r="C403" t="s">
        <v>272</v>
      </c>
      <c r="D403">
        <v>727724</v>
      </c>
      <c r="E403" t="s">
        <v>268</v>
      </c>
      <c r="F403" s="51">
        <v>0.72652815474597643</v>
      </c>
      <c r="G403" s="72">
        <v>0.68472222222222223</v>
      </c>
      <c r="H403" s="72">
        <v>0.59391771019677997</v>
      </c>
      <c r="I403" s="72">
        <v>0.46498599439775912</v>
      </c>
      <c r="J403" s="82">
        <v>0.82178217821782173</v>
      </c>
      <c r="K403" s="51">
        <v>0.71629429892141749</v>
      </c>
      <c r="L403" s="72">
        <v>0.66975308641975306</v>
      </c>
      <c r="M403" s="75">
        <v>0.57370517928286857</v>
      </c>
      <c r="N403" s="72"/>
      <c r="O403" s="72"/>
      <c r="P403" s="72">
        <v>0.44171779141104289</v>
      </c>
      <c r="Q403" s="72">
        <v>0.81818181818181823</v>
      </c>
      <c r="R403" s="83">
        <v>145</v>
      </c>
      <c r="S403" s="83">
        <v>91</v>
      </c>
      <c r="T403" s="83">
        <v>16</v>
      </c>
      <c r="U403" s="84">
        <v>72</v>
      </c>
      <c r="V403" s="83">
        <v>550</v>
      </c>
      <c r="W403" s="83">
        <v>202</v>
      </c>
      <c r="X403" s="83">
        <v>518</v>
      </c>
      <c r="Y403" s="83">
        <v>202</v>
      </c>
      <c r="Z403" s="83">
        <v>236</v>
      </c>
      <c r="AA403" s="83">
        <v>88</v>
      </c>
      <c r="AB403">
        <v>3.2028000000000001E-2</v>
      </c>
      <c r="AC403">
        <v>1.6015000000000001E-2</v>
      </c>
      <c r="AD403">
        <v>0</v>
      </c>
      <c r="AE403">
        <v>0</v>
      </c>
      <c r="AF403">
        <v>0</v>
      </c>
      <c r="AG403">
        <v>0</v>
      </c>
      <c r="AH403">
        <v>0</v>
      </c>
      <c r="AI403" s="91"/>
      <c r="AJ403"/>
      <c r="AL403" s="90"/>
    </row>
    <row r="404" spans="1:38" x14ac:dyDescent="0.25">
      <c r="A404">
        <v>20</v>
      </c>
      <c r="B404" t="s">
        <v>267</v>
      </c>
      <c r="C404" t="s">
        <v>272</v>
      </c>
      <c r="D404">
        <v>727724</v>
      </c>
      <c r="E404" t="s">
        <v>263</v>
      </c>
      <c r="F404" s="51">
        <v>0.68366527772468355</v>
      </c>
      <c r="G404" s="72">
        <v>0.80555555555555558</v>
      </c>
      <c r="H404" s="72">
        <v>0.53947368421052633</v>
      </c>
      <c r="I404" s="72">
        <v>0.80392156862745101</v>
      </c>
      <c r="J404" s="82">
        <v>0.40594059405940602</v>
      </c>
      <c r="K404" s="51">
        <v>0.62239984591679509</v>
      </c>
      <c r="L404" s="72">
        <v>0.75617283950617287</v>
      </c>
      <c r="M404" s="75">
        <v>0.42335766423357662</v>
      </c>
      <c r="N404" s="72"/>
      <c r="O404" s="72"/>
      <c r="P404" s="72">
        <v>0.59183673469387754</v>
      </c>
      <c r="Q404" s="72">
        <v>0.32954545454545447</v>
      </c>
      <c r="R404" s="83">
        <v>216</v>
      </c>
      <c r="S404" s="83">
        <v>20</v>
      </c>
      <c r="T404" s="83">
        <v>59</v>
      </c>
      <c r="U404" s="84">
        <v>29</v>
      </c>
      <c r="V404" s="83">
        <v>550</v>
      </c>
      <c r="W404" s="83">
        <v>202</v>
      </c>
      <c r="X404" s="83">
        <v>518</v>
      </c>
      <c r="Y404" s="83">
        <v>202</v>
      </c>
      <c r="Z404" s="83">
        <v>236</v>
      </c>
      <c r="AA404" s="83">
        <v>88</v>
      </c>
      <c r="AB404">
        <v>4.0356649999999998</v>
      </c>
      <c r="AC404">
        <v>1.8015E-2</v>
      </c>
      <c r="AD404">
        <v>0</v>
      </c>
      <c r="AE404">
        <v>0</v>
      </c>
      <c r="AF404">
        <v>0</v>
      </c>
      <c r="AG404">
        <v>0</v>
      </c>
      <c r="AH404">
        <v>0</v>
      </c>
      <c r="AI404" s="91"/>
      <c r="AJ404"/>
      <c r="AL404" s="90"/>
    </row>
    <row r="405" spans="1:38" x14ac:dyDescent="0.25">
      <c r="A405">
        <v>20</v>
      </c>
      <c r="B405" t="s">
        <v>267</v>
      </c>
      <c r="C405" t="s">
        <v>272</v>
      </c>
      <c r="D405">
        <v>727724</v>
      </c>
      <c r="E405" t="s">
        <v>269</v>
      </c>
      <c r="F405" s="51">
        <v>0.77235368324477227</v>
      </c>
      <c r="G405" s="72">
        <v>0.85277777777777775</v>
      </c>
      <c r="H405" s="72">
        <v>0.69186046511627897</v>
      </c>
      <c r="I405" s="72">
        <v>0.8380281690140845</v>
      </c>
      <c r="J405" s="82">
        <v>0.58910891089108908</v>
      </c>
      <c r="K405" s="51">
        <v>0.72476887519260402</v>
      </c>
      <c r="L405" s="72">
        <v>0.79629629629629628</v>
      </c>
      <c r="M405" s="75">
        <v>0.60240963855421692</v>
      </c>
      <c r="N405" s="72"/>
      <c r="O405" s="72"/>
      <c r="P405" s="72">
        <v>0.64102564102564108</v>
      </c>
      <c r="Q405" s="72">
        <v>0.56818181818181823</v>
      </c>
      <c r="R405" s="83">
        <v>208</v>
      </c>
      <c r="S405" s="83">
        <v>28</v>
      </c>
      <c r="T405" s="83">
        <v>38</v>
      </c>
      <c r="U405" s="84">
        <v>50</v>
      </c>
      <c r="V405" s="83">
        <v>550</v>
      </c>
      <c r="W405" s="83">
        <v>202</v>
      </c>
      <c r="X405" s="83">
        <v>518</v>
      </c>
      <c r="Y405" s="83">
        <v>202</v>
      </c>
      <c r="Z405" s="83">
        <v>236</v>
      </c>
      <c r="AA405" s="83">
        <v>88</v>
      </c>
      <c r="AB405">
        <v>37.989612000000001</v>
      </c>
      <c r="AC405">
        <v>0.52747900000000003</v>
      </c>
      <c r="AD405">
        <v>0</v>
      </c>
      <c r="AE405">
        <v>0</v>
      </c>
      <c r="AF405">
        <v>0</v>
      </c>
      <c r="AG405">
        <v>0</v>
      </c>
      <c r="AH405">
        <v>0</v>
      </c>
      <c r="AI405" s="91"/>
      <c r="AJ405"/>
      <c r="AL405" s="90"/>
    </row>
    <row r="406" spans="1:38" x14ac:dyDescent="0.25">
      <c r="A406">
        <v>20</v>
      </c>
      <c r="B406" t="s">
        <v>267</v>
      </c>
      <c r="C406" t="s">
        <v>272</v>
      </c>
      <c r="D406">
        <v>727724</v>
      </c>
      <c r="E406" t="s">
        <v>262</v>
      </c>
      <c r="F406" s="51">
        <v>0.90896058717840889</v>
      </c>
      <c r="G406" s="72">
        <v>0.94722222222222219</v>
      </c>
      <c r="H406" s="72">
        <v>0.89729729729729735</v>
      </c>
      <c r="I406" s="72">
        <v>0.98809523809523814</v>
      </c>
      <c r="J406" s="82">
        <v>0.82178217821782173</v>
      </c>
      <c r="K406" s="51">
        <v>0.73680662557781207</v>
      </c>
      <c r="L406" s="72">
        <v>0.80864197530864201</v>
      </c>
      <c r="M406" s="75">
        <v>0.62195121951219512</v>
      </c>
      <c r="N406" s="72"/>
      <c r="O406" s="72"/>
      <c r="P406" s="72">
        <v>0.67105263157894735</v>
      </c>
      <c r="Q406" s="72">
        <v>0.57954545454545459</v>
      </c>
      <c r="R406" s="83">
        <v>211</v>
      </c>
      <c r="S406" s="83">
        <v>25</v>
      </c>
      <c r="T406" s="83">
        <v>37</v>
      </c>
      <c r="U406" s="84">
        <v>51</v>
      </c>
      <c r="V406" s="83">
        <v>550</v>
      </c>
      <c r="W406" s="83">
        <v>202</v>
      </c>
      <c r="X406" s="83">
        <v>518</v>
      </c>
      <c r="Y406" s="83">
        <v>202</v>
      </c>
      <c r="Z406" s="83">
        <v>236</v>
      </c>
      <c r="AA406" s="83">
        <v>88</v>
      </c>
      <c r="AB406">
        <v>299.75141000000002</v>
      </c>
      <c r="AC406">
        <v>0.51047399999999998</v>
      </c>
      <c r="AD406">
        <v>0</v>
      </c>
      <c r="AE406">
        <v>0</v>
      </c>
      <c r="AF406">
        <v>0</v>
      </c>
      <c r="AG406">
        <v>0</v>
      </c>
      <c r="AH406">
        <v>0</v>
      </c>
      <c r="AI406" s="91"/>
      <c r="AJ406"/>
      <c r="AL406" s="90"/>
    </row>
    <row r="407" spans="1:38" x14ac:dyDescent="0.25">
      <c r="A407">
        <v>20</v>
      </c>
      <c r="B407" t="s">
        <v>267</v>
      </c>
      <c r="C407" t="s">
        <v>272</v>
      </c>
      <c r="D407">
        <v>727724</v>
      </c>
      <c r="E407" t="s">
        <v>264</v>
      </c>
      <c r="F407" s="51">
        <v>0.89851485148514854</v>
      </c>
      <c r="G407" s="72">
        <v>0.94305555555555554</v>
      </c>
      <c r="H407" s="72">
        <v>0.88705234159779622</v>
      </c>
      <c r="I407" s="72">
        <v>1</v>
      </c>
      <c r="J407" s="82">
        <v>0.79702970297029707</v>
      </c>
      <c r="K407" s="51">
        <v>0.73825115562403698</v>
      </c>
      <c r="L407" s="72">
        <v>0.80555555555555558</v>
      </c>
      <c r="M407" s="75">
        <v>0.6227544910179641</v>
      </c>
      <c r="N407" s="72"/>
      <c r="O407" s="72"/>
      <c r="P407" s="72">
        <v>0.65822784810126578</v>
      </c>
      <c r="Q407" s="72">
        <v>0.59090909090909094</v>
      </c>
      <c r="R407" s="83">
        <v>209</v>
      </c>
      <c r="S407" s="83">
        <v>27</v>
      </c>
      <c r="T407" s="83">
        <v>36</v>
      </c>
      <c r="U407" s="84">
        <v>52</v>
      </c>
      <c r="V407" s="83">
        <v>550</v>
      </c>
      <c r="W407" s="83">
        <v>202</v>
      </c>
      <c r="X407" s="83">
        <v>518</v>
      </c>
      <c r="Y407" s="83">
        <v>202</v>
      </c>
      <c r="Z407" s="83">
        <v>236</v>
      </c>
      <c r="AA407" s="83">
        <v>88</v>
      </c>
      <c r="AB407">
        <v>404.84552300000001</v>
      </c>
      <c r="AC407">
        <v>0.171155</v>
      </c>
      <c r="AD407">
        <v>0</v>
      </c>
      <c r="AE407">
        <v>0</v>
      </c>
      <c r="AF407">
        <v>0</v>
      </c>
      <c r="AG407">
        <v>0</v>
      </c>
      <c r="AH407">
        <v>0</v>
      </c>
      <c r="AI407" s="91"/>
      <c r="AJ407"/>
      <c r="AL407" s="90"/>
    </row>
    <row r="408" spans="1:38" x14ac:dyDescent="0.25">
      <c r="A408" s="96"/>
      <c r="B408" s="96"/>
      <c r="C408" s="96"/>
      <c r="D408" s="96"/>
      <c r="E408" s="96"/>
      <c r="F408" s="97"/>
      <c r="G408" s="98"/>
      <c r="H408" s="98"/>
      <c r="I408" s="98"/>
      <c r="J408" s="99"/>
      <c r="K408" s="97"/>
      <c r="L408" s="98"/>
      <c r="M408" s="98"/>
      <c r="N408" s="72"/>
      <c r="O408" s="72"/>
      <c r="P408" s="98"/>
      <c r="Q408" s="98"/>
      <c r="R408" s="102"/>
      <c r="S408" s="102"/>
      <c r="T408" s="102"/>
      <c r="U408" s="103"/>
      <c r="V408" s="83"/>
      <c r="W408" s="83"/>
      <c r="X408" s="83"/>
      <c r="Y408" s="83"/>
      <c r="Z408" s="83"/>
      <c r="AA408" s="83"/>
      <c r="AG408"/>
      <c r="AI408" s="91"/>
      <c r="AJ408"/>
      <c r="AL408" s="90"/>
    </row>
    <row r="409" spans="1:38" x14ac:dyDescent="0.25">
      <c r="A409">
        <v>20</v>
      </c>
      <c r="B409" t="s">
        <v>267</v>
      </c>
      <c r="C409" t="s">
        <v>272</v>
      </c>
      <c r="D409">
        <v>467374</v>
      </c>
      <c r="E409" t="s">
        <v>260</v>
      </c>
      <c r="F409" s="51">
        <v>0.73228143277648228</v>
      </c>
      <c r="G409" s="72">
        <v>0.8125</v>
      </c>
      <c r="H409" s="72">
        <v>0.62184873949579833</v>
      </c>
      <c r="I409" s="72">
        <v>0.71612903225806457</v>
      </c>
      <c r="J409" s="82">
        <v>0.54950495049504955</v>
      </c>
      <c r="K409" s="51">
        <v>0.6652542372881356</v>
      </c>
      <c r="L409" s="72">
        <v>0.7407407407407407</v>
      </c>
      <c r="M409" s="75">
        <v>0.51162790697674421</v>
      </c>
      <c r="N409" s="72"/>
      <c r="O409" s="72"/>
      <c r="P409" s="72">
        <v>0.52380952380952384</v>
      </c>
      <c r="Q409" s="72">
        <v>0.5</v>
      </c>
      <c r="R409" s="83">
        <v>196</v>
      </c>
      <c r="S409" s="83">
        <v>40</v>
      </c>
      <c r="T409" s="83">
        <v>44</v>
      </c>
      <c r="U409" s="84">
        <v>44</v>
      </c>
      <c r="V409" s="83">
        <v>550</v>
      </c>
      <c r="W409" s="83">
        <v>202</v>
      </c>
      <c r="X409" s="83">
        <v>518</v>
      </c>
      <c r="Y409" s="83">
        <v>202</v>
      </c>
      <c r="Z409" s="83">
        <v>236</v>
      </c>
      <c r="AA409" s="83">
        <v>88</v>
      </c>
      <c r="AB409">
        <v>0.541493</v>
      </c>
      <c r="AC409">
        <v>1.6015000000000001E-2</v>
      </c>
      <c r="AD409">
        <v>0</v>
      </c>
      <c r="AE409">
        <v>0</v>
      </c>
      <c r="AF409">
        <v>0</v>
      </c>
      <c r="AG409">
        <v>0</v>
      </c>
      <c r="AH409">
        <v>0</v>
      </c>
      <c r="AI409" s="91"/>
      <c r="AJ409"/>
      <c r="AL409" s="90"/>
    </row>
    <row r="410" spans="1:38" x14ac:dyDescent="0.25">
      <c r="A410">
        <v>20</v>
      </c>
      <c r="B410" t="s">
        <v>267</v>
      </c>
      <c r="C410" t="s">
        <v>272</v>
      </c>
      <c r="D410">
        <v>467374</v>
      </c>
      <c r="E410" t="s">
        <v>268</v>
      </c>
      <c r="F410" s="51">
        <v>0.72652815474597643</v>
      </c>
      <c r="G410" s="72">
        <v>0.68472222222222223</v>
      </c>
      <c r="H410" s="72">
        <v>0.59391771019677997</v>
      </c>
      <c r="I410" s="72">
        <v>0.46498599439775912</v>
      </c>
      <c r="J410" s="82">
        <v>0.82178217821782173</v>
      </c>
      <c r="K410" s="51">
        <v>0.71629429892141749</v>
      </c>
      <c r="L410" s="72">
        <v>0.66975308641975306</v>
      </c>
      <c r="M410" s="75">
        <v>0.57370517928286857</v>
      </c>
      <c r="N410" s="72"/>
      <c r="O410" s="72"/>
      <c r="P410" s="72">
        <v>0.44171779141104289</v>
      </c>
      <c r="Q410" s="72">
        <v>0.81818181818181823</v>
      </c>
      <c r="R410" s="83">
        <v>145</v>
      </c>
      <c r="S410" s="83">
        <v>91</v>
      </c>
      <c r="T410" s="83">
        <v>16</v>
      </c>
      <c r="U410" s="84">
        <v>72</v>
      </c>
      <c r="V410" s="83">
        <v>550</v>
      </c>
      <c r="W410" s="83">
        <v>202</v>
      </c>
      <c r="X410" s="83">
        <v>518</v>
      </c>
      <c r="Y410" s="83">
        <v>202</v>
      </c>
      <c r="Z410" s="83">
        <v>236</v>
      </c>
      <c r="AA410" s="83">
        <v>88</v>
      </c>
      <c r="AB410">
        <v>3.2028000000000001E-2</v>
      </c>
      <c r="AC410">
        <v>1.5014E-2</v>
      </c>
      <c r="AD410">
        <v>0</v>
      </c>
      <c r="AE410">
        <v>0</v>
      </c>
      <c r="AF410">
        <v>0</v>
      </c>
      <c r="AG410">
        <v>0</v>
      </c>
      <c r="AH410">
        <v>0</v>
      </c>
      <c r="AI410" s="91"/>
      <c r="AJ410"/>
      <c r="AL410" s="90"/>
    </row>
    <row r="411" spans="1:38" x14ac:dyDescent="0.25">
      <c r="A411">
        <v>20</v>
      </c>
      <c r="B411" t="s">
        <v>267</v>
      </c>
      <c r="C411" t="s">
        <v>272</v>
      </c>
      <c r="D411">
        <v>467374</v>
      </c>
      <c r="E411" t="s">
        <v>263</v>
      </c>
      <c r="F411" s="51">
        <v>0.68366527772468355</v>
      </c>
      <c r="G411" s="72">
        <v>0.80555555555555558</v>
      </c>
      <c r="H411" s="72">
        <v>0.53947368421052633</v>
      </c>
      <c r="I411" s="72">
        <v>0.80392156862745101</v>
      </c>
      <c r="J411" s="82">
        <v>0.40594059405940602</v>
      </c>
      <c r="K411" s="51">
        <v>0.62239984591679509</v>
      </c>
      <c r="L411" s="72">
        <v>0.75617283950617287</v>
      </c>
      <c r="M411" s="75">
        <v>0.42335766423357662</v>
      </c>
      <c r="N411" s="72"/>
      <c r="O411" s="72"/>
      <c r="P411" s="72">
        <v>0.59183673469387754</v>
      </c>
      <c r="Q411" s="72">
        <v>0.32954545454545447</v>
      </c>
      <c r="R411" s="83">
        <v>216</v>
      </c>
      <c r="S411" s="83">
        <v>20</v>
      </c>
      <c r="T411" s="83">
        <v>59</v>
      </c>
      <c r="U411" s="84">
        <v>29</v>
      </c>
      <c r="V411" s="83">
        <v>550</v>
      </c>
      <c r="W411" s="83">
        <v>202</v>
      </c>
      <c r="X411" s="83">
        <v>518</v>
      </c>
      <c r="Y411" s="83">
        <v>202</v>
      </c>
      <c r="Z411" s="83">
        <v>236</v>
      </c>
      <c r="AA411" s="83">
        <v>88</v>
      </c>
      <c r="AB411">
        <v>4.0356649999999998</v>
      </c>
      <c r="AC411">
        <v>1.6015000000000001E-2</v>
      </c>
      <c r="AD411">
        <v>0</v>
      </c>
      <c r="AE411">
        <v>0</v>
      </c>
      <c r="AF411">
        <v>0</v>
      </c>
      <c r="AG411">
        <v>0</v>
      </c>
      <c r="AH411">
        <v>0</v>
      </c>
      <c r="AI411" s="91"/>
      <c r="AJ411"/>
      <c r="AL411" s="90"/>
    </row>
    <row r="412" spans="1:38" x14ac:dyDescent="0.25">
      <c r="A412">
        <v>20</v>
      </c>
      <c r="B412" t="s">
        <v>267</v>
      </c>
      <c r="C412" t="s">
        <v>272</v>
      </c>
      <c r="D412">
        <v>467374</v>
      </c>
      <c r="E412" t="s">
        <v>269</v>
      </c>
      <c r="F412" s="51">
        <v>0.7733189342100234</v>
      </c>
      <c r="G412" s="72">
        <v>0.85416666666666663</v>
      </c>
      <c r="H412" s="72">
        <v>0.69387755102040805</v>
      </c>
      <c r="I412" s="72">
        <v>0.84397163120567376</v>
      </c>
      <c r="J412" s="82">
        <v>0.58910891089108908</v>
      </c>
      <c r="K412" s="51">
        <v>0.73045069337442214</v>
      </c>
      <c r="L412" s="72">
        <v>0.79938271604938271</v>
      </c>
      <c r="M412" s="75">
        <v>0.61077844311377261</v>
      </c>
      <c r="N412" s="72"/>
      <c r="O412" s="72"/>
      <c r="P412" s="72">
        <v>0.64556962025316456</v>
      </c>
      <c r="Q412" s="72">
        <v>0.57954545454545459</v>
      </c>
      <c r="R412" s="83">
        <v>208</v>
      </c>
      <c r="S412" s="83">
        <v>28</v>
      </c>
      <c r="T412" s="83">
        <v>37</v>
      </c>
      <c r="U412" s="84">
        <v>51</v>
      </c>
      <c r="V412" s="83">
        <v>550</v>
      </c>
      <c r="W412" s="83">
        <v>202</v>
      </c>
      <c r="X412" s="83">
        <v>518</v>
      </c>
      <c r="Y412" s="83">
        <v>202</v>
      </c>
      <c r="Z412" s="83">
        <v>236</v>
      </c>
      <c r="AA412" s="83">
        <v>88</v>
      </c>
      <c r="AB412">
        <v>37.989612000000001</v>
      </c>
      <c r="AC412">
        <v>0.61856100000000003</v>
      </c>
      <c r="AD412">
        <v>0</v>
      </c>
      <c r="AE412">
        <v>0</v>
      </c>
      <c r="AF412">
        <v>0</v>
      </c>
      <c r="AG412">
        <v>0</v>
      </c>
      <c r="AH412">
        <v>0</v>
      </c>
      <c r="AI412" s="91"/>
      <c r="AJ412"/>
      <c r="AL412" s="90"/>
    </row>
    <row r="413" spans="1:38" x14ac:dyDescent="0.25">
      <c r="A413">
        <v>20</v>
      </c>
      <c r="B413" t="s">
        <v>267</v>
      </c>
      <c r="C413" t="s">
        <v>272</v>
      </c>
      <c r="D413">
        <v>467374</v>
      </c>
      <c r="E413" t="s">
        <v>262</v>
      </c>
      <c r="F413" s="51">
        <v>0.91487633319316475</v>
      </c>
      <c r="G413" s="72">
        <v>0.95138888888888884</v>
      </c>
      <c r="H413" s="72">
        <v>0.90566037735849048</v>
      </c>
      <c r="I413" s="72">
        <v>0.99408284023668636</v>
      </c>
      <c r="J413" s="82">
        <v>0.83168316831683164</v>
      </c>
      <c r="K413" s="51">
        <v>0.74104391371340528</v>
      </c>
      <c r="L413" s="72">
        <v>0.81481481481481477</v>
      </c>
      <c r="M413" s="75">
        <v>0.62962962962962965</v>
      </c>
      <c r="N413" s="72"/>
      <c r="O413" s="72"/>
      <c r="P413" s="72">
        <v>0.68918918918918914</v>
      </c>
      <c r="Q413" s="72">
        <v>0.57954545454545459</v>
      </c>
      <c r="R413" s="83">
        <v>213</v>
      </c>
      <c r="S413" s="83">
        <v>23</v>
      </c>
      <c r="T413" s="83">
        <v>37</v>
      </c>
      <c r="U413" s="84">
        <v>51</v>
      </c>
      <c r="V413" s="83">
        <v>550</v>
      </c>
      <c r="W413" s="83">
        <v>202</v>
      </c>
      <c r="X413" s="83">
        <v>518</v>
      </c>
      <c r="Y413" s="83">
        <v>202</v>
      </c>
      <c r="Z413" s="83">
        <v>236</v>
      </c>
      <c r="AA413" s="83">
        <v>88</v>
      </c>
      <c r="AB413">
        <v>299.75141000000002</v>
      </c>
      <c r="AC413">
        <v>0.51547699999999996</v>
      </c>
      <c r="AD413">
        <v>0</v>
      </c>
      <c r="AE413">
        <v>0</v>
      </c>
      <c r="AF413">
        <v>0</v>
      </c>
      <c r="AG413">
        <v>0</v>
      </c>
      <c r="AH413">
        <v>0</v>
      </c>
      <c r="AI413" s="91"/>
      <c r="AJ413"/>
      <c r="AL413" s="90"/>
    </row>
    <row r="414" spans="1:38" x14ac:dyDescent="0.25">
      <c r="A414">
        <v>20</v>
      </c>
      <c r="B414" t="s">
        <v>267</v>
      </c>
      <c r="C414" t="s">
        <v>272</v>
      </c>
      <c r="D414">
        <v>467374</v>
      </c>
      <c r="E414" t="s">
        <v>264</v>
      </c>
      <c r="F414" s="51">
        <v>0.89851485148514854</v>
      </c>
      <c r="G414" s="72">
        <v>0.94305555555555554</v>
      </c>
      <c r="H414" s="72">
        <v>0.88705234159779622</v>
      </c>
      <c r="I414" s="72">
        <v>1</v>
      </c>
      <c r="J414" s="82">
        <v>0.79702970297029707</v>
      </c>
      <c r="K414" s="51">
        <v>0.73825115562403698</v>
      </c>
      <c r="L414" s="72">
        <v>0.80555555555555558</v>
      </c>
      <c r="M414" s="75">
        <v>0.6227544910179641</v>
      </c>
      <c r="N414" s="72"/>
      <c r="O414" s="72"/>
      <c r="P414" s="72">
        <v>0.65822784810126578</v>
      </c>
      <c r="Q414" s="72">
        <v>0.59090909090909094</v>
      </c>
      <c r="R414" s="83">
        <v>209</v>
      </c>
      <c r="S414" s="83">
        <v>27</v>
      </c>
      <c r="T414" s="83">
        <v>36</v>
      </c>
      <c r="U414" s="84">
        <v>52</v>
      </c>
      <c r="V414" s="83">
        <v>550</v>
      </c>
      <c r="W414" s="83">
        <v>202</v>
      </c>
      <c r="X414" s="83">
        <v>518</v>
      </c>
      <c r="Y414" s="83">
        <v>202</v>
      </c>
      <c r="Z414" s="83">
        <v>236</v>
      </c>
      <c r="AA414" s="83">
        <v>88</v>
      </c>
      <c r="AB414">
        <v>404.84552300000001</v>
      </c>
      <c r="AC414">
        <v>0.16414899999999999</v>
      </c>
      <c r="AD414">
        <v>0</v>
      </c>
      <c r="AE414">
        <v>0</v>
      </c>
      <c r="AF414">
        <v>0</v>
      </c>
      <c r="AG414">
        <v>0</v>
      </c>
      <c r="AH414">
        <v>0</v>
      </c>
      <c r="AI414" s="91"/>
      <c r="AJ414"/>
      <c r="AL414" s="90"/>
    </row>
    <row r="415" spans="1:38" x14ac:dyDescent="0.25">
      <c r="A415" s="96"/>
      <c r="B415" s="96"/>
      <c r="C415" s="96"/>
      <c r="D415" s="96"/>
      <c r="E415" s="96"/>
      <c r="F415" s="97"/>
      <c r="G415" s="98"/>
      <c r="H415" s="98"/>
      <c r="I415" s="98"/>
      <c r="J415" s="99"/>
      <c r="K415" s="97"/>
      <c r="L415" s="98"/>
      <c r="M415" s="98"/>
      <c r="N415" s="72"/>
      <c r="O415" s="72"/>
      <c r="P415" s="98"/>
      <c r="Q415" s="98"/>
      <c r="R415" s="102"/>
      <c r="S415" s="102"/>
      <c r="T415" s="102"/>
      <c r="U415" s="103"/>
      <c r="V415" s="83"/>
      <c r="W415" s="83"/>
      <c r="X415" s="83"/>
      <c r="Y415" s="83"/>
      <c r="Z415" s="83"/>
      <c r="AA415" s="83"/>
      <c r="AG415"/>
      <c r="AI415" s="91"/>
      <c r="AJ415"/>
      <c r="AL415" s="90"/>
    </row>
    <row r="416" spans="1:38" x14ac:dyDescent="0.25">
      <c r="A416">
        <v>21</v>
      </c>
      <c r="B416" t="s">
        <v>265</v>
      </c>
      <c r="C416" t="s">
        <v>273</v>
      </c>
      <c r="D416" t="s">
        <v>159</v>
      </c>
      <c r="E416" t="s">
        <v>36</v>
      </c>
      <c r="F416" s="62">
        <f>(F423+F430+F437+F444+F451)/5</f>
        <v>0.9985454545454544</v>
      </c>
      <c r="G416" s="59">
        <f t="shared" ref="G416:AH416" si="19">(G423+G430+G437+G444+G451)/5</f>
        <v>0.9985454545454544</v>
      </c>
      <c r="H416" s="59">
        <f t="shared" si="19"/>
        <v>0.99853479853479854</v>
      </c>
      <c r="I416" s="59">
        <f t="shared" si="19"/>
        <v>1</v>
      </c>
      <c r="J416" s="65">
        <f t="shared" si="19"/>
        <v>0.99709090909090903</v>
      </c>
      <c r="K416" s="62">
        <f t="shared" si="19"/>
        <v>0.66136363636363638</v>
      </c>
      <c r="L416" s="59">
        <f t="shared" si="19"/>
        <v>0.70185185185185195</v>
      </c>
      <c r="M416" s="63">
        <f t="shared" si="19"/>
        <v>0.5117344959906801</v>
      </c>
      <c r="N416" s="59"/>
      <c r="O416" s="59"/>
      <c r="P416" s="59">
        <f t="shared" si="19"/>
        <v>0.46354785591766728</v>
      </c>
      <c r="Q416" s="59">
        <f t="shared" si="19"/>
        <v>0.57272727272727264</v>
      </c>
      <c r="R416" s="94">
        <f t="shared" si="19"/>
        <v>177</v>
      </c>
      <c r="S416" s="94">
        <f t="shared" si="19"/>
        <v>59</v>
      </c>
      <c r="T416" s="94">
        <f t="shared" si="19"/>
        <v>37.6</v>
      </c>
      <c r="U416" s="94">
        <f t="shared" si="19"/>
        <v>50.4</v>
      </c>
      <c r="V416" s="94">
        <f t="shared" si="19"/>
        <v>550</v>
      </c>
      <c r="W416" s="94">
        <f t="shared" si="19"/>
        <v>202</v>
      </c>
      <c r="X416" s="94">
        <f t="shared" si="19"/>
        <v>550</v>
      </c>
      <c r="Y416" s="94">
        <f t="shared" si="19"/>
        <v>550</v>
      </c>
      <c r="Z416" s="94">
        <f t="shared" si="19"/>
        <v>236</v>
      </c>
      <c r="AA416" s="94">
        <f t="shared" si="19"/>
        <v>88</v>
      </c>
      <c r="AB416" s="59">
        <f t="shared" si="19"/>
        <v>0.59954499999999999</v>
      </c>
      <c r="AC416" s="59">
        <f t="shared" si="19"/>
        <v>2.0018800000000003E-2</v>
      </c>
      <c r="AD416" s="59">
        <f t="shared" si="19"/>
        <v>0</v>
      </c>
      <c r="AE416" s="59">
        <f t="shared" si="19"/>
        <v>0</v>
      </c>
      <c r="AF416" s="59">
        <f t="shared" si="19"/>
        <v>0</v>
      </c>
      <c r="AG416" s="59">
        <f t="shared" si="19"/>
        <v>0</v>
      </c>
      <c r="AH416" s="59">
        <f t="shared" si="19"/>
        <v>0</v>
      </c>
      <c r="AI416" s="91"/>
      <c r="AJ416"/>
      <c r="AL416" s="90"/>
    </row>
    <row r="417" spans="1:38" x14ac:dyDescent="0.25">
      <c r="A417">
        <v>21</v>
      </c>
      <c r="B417" t="s">
        <v>265</v>
      </c>
      <c r="C417" t="s">
        <v>273</v>
      </c>
      <c r="D417" t="s">
        <v>159</v>
      </c>
      <c r="E417" t="s">
        <v>46</v>
      </c>
      <c r="F417" s="62">
        <f t="shared" ref="F417:AH421" si="20">(F424+F431+F438+F445+F452)/5</f>
        <v>0.68745454545454554</v>
      </c>
      <c r="G417" s="59">
        <f t="shared" si="20"/>
        <v>0.68745454545454554</v>
      </c>
      <c r="H417" s="59">
        <f t="shared" si="20"/>
        <v>0.74029790931954653</v>
      </c>
      <c r="I417" s="59">
        <f t="shared" si="20"/>
        <v>0.63326420402446526</v>
      </c>
      <c r="J417" s="65">
        <f t="shared" si="20"/>
        <v>0.89090909090909087</v>
      </c>
      <c r="K417" s="62">
        <f t="shared" si="20"/>
        <v>0.66656394453004619</v>
      </c>
      <c r="L417" s="59">
        <f t="shared" si="20"/>
        <v>0.57654320987654317</v>
      </c>
      <c r="M417" s="63">
        <f t="shared" si="20"/>
        <v>0.52559577839145133</v>
      </c>
      <c r="N417" s="59"/>
      <c r="O417" s="59"/>
      <c r="P417" s="59">
        <f t="shared" si="20"/>
        <v>0.37778722881321369</v>
      </c>
      <c r="Q417" s="59">
        <f t="shared" si="20"/>
        <v>0.86363636363636365</v>
      </c>
      <c r="R417" s="94">
        <f t="shared" si="20"/>
        <v>110.8</v>
      </c>
      <c r="S417" s="94">
        <f t="shared" si="20"/>
        <v>125.2</v>
      </c>
      <c r="T417" s="94">
        <f t="shared" si="20"/>
        <v>12</v>
      </c>
      <c r="U417" s="94">
        <f t="shared" si="20"/>
        <v>76</v>
      </c>
      <c r="V417" s="94">
        <f t="shared" si="20"/>
        <v>550</v>
      </c>
      <c r="W417" s="94">
        <f t="shared" si="20"/>
        <v>202</v>
      </c>
      <c r="X417" s="94">
        <f t="shared" si="20"/>
        <v>550</v>
      </c>
      <c r="Y417" s="94">
        <f t="shared" si="20"/>
        <v>550</v>
      </c>
      <c r="Z417" s="94">
        <f t="shared" si="20"/>
        <v>236</v>
      </c>
      <c r="AA417" s="94">
        <f t="shared" si="20"/>
        <v>88</v>
      </c>
      <c r="AB417" s="59">
        <f t="shared" si="20"/>
        <v>7.2069999999999995E-2</v>
      </c>
      <c r="AC417" s="59">
        <f t="shared" si="20"/>
        <v>1.58142E-2</v>
      </c>
      <c r="AD417" s="59">
        <f t="shared" si="20"/>
        <v>0</v>
      </c>
      <c r="AE417" s="59">
        <f t="shared" si="20"/>
        <v>0</v>
      </c>
      <c r="AF417" s="59">
        <f t="shared" si="20"/>
        <v>0</v>
      </c>
      <c r="AG417" s="59">
        <f t="shared" si="20"/>
        <v>0</v>
      </c>
      <c r="AH417" s="59">
        <f t="shared" si="20"/>
        <v>0</v>
      </c>
      <c r="AI417" s="91"/>
      <c r="AJ417"/>
      <c r="AL417" s="90"/>
    </row>
    <row r="418" spans="1:38" x14ac:dyDescent="0.25">
      <c r="A418">
        <v>21</v>
      </c>
      <c r="B418" t="s">
        <v>265</v>
      </c>
      <c r="C418" t="s">
        <v>273</v>
      </c>
      <c r="D418" t="s">
        <v>159</v>
      </c>
      <c r="E418" t="s">
        <v>62</v>
      </c>
      <c r="F418" s="62">
        <f t="shared" si="20"/>
        <v>0.81727272727272715</v>
      </c>
      <c r="G418" s="59">
        <f t="shared" si="20"/>
        <v>0.81727272727272737</v>
      </c>
      <c r="H418" s="59">
        <f t="shared" si="20"/>
        <v>0.81489200840436171</v>
      </c>
      <c r="I418" s="59">
        <f t="shared" si="20"/>
        <v>0.82570454027625806</v>
      </c>
      <c r="J418" s="65">
        <f t="shared" si="20"/>
        <v>0.80436363636363628</v>
      </c>
      <c r="K418" s="62">
        <f t="shared" si="20"/>
        <v>0.74414483821263477</v>
      </c>
      <c r="L418" s="59">
        <f t="shared" si="20"/>
        <v>0.75185185185185188</v>
      </c>
      <c r="M418" s="63">
        <f t="shared" si="20"/>
        <v>0.61442381198918183</v>
      </c>
      <c r="N418" s="59"/>
      <c r="O418" s="59"/>
      <c r="P418" s="59">
        <f t="shared" si="20"/>
        <v>0.53207076997761193</v>
      </c>
      <c r="Q418" s="59">
        <f t="shared" si="20"/>
        <v>0.72727272727272729</v>
      </c>
      <c r="R418" s="94">
        <f t="shared" si="20"/>
        <v>179.6</v>
      </c>
      <c r="S418" s="94">
        <f t="shared" si="20"/>
        <v>56.4</v>
      </c>
      <c r="T418" s="94">
        <f t="shared" si="20"/>
        <v>24</v>
      </c>
      <c r="U418" s="94">
        <f t="shared" si="20"/>
        <v>64</v>
      </c>
      <c r="V418" s="94">
        <f t="shared" si="20"/>
        <v>550</v>
      </c>
      <c r="W418" s="94">
        <f t="shared" si="20"/>
        <v>202</v>
      </c>
      <c r="X418" s="94">
        <f t="shared" si="20"/>
        <v>550</v>
      </c>
      <c r="Y418" s="94">
        <f t="shared" si="20"/>
        <v>550</v>
      </c>
      <c r="Z418" s="94">
        <f t="shared" si="20"/>
        <v>236</v>
      </c>
      <c r="AA418" s="94">
        <f t="shared" si="20"/>
        <v>88</v>
      </c>
      <c r="AB418" s="59">
        <f t="shared" si="20"/>
        <v>11.272235</v>
      </c>
      <c r="AC418" s="59">
        <f t="shared" si="20"/>
        <v>4.9645400000000006E-2</v>
      </c>
      <c r="AD418" s="59">
        <f t="shared" si="20"/>
        <v>0</v>
      </c>
      <c r="AE418" s="59">
        <f t="shared" si="20"/>
        <v>0</v>
      </c>
      <c r="AF418" s="59">
        <f t="shared" si="20"/>
        <v>0</v>
      </c>
      <c r="AG418" s="59">
        <f t="shared" si="20"/>
        <v>0</v>
      </c>
      <c r="AH418" s="59">
        <f t="shared" si="20"/>
        <v>0</v>
      </c>
      <c r="AI418" s="91"/>
      <c r="AJ418"/>
      <c r="AL418" s="90"/>
    </row>
    <row r="419" spans="1:38" x14ac:dyDescent="0.25">
      <c r="A419">
        <v>21</v>
      </c>
      <c r="B419" t="s">
        <v>265</v>
      </c>
      <c r="C419" t="s">
        <v>273</v>
      </c>
      <c r="D419" t="s">
        <v>159</v>
      </c>
      <c r="E419" t="s">
        <v>70</v>
      </c>
      <c r="F419" s="62">
        <f t="shared" si="20"/>
        <v>0.79327272727272735</v>
      </c>
      <c r="G419" s="59">
        <f t="shared" si="20"/>
        <v>0.79327272727272724</v>
      </c>
      <c r="H419" s="59">
        <f t="shared" si="20"/>
        <v>0.78310788715036173</v>
      </c>
      <c r="I419" s="59">
        <f t="shared" si="20"/>
        <v>0.82647299245245609</v>
      </c>
      <c r="J419" s="65">
        <f t="shared" si="20"/>
        <v>0.75127272727272731</v>
      </c>
      <c r="K419" s="62">
        <f t="shared" si="20"/>
        <v>0.73476502311248071</v>
      </c>
      <c r="L419" s="59">
        <f t="shared" si="20"/>
        <v>0.7475308641975309</v>
      </c>
      <c r="M419" s="63">
        <f t="shared" si="20"/>
        <v>0.6045287436033101</v>
      </c>
      <c r="N419" s="59"/>
      <c r="O419" s="59"/>
      <c r="P419" s="59">
        <f t="shared" si="20"/>
        <v>0.53682316343536063</v>
      </c>
      <c r="Q419" s="59">
        <f t="shared" si="20"/>
        <v>0.70681818181818179</v>
      </c>
      <c r="R419" s="94">
        <f t="shared" si="20"/>
        <v>180</v>
      </c>
      <c r="S419" s="94">
        <f t="shared" si="20"/>
        <v>56</v>
      </c>
      <c r="T419" s="94">
        <f t="shared" si="20"/>
        <v>25.8</v>
      </c>
      <c r="U419" s="94">
        <f t="shared" si="20"/>
        <v>62.2</v>
      </c>
      <c r="V419" s="94">
        <f t="shared" si="20"/>
        <v>550</v>
      </c>
      <c r="W419" s="94">
        <f t="shared" si="20"/>
        <v>202</v>
      </c>
      <c r="X419" s="94">
        <f t="shared" si="20"/>
        <v>550</v>
      </c>
      <c r="Y419" s="94">
        <f t="shared" si="20"/>
        <v>550</v>
      </c>
      <c r="Z419" s="94">
        <f t="shared" si="20"/>
        <v>236</v>
      </c>
      <c r="AA419" s="94">
        <f t="shared" si="20"/>
        <v>88</v>
      </c>
      <c r="AB419" s="59">
        <f t="shared" si="20"/>
        <v>51.011966999999999</v>
      </c>
      <c r="AC419" s="59">
        <f t="shared" si="20"/>
        <v>0.16855300000000001</v>
      </c>
      <c r="AD419" s="59">
        <f t="shared" si="20"/>
        <v>0</v>
      </c>
      <c r="AE419" s="59">
        <f t="shared" si="20"/>
        <v>0</v>
      </c>
      <c r="AF419" s="59">
        <f t="shared" si="20"/>
        <v>0</v>
      </c>
      <c r="AG419" s="59">
        <f t="shared" si="20"/>
        <v>0</v>
      </c>
      <c r="AH419" s="59">
        <f t="shared" si="20"/>
        <v>0</v>
      </c>
      <c r="AI419" s="91"/>
      <c r="AJ419"/>
      <c r="AL419" s="90"/>
    </row>
    <row r="420" spans="1:38" x14ac:dyDescent="0.25">
      <c r="A420">
        <v>21</v>
      </c>
      <c r="B420" t="s">
        <v>265</v>
      </c>
      <c r="C420" t="s">
        <v>273</v>
      </c>
      <c r="D420" t="s">
        <v>159</v>
      </c>
      <c r="E420" t="s">
        <v>73</v>
      </c>
      <c r="F420" s="62">
        <f t="shared" si="20"/>
        <v>1</v>
      </c>
      <c r="G420" s="59">
        <f t="shared" si="20"/>
        <v>1</v>
      </c>
      <c r="H420" s="59">
        <f t="shared" si="20"/>
        <v>1</v>
      </c>
      <c r="I420" s="59">
        <f t="shared" si="20"/>
        <v>1</v>
      </c>
      <c r="J420" s="65">
        <f t="shared" si="20"/>
        <v>1</v>
      </c>
      <c r="K420" s="62">
        <f t="shared" si="20"/>
        <v>0.77130200308166419</v>
      </c>
      <c r="L420" s="59">
        <f t="shared" si="20"/>
        <v>0.83086419753086427</v>
      </c>
      <c r="M420" s="104">
        <f t="shared" si="20"/>
        <v>0.67306866785908703</v>
      </c>
      <c r="N420" s="59"/>
      <c r="O420" s="59"/>
      <c r="P420" s="59">
        <f t="shared" si="20"/>
        <v>0.70884824684237524</v>
      </c>
      <c r="Q420" s="59">
        <f t="shared" si="20"/>
        <v>0.64090909090909087</v>
      </c>
      <c r="R420" s="94">
        <f t="shared" si="20"/>
        <v>212.8</v>
      </c>
      <c r="S420" s="94">
        <f t="shared" si="20"/>
        <v>23.2</v>
      </c>
      <c r="T420" s="94">
        <f t="shared" si="20"/>
        <v>31.6</v>
      </c>
      <c r="U420" s="94">
        <f t="shared" si="20"/>
        <v>56.4</v>
      </c>
      <c r="V420" s="94">
        <f t="shared" si="20"/>
        <v>550</v>
      </c>
      <c r="W420" s="94">
        <f t="shared" si="20"/>
        <v>202</v>
      </c>
      <c r="X420" s="94">
        <f t="shared" si="20"/>
        <v>550</v>
      </c>
      <c r="Y420" s="94">
        <f t="shared" si="20"/>
        <v>550</v>
      </c>
      <c r="Z420" s="94">
        <f t="shared" si="20"/>
        <v>236</v>
      </c>
      <c r="AA420" s="94">
        <f t="shared" si="20"/>
        <v>88</v>
      </c>
      <c r="AB420" s="59">
        <f t="shared" si="20"/>
        <v>371.37102199999998</v>
      </c>
      <c r="AC420" s="59">
        <f t="shared" si="20"/>
        <v>0.70183759999999995</v>
      </c>
      <c r="AD420" s="59">
        <f t="shared" si="20"/>
        <v>0</v>
      </c>
      <c r="AE420" s="59">
        <f t="shared" si="20"/>
        <v>0</v>
      </c>
      <c r="AF420" s="59">
        <f t="shared" si="20"/>
        <v>0</v>
      </c>
      <c r="AG420" s="59">
        <f t="shared" si="20"/>
        <v>0</v>
      </c>
      <c r="AH420" s="59">
        <f t="shared" si="20"/>
        <v>0</v>
      </c>
      <c r="AI420" s="91"/>
      <c r="AJ420"/>
      <c r="AL420" s="90"/>
    </row>
    <row r="421" spans="1:38" x14ac:dyDescent="0.25">
      <c r="A421">
        <v>21</v>
      </c>
      <c r="B421" t="s">
        <v>265</v>
      </c>
      <c r="C421" t="s">
        <v>273</v>
      </c>
      <c r="D421" t="s">
        <v>159</v>
      </c>
      <c r="E421" t="s">
        <v>86</v>
      </c>
      <c r="F421" s="62">
        <f t="shared" si="20"/>
        <v>1</v>
      </c>
      <c r="G421" s="59">
        <f t="shared" si="20"/>
        <v>1</v>
      </c>
      <c r="H421" s="59">
        <f t="shared" si="20"/>
        <v>1</v>
      </c>
      <c r="I421" s="59">
        <f t="shared" si="20"/>
        <v>1</v>
      </c>
      <c r="J421" s="65">
        <f t="shared" si="20"/>
        <v>1</v>
      </c>
      <c r="K421" s="62">
        <f t="shared" si="20"/>
        <v>0.76119029275808936</v>
      </c>
      <c r="L421" s="59">
        <f t="shared" si="20"/>
        <v>0.82962962962962972</v>
      </c>
      <c r="M421" s="104">
        <f t="shared" si="20"/>
        <v>0.66082238939181437</v>
      </c>
      <c r="N421" s="59"/>
      <c r="O421" s="59"/>
      <c r="P421" s="59">
        <f t="shared" si="20"/>
        <v>0.7204637659416846</v>
      </c>
      <c r="Q421" s="59">
        <f t="shared" si="20"/>
        <v>0.61136363636363644</v>
      </c>
      <c r="R421" s="94">
        <f t="shared" si="20"/>
        <v>215</v>
      </c>
      <c r="S421" s="94">
        <f t="shared" si="20"/>
        <v>21</v>
      </c>
      <c r="T421" s="94">
        <f t="shared" si="20"/>
        <v>34.200000000000003</v>
      </c>
      <c r="U421" s="94">
        <f t="shared" si="20"/>
        <v>53.8</v>
      </c>
      <c r="V421" s="94">
        <f t="shared" si="20"/>
        <v>550</v>
      </c>
      <c r="W421" s="94">
        <f t="shared" si="20"/>
        <v>202</v>
      </c>
      <c r="X421" s="94">
        <f t="shared" si="20"/>
        <v>550</v>
      </c>
      <c r="Y421" s="94">
        <f t="shared" si="20"/>
        <v>550</v>
      </c>
      <c r="Z421" s="94">
        <f t="shared" si="20"/>
        <v>236</v>
      </c>
      <c r="AA421" s="94">
        <f t="shared" si="20"/>
        <v>88</v>
      </c>
      <c r="AB421" s="59">
        <f t="shared" si="20"/>
        <v>612.60008400000004</v>
      </c>
      <c r="AC421" s="59">
        <f t="shared" si="20"/>
        <v>0.20598659999999999</v>
      </c>
      <c r="AD421" s="59">
        <f t="shared" si="20"/>
        <v>0</v>
      </c>
      <c r="AE421" s="59">
        <f t="shared" si="20"/>
        <v>0</v>
      </c>
      <c r="AF421" s="59">
        <f t="shared" si="20"/>
        <v>0</v>
      </c>
      <c r="AG421" s="59">
        <f t="shared" si="20"/>
        <v>0</v>
      </c>
      <c r="AH421" s="59">
        <f t="shared" si="20"/>
        <v>0</v>
      </c>
      <c r="AI421" s="91"/>
      <c r="AJ421"/>
      <c r="AL421" s="90"/>
    </row>
    <row r="422" spans="1:38" x14ac:dyDescent="0.25">
      <c r="A422" s="96"/>
      <c r="B422" s="96"/>
      <c r="C422" s="96"/>
      <c r="D422" s="96"/>
      <c r="E422" s="96"/>
      <c r="F422" s="97"/>
      <c r="G422" s="98"/>
      <c r="H422" s="98"/>
      <c r="I422" s="98"/>
      <c r="J422" s="99"/>
      <c r="K422" s="97"/>
      <c r="L422" s="98"/>
      <c r="M422" s="98"/>
      <c r="N422" s="72"/>
      <c r="O422" s="72"/>
      <c r="P422" s="98"/>
      <c r="Q422" s="98"/>
      <c r="R422" s="102"/>
      <c r="S422" s="102"/>
      <c r="T422" s="102"/>
      <c r="U422" s="103"/>
      <c r="V422" s="83"/>
      <c r="W422" s="83"/>
      <c r="X422" s="83"/>
      <c r="Y422" s="83"/>
      <c r="Z422" s="83"/>
      <c r="AA422" s="83"/>
      <c r="AG422"/>
      <c r="AI422" s="91"/>
      <c r="AJ422"/>
      <c r="AL422" s="90"/>
    </row>
    <row r="423" spans="1:38" x14ac:dyDescent="0.25">
      <c r="A423">
        <v>21</v>
      </c>
      <c r="B423" t="s">
        <v>267</v>
      </c>
      <c r="C423" t="s">
        <v>273</v>
      </c>
      <c r="D423">
        <v>0</v>
      </c>
      <c r="E423" t="s">
        <v>260</v>
      </c>
      <c r="F423" s="51">
        <v>0.99272727272727268</v>
      </c>
      <c r="G423" s="72">
        <v>0.99272727272727268</v>
      </c>
      <c r="H423" s="72">
        <v>0.9926739926739927</v>
      </c>
      <c r="I423" s="72">
        <v>1</v>
      </c>
      <c r="J423" s="82">
        <v>0.98545454545454547</v>
      </c>
      <c r="K423" s="51">
        <v>0.64204545454545459</v>
      </c>
      <c r="L423" s="72">
        <v>0.69135802469135799</v>
      </c>
      <c r="M423" s="75">
        <v>0.4845360824742268</v>
      </c>
      <c r="N423" s="72"/>
      <c r="O423" s="72"/>
      <c r="P423" s="72">
        <v>0.44339622641509441</v>
      </c>
      <c r="Q423" s="72">
        <v>0.53409090909090906</v>
      </c>
      <c r="R423" s="83">
        <v>177</v>
      </c>
      <c r="S423" s="83">
        <v>59</v>
      </c>
      <c r="T423" s="83">
        <v>41</v>
      </c>
      <c r="U423" s="84">
        <v>47</v>
      </c>
      <c r="V423" s="83">
        <v>550</v>
      </c>
      <c r="W423" s="83">
        <v>202</v>
      </c>
      <c r="X423" s="83">
        <v>550</v>
      </c>
      <c r="Y423" s="83">
        <v>550</v>
      </c>
      <c r="Z423" s="83">
        <v>236</v>
      </c>
      <c r="AA423" s="83">
        <v>88</v>
      </c>
      <c r="AB423">
        <v>0.59954499999999999</v>
      </c>
      <c r="AC423">
        <v>2.0018999999999999E-2</v>
      </c>
      <c r="AD423">
        <v>0</v>
      </c>
      <c r="AE423">
        <v>0</v>
      </c>
      <c r="AF423">
        <v>0</v>
      </c>
      <c r="AG423">
        <v>0</v>
      </c>
      <c r="AH423">
        <v>0</v>
      </c>
      <c r="AI423" s="91"/>
      <c r="AJ423"/>
      <c r="AL423" s="90"/>
    </row>
    <row r="424" spans="1:38" x14ac:dyDescent="0.25">
      <c r="A424">
        <v>21</v>
      </c>
      <c r="B424" t="s">
        <v>267</v>
      </c>
      <c r="C424" t="s">
        <v>273</v>
      </c>
      <c r="D424">
        <v>0</v>
      </c>
      <c r="E424" t="s">
        <v>268</v>
      </c>
      <c r="F424" s="51">
        <v>0.68545454545454543</v>
      </c>
      <c r="G424" s="72">
        <v>0.68545454545454543</v>
      </c>
      <c r="H424" s="72">
        <v>0.73906485671191546</v>
      </c>
      <c r="I424" s="72">
        <v>0.63144329896907214</v>
      </c>
      <c r="J424" s="82">
        <v>0.89090909090909087</v>
      </c>
      <c r="K424" s="51">
        <v>0.67478813559322037</v>
      </c>
      <c r="L424" s="72">
        <v>0.58333333333333337</v>
      </c>
      <c r="M424" s="75">
        <v>0.53287197231833905</v>
      </c>
      <c r="N424" s="72"/>
      <c r="O424" s="72"/>
      <c r="P424" s="72">
        <v>0.38308457711442778</v>
      </c>
      <c r="Q424" s="72">
        <v>0.875</v>
      </c>
      <c r="R424" s="83">
        <v>112</v>
      </c>
      <c r="S424" s="83">
        <v>124</v>
      </c>
      <c r="T424" s="83">
        <v>11</v>
      </c>
      <c r="U424" s="84">
        <v>77</v>
      </c>
      <c r="V424" s="83">
        <v>550</v>
      </c>
      <c r="W424" s="83">
        <v>202</v>
      </c>
      <c r="X424" s="83">
        <v>550</v>
      </c>
      <c r="Y424" s="83">
        <v>550</v>
      </c>
      <c r="Z424" s="83">
        <v>236</v>
      </c>
      <c r="AA424" s="83">
        <v>88</v>
      </c>
      <c r="AB424">
        <v>7.2069999999999995E-2</v>
      </c>
      <c r="AC424">
        <v>1.6015000000000001E-2</v>
      </c>
      <c r="AD424">
        <v>0</v>
      </c>
      <c r="AE424">
        <v>0</v>
      </c>
      <c r="AF424">
        <v>0</v>
      </c>
      <c r="AG424">
        <v>0</v>
      </c>
      <c r="AH424">
        <v>0</v>
      </c>
      <c r="AI424" s="91"/>
      <c r="AJ424"/>
      <c r="AL424" s="90"/>
    </row>
    <row r="425" spans="1:38" x14ac:dyDescent="0.25">
      <c r="A425">
        <v>21</v>
      </c>
      <c r="B425" t="s">
        <v>267</v>
      </c>
      <c r="C425" t="s">
        <v>273</v>
      </c>
      <c r="D425">
        <v>0</v>
      </c>
      <c r="E425" t="s">
        <v>263</v>
      </c>
      <c r="F425" s="51">
        <v>0.81818181818181812</v>
      </c>
      <c r="G425" s="72">
        <v>0.81818181818181823</v>
      </c>
      <c r="H425" s="72">
        <v>0.81617647058823528</v>
      </c>
      <c r="I425" s="72">
        <v>0.82527881040892193</v>
      </c>
      <c r="J425" s="82">
        <v>0.80727272727272725</v>
      </c>
      <c r="K425" s="51">
        <v>0.74075500770416025</v>
      </c>
      <c r="L425" s="72">
        <v>0.74691358024691357</v>
      </c>
      <c r="M425" s="75">
        <v>0.60952380952380969</v>
      </c>
      <c r="N425" s="72"/>
      <c r="O425" s="72"/>
      <c r="P425" s="72">
        <v>0.52459016393442626</v>
      </c>
      <c r="Q425" s="72">
        <v>0.72727272727272729</v>
      </c>
      <c r="R425" s="83">
        <v>178</v>
      </c>
      <c r="S425" s="83">
        <v>58</v>
      </c>
      <c r="T425" s="83">
        <v>24</v>
      </c>
      <c r="U425" s="84">
        <v>64</v>
      </c>
      <c r="V425" s="83">
        <v>550</v>
      </c>
      <c r="W425" s="83">
        <v>202</v>
      </c>
      <c r="X425" s="83">
        <v>550</v>
      </c>
      <c r="Y425" s="83">
        <v>550</v>
      </c>
      <c r="Z425" s="83">
        <v>236</v>
      </c>
      <c r="AA425" s="83">
        <v>88</v>
      </c>
      <c r="AB425">
        <v>11.272235</v>
      </c>
      <c r="AC425">
        <v>4.8044000000000003E-2</v>
      </c>
      <c r="AD425">
        <v>0</v>
      </c>
      <c r="AE425">
        <v>0</v>
      </c>
      <c r="AF425">
        <v>0</v>
      </c>
      <c r="AG425">
        <v>0</v>
      </c>
      <c r="AH425">
        <v>0</v>
      </c>
      <c r="AI425" s="91"/>
      <c r="AJ425"/>
      <c r="AL425" s="90"/>
    </row>
    <row r="426" spans="1:38" x14ac:dyDescent="0.25">
      <c r="A426">
        <v>21</v>
      </c>
      <c r="B426" t="s">
        <v>267</v>
      </c>
      <c r="C426" t="s">
        <v>273</v>
      </c>
      <c r="D426">
        <v>0</v>
      </c>
      <c r="E426" t="s">
        <v>269</v>
      </c>
      <c r="F426" s="51">
        <v>0.77454545454545454</v>
      </c>
      <c r="G426" s="72">
        <v>0.77454545454545454</v>
      </c>
      <c r="H426" s="72">
        <v>0.74273858921161828</v>
      </c>
      <c r="I426" s="72">
        <v>0.86473429951690817</v>
      </c>
      <c r="J426" s="82">
        <v>0.65090909090909088</v>
      </c>
      <c r="K426" s="51">
        <v>0.74971109399075497</v>
      </c>
      <c r="L426" s="72">
        <v>0.79629629629629628</v>
      </c>
      <c r="M426" s="75">
        <v>0.6333333333333333</v>
      </c>
      <c r="N426" s="72"/>
      <c r="O426" s="72"/>
      <c r="P426" s="72">
        <v>0.61956521739130432</v>
      </c>
      <c r="Q426" s="72">
        <v>0.64772727272727271</v>
      </c>
      <c r="R426" s="83">
        <v>201</v>
      </c>
      <c r="S426" s="83">
        <v>35</v>
      </c>
      <c r="T426" s="83">
        <v>31</v>
      </c>
      <c r="U426" s="84">
        <v>57</v>
      </c>
      <c r="V426" s="83">
        <v>550</v>
      </c>
      <c r="W426" s="83">
        <v>202</v>
      </c>
      <c r="X426" s="83">
        <v>550</v>
      </c>
      <c r="Y426" s="83">
        <v>550</v>
      </c>
      <c r="Z426" s="83">
        <v>236</v>
      </c>
      <c r="AA426" s="83">
        <v>88</v>
      </c>
      <c r="AB426">
        <v>51.011966999999999</v>
      </c>
      <c r="AC426">
        <v>9.5087000000000005E-2</v>
      </c>
      <c r="AD426">
        <v>0</v>
      </c>
      <c r="AE426">
        <v>0</v>
      </c>
      <c r="AF426">
        <v>0</v>
      </c>
      <c r="AG426">
        <v>0</v>
      </c>
      <c r="AH426">
        <v>0</v>
      </c>
      <c r="AI426" s="91"/>
      <c r="AJ426"/>
      <c r="AL426" s="90"/>
    </row>
    <row r="427" spans="1:38" x14ac:dyDescent="0.25">
      <c r="A427">
        <v>21</v>
      </c>
      <c r="B427" t="s">
        <v>267</v>
      </c>
      <c r="C427" t="s">
        <v>273</v>
      </c>
      <c r="D427">
        <v>0</v>
      </c>
      <c r="E427" t="s">
        <v>262</v>
      </c>
      <c r="F427" s="51">
        <v>1</v>
      </c>
      <c r="G427" s="72">
        <v>1</v>
      </c>
      <c r="H427" s="72">
        <v>1</v>
      </c>
      <c r="I427" s="72">
        <v>1</v>
      </c>
      <c r="J427" s="82">
        <v>1</v>
      </c>
      <c r="K427" s="51">
        <v>0.76877889060092452</v>
      </c>
      <c r="L427" s="72">
        <v>0.82407407407407407</v>
      </c>
      <c r="M427" s="75">
        <v>0.66666666666666674</v>
      </c>
      <c r="N427" s="72"/>
      <c r="O427" s="72"/>
      <c r="P427" s="72">
        <v>0.68674698795180722</v>
      </c>
      <c r="Q427" s="72">
        <v>0.64772727272727271</v>
      </c>
      <c r="R427" s="83">
        <v>210</v>
      </c>
      <c r="S427" s="83">
        <v>26</v>
      </c>
      <c r="T427" s="83">
        <v>31</v>
      </c>
      <c r="U427" s="84">
        <v>57</v>
      </c>
      <c r="V427" s="83">
        <v>550</v>
      </c>
      <c r="W427" s="83">
        <v>202</v>
      </c>
      <c r="X427" s="83">
        <v>550</v>
      </c>
      <c r="Y427" s="83">
        <v>550</v>
      </c>
      <c r="Z427" s="83">
        <v>236</v>
      </c>
      <c r="AA427" s="83">
        <v>88</v>
      </c>
      <c r="AB427">
        <v>371.37102199999998</v>
      </c>
      <c r="AC427">
        <v>0.70664099999999996</v>
      </c>
      <c r="AD427">
        <v>0</v>
      </c>
      <c r="AE427">
        <v>0</v>
      </c>
      <c r="AF427">
        <v>0</v>
      </c>
      <c r="AG427">
        <v>0</v>
      </c>
      <c r="AH427">
        <v>0</v>
      </c>
      <c r="AI427" s="91"/>
      <c r="AJ427"/>
      <c r="AL427" s="90"/>
    </row>
    <row r="428" spans="1:38" x14ac:dyDescent="0.25">
      <c r="A428">
        <v>21</v>
      </c>
      <c r="B428" t="s">
        <v>267</v>
      </c>
      <c r="C428" t="s">
        <v>273</v>
      </c>
      <c r="D428">
        <v>0</v>
      </c>
      <c r="E428" t="s">
        <v>264</v>
      </c>
      <c r="F428" s="51">
        <v>1</v>
      </c>
      <c r="G428" s="72">
        <v>1</v>
      </c>
      <c r="H428" s="72">
        <v>1</v>
      </c>
      <c r="I428" s="72">
        <v>1</v>
      </c>
      <c r="J428" s="82">
        <v>1</v>
      </c>
      <c r="K428" s="51">
        <v>0.77369029275808932</v>
      </c>
      <c r="L428" s="72">
        <v>0.8364197530864198</v>
      </c>
      <c r="M428" s="75">
        <v>0.67878787878787872</v>
      </c>
      <c r="N428" s="72"/>
      <c r="O428" s="72"/>
      <c r="P428" s="72">
        <v>0.72727272727272729</v>
      </c>
      <c r="Q428" s="72">
        <v>0.63636363636363635</v>
      </c>
      <c r="R428" s="83">
        <v>215</v>
      </c>
      <c r="S428" s="83">
        <v>21</v>
      </c>
      <c r="T428" s="83">
        <v>32</v>
      </c>
      <c r="U428" s="84">
        <v>56</v>
      </c>
      <c r="V428" s="83">
        <v>550</v>
      </c>
      <c r="W428" s="83">
        <v>202</v>
      </c>
      <c r="X428" s="83">
        <v>550</v>
      </c>
      <c r="Y428" s="83">
        <v>550</v>
      </c>
      <c r="Z428" s="83">
        <v>236</v>
      </c>
      <c r="AA428" s="83">
        <v>88</v>
      </c>
      <c r="AB428">
        <v>612.60008400000004</v>
      </c>
      <c r="AC428">
        <v>0.19818</v>
      </c>
      <c r="AD428">
        <v>0</v>
      </c>
      <c r="AE428">
        <v>0</v>
      </c>
      <c r="AF428">
        <v>0</v>
      </c>
      <c r="AG428">
        <v>0</v>
      </c>
      <c r="AH428">
        <v>0</v>
      </c>
      <c r="AI428" s="91"/>
      <c r="AJ428"/>
      <c r="AL428" s="90"/>
    </row>
    <row r="429" spans="1:38" x14ac:dyDescent="0.25">
      <c r="A429" s="96"/>
      <c r="B429" s="96"/>
      <c r="C429" s="96"/>
      <c r="D429" s="96"/>
      <c r="E429" s="96"/>
      <c r="F429" s="97"/>
      <c r="G429" s="98"/>
      <c r="H429" s="98"/>
      <c r="I429" s="98"/>
      <c r="J429" s="99"/>
      <c r="K429" s="97"/>
      <c r="L429" s="98"/>
      <c r="M429" s="98"/>
      <c r="N429" s="72"/>
      <c r="O429" s="72"/>
      <c r="P429" s="98"/>
      <c r="Q429" s="98"/>
      <c r="R429" s="102"/>
      <c r="S429" s="102"/>
      <c r="T429" s="102"/>
      <c r="U429" s="103"/>
      <c r="V429" s="83"/>
      <c r="W429" s="83"/>
      <c r="X429" s="83"/>
      <c r="Y429" s="83"/>
      <c r="Z429" s="83"/>
      <c r="AA429" s="83"/>
      <c r="AG429"/>
      <c r="AI429" s="91"/>
      <c r="AJ429"/>
      <c r="AL429" s="90"/>
    </row>
    <row r="430" spans="1:38" x14ac:dyDescent="0.25">
      <c r="A430">
        <v>21</v>
      </c>
      <c r="B430" t="s">
        <v>267</v>
      </c>
      <c r="C430" t="s">
        <v>273</v>
      </c>
      <c r="D430">
        <v>351872</v>
      </c>
      <c r="E430" t="s">
        <v>260</v>
      </c>
      <c r="F430" s="51">
        <v>1</v>
      </c>
      <c r="G430" s="72">
        <v>1</v>
      </c>
      <c r="H430" s="72">
        <v>1</v>
      </c>
      <c r="I430" s="72">
        <v>1</v>
      </c>
      <c r="J430" s="82">
        <v>1</v>
      </c>
      <c r="K430" s="51">
        <v>0.69664869029275811</v>
      </c>
      <c r="L430" s="72">
        <v>0.73456790123456794</v>
      </c>
      <c r="M430" s="75">
        <v>0.55670103092783496</v>
      </c>
      <c r="N430" s="72"/>
      <c r="O430" s="72"/>
      <c r="P430" s="72">
        <v>0.50943396226415094</v>
      </c>
      <c r="Q430" s="72">
        <v>0.61363636363636365</v>
      </c>
      <c r="R430" s="83">
        <v>184</v>
      </c>
      <c r="S430" s="83">
        <v>52</v>
      </c>
      <c r="T430" s="83">
        <v>34</v>
      </c>
      <c r="U430" s="84">
        <v>54</v>
      </c>
      <c r="V430" s="83">
        <v>550</v>
      </c>
      <c r="W430" s="83">
        <v>202</v>
      </c>
      <c r="X430" s="83">
        <v>550</v>
      </c>
      <c r="Y430" s="83">
        <v>550</v>
      </c>
      <c r="Z430" s="83">
        <v>236</v>
      </c>
      <c r="AA430" s="83">
        <v>88</v>
      </c>
      <c r="AB430">
        <v>0.59954499999999999</v>
      </c>
      <c r="AC430">
        <v>2.002E-2</v>
      </c>
      <c r="AD430">
        <v>0</v>
      </c>
      <c r="AE430">
        <v>0</v>
      </c>
      <c r="AF430">
        <v>0</v>
      </c>
      <c r="AG430">
        <v>0</v>
      </c>
      <c r="AH430">
        <v>0</v>
      </c>
      <c r="AI430" s="91"/>
      <c r="AJ430"/>
      <c r="AL430" s="90"/>
    </row>
    <row r="431" spans="1:38" x14ac:dyDescent="0.25">
      <c r="A431">
        <v>21</v>
      </c>
      <c r="B431" t="s">
        <v>267</v>
      </c>
      <c r="C431" t="s">
        <v>273</v>
      </c>
      <c r="D431">
        <v>351872</v>
      </c>
      <c r="E431" t="s">
        <v>268</v>
      </c>
      <c r="F431" s="51">
        <v>0.68454545454545457</v>
      </c>
      <c r="G431" s="72">
        <v>0.68454545454545457</v>
      </c>
      <c r="H431" s="72">
        <v>0.7396849212303076</v>
      </c>
      <c r="I431" s="72">
        <v>0.62962962962962965</v>
      </c>
      <c r="J431" s="82">
        <v>0.89636363636363636</v>
      </c>
      <c r="K431" s="51">
        <v>0.66419491525423724</v>
      </c>
      <c r="L431" s="72">
        <v>0.5679012345679012</v>
      </c>
      <c r="M431" s="75">
        <v>0.52380952380952372</v>
      </c>
      <c r="N431" s="72"/>
      <c r="O431" s="72"/>
      <c r="P431" s="72">
        <v>0.37378640776699029</v>
      </c>
      <c r="Q431" s="72">
        <v>0.875</v>
      </c>
      <c r="R431" s="83">
        <v>107</v>
      </c>
      <c r="S431" s="83">
        <v>129</v>
      </c>
      <c r="T431" s="83">
        <v>11</v>
      </c>
      <c r="U431" s="84">
        <v>77</v>
      </c>
      <c r="V431" s="83">
        <v>550</v>
      </c>
      <c r="W431" s="83">
        <v>202</v>
      </c>
      <c r="X431" s="83">
        <v>550</v>
      </c>
      <c r="Y431" s="83">
        <v>550</v>
      </c>
      <c r="Z431" s="83">
        <v>236</v>
      </c>
      <c r="AA431" s="83">
        <v>88</v>
      </c>
      <c r="AB431">
        <v>7.2069999999999995E-2</v>
      </c>
      <c r="AC431">
        <v>1.6015000000000001E-2</v>
      </c>
      <c r="AD431">
        <v>0</v>
      </c>
      <c r="AE431">
        <v>0</v>
      </c>
      <c r="AF431">
        <v>0</v>
      </c>
      <c r="AG431">
        <v>0</v>
      </c>
      <c r="AH431">
        <v>0</v>
      </c>
      <c r="AI431" s="91"/>
      <c r="AJ431"/>
      <c r="AL431" s="90"/>
    </row>
    <row r="432" spans="1:38" x14ac:dyDescent="0.25">
      <c r="A432">
        <v>21</v>
      </c>
      <c r="B432" t="s">
        <v>267</v>
      </c>
      <c r="C432" t="s">
        <v>273</v>
      </c>
      <c r="D432">
        <v>351872</v>
      </c>
      <c r="E432" t="s">
        <v>263</v>
      </c>
      <c r="F432" s="51">
        <v>0.81</v>
      </c>
      <c r="G432" s="72">
        <v>0.81</v>
      </c>
      <c r="H432" s="72">
        <v>0.807373271889401</v>
      </c>
      <c r="I432" s="72">
        <v>0.81869158878504678</v>
      </c>
      <c r="J432" s="82">
        <v>0.79636363636363638</v>
      </c>
      <c r="K432" s="51">
        <v>0.75279275808936819</v>
      </c>
      <c r="L432" s="72">
        <v>0.7592592592592593</v>
      </c>
      <c r="M432" s="75">
        <v>0.625</v>
      </c>
      <c r="N432" s="72"/>
      <c r="O432" s="72"/>
      <c r="P432" s="72">
        <v>0.54166666666666663</v>
      </c>
      <c r="Q432" s="72">
        <v>0.73863636363636365</v>
      </c>
      <c r="R432" s="83">
        <v>181</v>
      </c>
      <c r="S432" s="83">
        <v>55</v>
      </c>
      <c r="T432" s="83">
        <v>23</v>
      </c>
      <c r="U432" s="84">
        <v>65</v>
      </c>
      <c r="V432" s="83">
        <v>550</v>
      </c>
      <c r="W432" s="83">
        <v>202</v>
      </c>
      <c r="X432" s="83">
        <v>550</v>
      </c>
      <c r="Y432" s="83">
        <v>550</v>
      </c>
      <c r="Z432" s="83">
        <v>236</v>
      </c>
      <c r="AA432" s="83">
        <v>88</v>
      </c>
      <c r="AB432">
        <v>11.272235</v>
      </c>
      <c r="AC432">
        <v>5.1047000000000002E-2</v>
      </c>
      <c r="AD432">
        <v>0</v>
      </c>
      <c r="AE432">
        <v>0</v>
      </c>
      <c r="AF432">
        <v>0</v>
      </c>
      <c r="AG432">
        <v>0</v>
      </c>
      <c r="AH432">
        <v>0</v>
      </c>
      <c r="AI432" s="91"/>
      <c r="AJ432"/>
      <c r="AL432" s="90"/>
    </row>
    <row r="433" spans="1:38" x14ac:dyDescent="0.25">
      <c r="A433">
        <v>21</v>
      </c>
      <c r="B433" t="s">
        <v>267</v>
      </c>
      <c r="C433" t="s">
        <v>273</v>
      </c>
      <c r="D433">
        <v>351872</v>
      </c>
      <c r="E433" t="s">
        <v>269</v>
      </c>
      <c r="F433" s="51">
        <v>0.78999999999999992</v>
      </c>
      <c r="G433" s="72">
        <v>0.79</v>
      </c>
      <c r="H433" s="72">
        <v>0.7975460122699386</v>
      </c>
      <c r="I433" s="72">
        <v>0.76988155668358715</v>
      </c>
      <c r="J433" s="82">
        <v>0.82727272727272727</v>
      </c>
      <c r="K433" s="51">
        <v>0.72255392912172578</v>
      </c>
      <c r="L433" s="72">
        <v>0.69444444444444442</v>
      </c>
      <c r="M433" s="75">
        <v>0.58227848101265822</v>
      </c>
      <c r="N433" s="72"/>
      <c r="O433" s="72"/>
      <c r="P433" s="72">
        <v>0.46308724832214759</v>
      </c>
      <c r="Q433" s="72">
        <v>0.78409090909090906</v>
      </c>
      <c r="R433" s="83">
        <v>156</v>
      </c>
      <c r="S433" s="83">
        <v>80</v>
      </c>
      <c r="T433" s="83">
        <v>19</v>
      </c>
      <c r="U433" s="84">
        <v>69</v>
      </c>
      <c r="V433" s="83">
        <v>550</v>
      </c>
      <c r="W433" s="83">
        <v>202</v>
      </c>
      <c r="X433" s="83">
        <v>550</v>
      </c>
      <c r="Y433" s="83">
        <v>550</v>
      </c>
      <c r="Z433" s="83">
        <v>236</v>
      </c>
      <c r="AA433" s="83">
        <v>88</v>
      </c>
      <c r="AB433">
        <v>51.011966999999999</v>
      </c>
      <c r="AC433">
        <v>0.17816199999999999</v>
      </c>
      <c r="AD433">
        <v>0</v>
      </c>
      <c r="AE433">
        <v>0</v>
      </c>
      <c r="AF433">
        <v>0</v>
      </c>
      <c r="AG433">
        <v>0</v>
      </c>
      <c r="AH433">
        <v>0</v>
      </c>
      <c r="AI433" s="91"/>
      <c r="AJ433"/>
      <c r="AL433" s="90"/>
    </row>
    <row r="434" spans="1:38" x14ac:dyDescent="0.25">
      <c r="A434">
        <v>21</v>
      </c>
      <c r="B434" t="s">
        <v>267</v>
      </c>
      <c r="C434" t="s">
        <v>273</v>
      </c>
      <c r="D434">
        <v>351872</v>
      </c>
      <c r="E434" t="s">
        <v>262</v>
      </c>
      <c r="F434" s="51">
        <v>1</v>
      </c>
      <c r="G434" s="72">
        <v>1</v>
      </c>
      <c r="H434" s="72">
        <v>1</v>
      </c>
      <c r="I434" s="72">
        <v>1</v>
      </c>
      <c r="J434" s="82">
        <v>1</v>
      </c>
      <c r="K434" s="51">
        <v>0.77513482280431445</v>
      </c>
      <c r="L434" s="72">
        <v>0.83333333333333337</v>
      </c>
      <c r="M434" s="75">
        <v>0.67857142857142849</v>
      </c>
      <c r="N434" s="72"/>
      <c r="O434" s="72"/>
      <c r="P434" s="72">
        <v>0.71250000000000002</v>
      </c>
      <c r="Q434" s="72">
        <v>0.64772727272727271</v>
      </c>
      <c r="R434" s="83">
        <v>213</v>
      </c>
      <c r="S434" s="83">
        <v>23</v>
      </c>
      <c r="T434" s="83">
        <v>31</v>
      </c>
      <c r="U434" s="84">
        <v>57</v>
      </c>
      <c r="V434" s="83">
        <v>550</v>
      </c>
      <c r="W434" s="83">
        <v>202</v>
      </c>
      <c r="X434" s="83">
        <v>550</v>
      </c>
      <c r="Y434" s="83">
        <v>550</v>
      </c>
      <c r="Z434" s="83">
        <v>236</v>
      </c>
      <c r="AA434" s="83">
        <v>88</v>
      </c>
      <c r="AB434">
        <v>371.37102199999998</v>
      </c>
      <c r="AC434">
        <v>0.693631</v>
      </c>
      <c r="AD434">
        <v>0</v>
      </c>
      <c r="AE434">
        <v>0</v>
      </c>
      <c r="AF434">
        <v>0</v>
      </c>
      <c r="AG434">
        <v>0</v>
      </c>
      <c r="AH434">
        <v>0</v>
      </c>
      <c r="AI434" s="91"/>
      <c r="AJ434"/>
      <c r="AL434" s="90"/>
    </row>
    <row r="435" spans="1:38" x14ac:dyDescent="0.25">
      <c r="A435">
        <v>21</v>
      </c>
      <c r="B435" t="s">
        <v>267</v>
      </c>
      <c r="C435" t="s">
        <v>273</v>
      </c>
      <c r="D435">
        <v>351872</v>
      </c>
      <c r="E435" t="s">
        <v>264</v>
      </c>
      <c r="F435" s="51">
        <v>1</v>
      </c>
      <c r="G435" s="72">
        <v>1</v>
      </c>
      <c r="H435" s="72">
        <v>1</v>
      </c>
      <c r="I435" s="72">
        <v>1</v>
      </c>
      <c r="J435" s="82">
        <v>1</v>
      </c>
      <c r="K435" s="51">
        <v>0.75876348228043144</v>
      </c>
      <c r="L435" s="72">
        <v>0.83024691358024694</v>
      </c>
      <c r="M435" s="75">
        <v>0.65838509316770188</v>
      </c>
      <c r="N435" s="72"/>
      <c r="O435" s="72"/>
      <c r="P435" s="72">
        <v>0.72602739726027399</v>
      </c>
      <c r="Q435" s="72">
        <v>0.60227272727272729</v>
      </c>
      <c r="R435" s="83">
        <v>216</v>
      </c>
      <c r="S435" s="83">
        <v>20</v>
      </c>
      <c r="T435" s="83">
        <v>35</v>
      </c>
      <c r="U435" s="84">
        <v>53</v>
      </c>
      <c r="V435" s="83">
        <v>550</v>
      </c>
      <c r="W435" s="83">
        <v>202</v>
      </c>
      <c r="X435" s="83">
        <v>550</v>
      </c>
      <c r="Y435" s="83">
        <v>550</v>
      </c>
      <c r="Z435" s="83">
        <v>236</v>
      </c>
      <c r="AA435" s="83">
        <v>88</v>
      </c>
      <c r="AB435">
        <v>612.60008400000004</v>
      </c>
      <c r="AC435">
        <v>0.202183</v>
      </c>
      <c r="AD435">
        <v>0</v>
      </c>
      <c r="AE435">
        <v>0</v>
      </c>
      <c r="AF435">
        <v>0</v>
      </c>
      <c r="AG435">
        <v>0</v>
      </c>
      <c r="AH435">
        <v>0</v>
      </c>
      <c r="AI435" s="91"/>
      <c r="AJ435"/>
      <c r="AL435" s="90"/>
    </row>
    <row r="436" spans="1:38" x14ac:dyDescent="0.25">
      <c r="A436" s="96"/>
      <c r="B436" s="96"/>
      <c r="C436" s="96"/>
      <c r="D436" s="96"/>
      <c r="E436" s="96"/>
      <c r="F436" s="97"/>
      <c r="G436" s="98"/>
      <c r="H436" s="98"/>
      <c r="I436" s="98"/>
      <c r="J436" s="99"/>
      <c r="K436" s="97"/>
      <c r="L436" s="98"/>
      <c r="M436" s="98"/>
      <c r="N436" s="72"/>
      <c r="O436" s="72"/>
      <c r="P436" s="98"/>
      <c r="Q436" s="98"/>
      <c r="R436" s="102"/>
      <c r="S436" s="102"/>
      <c r="T436" s="102"/>
      <c r="U436" s="103"/>
      <c r="V436" s="83"/>
      <c r="W436" s="83"/>
      <c r="X436" s="83"/>
      <c r="Y436" s="83"/>
      <c r="Z436" s="83"/>
      <c r="AA436" s="83"/>
      <c r="AG436"/>
      <c r="AI436" s="91"/>
      <c r="AJ436"/>
      <c r="AL436" s="90"/>
    </row>
    <row r="437" spans="1:38" x14ac:dyDescent="0.25">
      <c r="A437">
        <v>21</v>
      </c>
      <c r="B437" t="s">
        <v>267</v>
      </c>
      <c r="C437" t="s">
        <v>273</v>
      </c>
      <c r="D437">
        <v>90415</v>
      </c>
      <c r="E437" t="s">
        <v>260</v>
      </c>
      <c r="F437" s="51">
        <v>1</v>
      </c>
      <c r="G437" s="72">
        <v>1</v>
      </c>
      <c r="H437" s="72">
        <v>1</v>
      </c>
      <c r="I437" s="72">
        <v>1</v>
      </c>
      <c r="J437" s="82">
        <v>1</v>
      </c>
      <c r="K437" s="51">
        <v>0.68817411402157169</v>
      </c>
      <c r="L437" s="72">
        <v>0.72222222222222221</v>
      </c>
      <c r="M437" s="75">
        <v>0.54545454545454553</v>
      </c>
      <c r="N437" s="72"/>
      <c r="O437" s="72"/>
      <c r="P437" s="72">
        <v>0.49090909090909091</v>
      </c>
      <c r="Q437" s="72">
        <v>0.61363636363636365</v>
      </c>
      <c r="R437" s="83">
        <v>180</v>
      </c>
      <c r="S437" s="83">
        <v>56</v>
      </c>
      <c r="T437" s="83">
        <v>34</v>
      </c>
      <c r="U437" s="84">
        <v>54</v>
      </c>
      <c r="V437" s="83">
        <v>550</v>
      </c>
      <c r="W437" s="83">
        <v>202</v>
      </c>
      <c r="X437" s="83">
        <v>550</v>
      </c>
      <c r="Y437" s="83">
        <v>550</v>
      </c>
      <c r="Z437" s="83">
        <v>236</v>
      </c>
      <c r="AA437" s="83">
        <v>88</v>
      </c>
      <c r="AB437">
        <v>0.59954499999999999</v>
      </c>
      <c r="AC437">
        <v>2.0018999999999999E-2</v>
      </c>
      <c r="AD437">
        <v>0</v>
      </c>
      <c r="AE437">
        <v>0</v>
      </c>
      <c r="AF437">
        <v>0</v>
      </c>
      <c r="AG437">
        <v>0</v>
      </c>
      <c r="AH437">
        <v>0</v>
      </c>
      <c r="AI437" s="91"/>
      <c r="AJ437"/>
      <c r="AL437" s="90"/>
    </row>
    <row r="438" spans="1:38" x14ac:dyDescent="0.25">
      <c r="A438">
        <v>21</v>
      </c>
      <c r="B438" t="s">
        <v>267</v>
      </c>
      <c r="C438" t="s">
        <v>273</v>
      </c>
      <c r="D438">
        <v>90415</v>
      </c>
      <c r="E438" t="s">
        <v>268</v>
      </c>
      <c r="F438" s="51">
        <v>0.68454545454545457</v>
      </c>
      <c r="G438" s="72">
        <v>0.68454545454545457</v>
      </c>
      <c r="H438" s="72">
        <v>0.7381132075471698</v>
      </c>
      <c r="I438" s="72">
        <v>0.63096774193548388</v>
      </c>
      <c r="J438" s="82">
        <v>0.88909090909090904</v>
      </c>
      <c r="K438" s="51">
        <v>0.66486902927580893</v>
      </c>
      <c r="L438" s="72">
        <v>0.57407407407407407</v>
      </c>
      <c r="M438" s="75">
        <v>0.52413793103448281</v>
      </c>
      <c r="N438" s="72"/>
      <c r="O438" s="72"/>
      <c r="P438" s="72">
        <v>0.37623762376237618</v>
      </c>
      <c r="Q438" s="72">
        <v>0.86363636363636365</v>
      </c>
      <c r="R438" s="83">
        <v>110</v>
      </c>
      <c r="S438" s="83">
        <v>126</v>
      </c>
      <c r="T438" s="83">
        <v>12</v>
      </c>
      <c r="U438" s="84">
        <v>76</v>
      </c>
      <c r="V438" s="83">
        <v>550</v>
      </c>
      <c r="W438" s="83">
        <v>202</v>
      </c>
      <c r="X438" s="83">
        <v>550</v>
      </c>
      <c r="Y438" s="83">
        <v>550</v>
      </c>
      <c r="Z438" s="83">
        <v>236</v>
      </c>
      <c r="AA438" s="83">
        <v>88</v>
      </c>
      <c r="AB438">
        <v>7.2069999999999995E-2</v>
      </c>
      <c r="AC438">
        <v>1.6012999999999999E-2</v>
      </c>
      <c r="AD438">
        <v>0</v>
      </c>
      <c r="AE438">
        <v>0</v>
      </c>
      <c r="AF438">
        <v>0</v>
      </c>
      <c r="AG438">
        <v>0</v>
      </c>
      <c r="AH438">
        <v>0</v>
      </c>
      <c r="AI438" s="91"/>
      <c r="AJ438"/>
      <c r="AL438" s="90"/>
    </row>
    <row r="439" spans="1:38" x14ac:dyDescent="0.25">
      <c r="A439">
        <v>21</v>
      </c>
      <c r="B439" t="s">
        <v>267</v>
      </c>
      <c r="C439" t="s">
        <v>273</v>
      </c>
      <c r="D439">
        <v>90415</v>
      </c>
      <c r="E439" t="s">
        <v>263</v>
      </c>
      <c r="F439" s="51">
        <v>0.80545454545454542</v>
      </c>
      <c r="G439" s="72">
        <v>0.80545454545454542</v>
      </c>
      <c r="H439" s="72">
        <v>0.8033088235294118</v>
      </c>
      <c r="I439" s="72">
        <v>0.81226765799256506</v>
      </c>
      <c r="J439" s="82">
        <v>0.79454545454545455</v>
      </c>
      <c r="K439" s="51">
        <v>0.72447996918335911</v>
      </c>
      <c r="L439" s="72">
        <v>0.72839506172839508</v>
      </c>
      <c r="M439" s="75">
        <v>0.58878504672897203</v>
      </c>
      <c r="N439" s="72"/>
      <c r="O439" s="72"/>
      <c r="P439" s="72">
        <v>0.5</v>
      </c>
      <c r="Q439" s="72">
        <v>0.71590909090909094</v>
      </c>
      <c r="R439" s="83">
        <v>173</v>
      </c>
      <c r="S439" s="83">
        <v>63</v>
      </c>
      <c r="T439" s="83">
        <v>25</v>
      </c>
      <c r="U439" s="84">
        <v>63</v>
      </c>
      <c r="V439" s="83">
        <v>550</v>
      </c>
      <c r="W439" s="83">
        <v>202</v>
      </c>
      <c r="X439" s="83">
        <v>550</v>
      </c>
      <c r="Y439" s="83">
        <v>550</v>
      </c>
      <c r="Z439" s="83">
        <v>236</v>
      </c>
      <c r="AA439" s="83">
        <v>88</v>
      </c>
      <c r="AB439">
        <v>11.272235</v>
      </c>
      <c r="AC439">
        <v>5.0046E-2</v>
      </c>
      <c r="AD439">
        <v>0</v>
      </c>
      <c r="AE439">
        <v>0</v>
      </c>
      <c r="AF439">
        <v>0</v>
      </c>
      <c r="AG439">
        <v>0</v>
      </c>
      <c r="AH439">
        <v>0</v>
      </c>
      <c r="AI439" s="91"/>
      <c r="AJ439"/>
      <c r="AL439" s="90"/>
    </row>
    <row r="440" spans="1:38" x14ac:dyDescent="0.25">
      <c r="A440">
        <v>21</v>
      </c>
      <c r="B440" t="s">
        <v>267</v>
      </c>
      <c r="C440" t="s">
        <v>273</v>
      </c>
      <c r="D440">
        <v>90415</v>
      </c>
      <c r="E440" t="s">
        <v>269</v>
      </c>
      <c r="F440" s="51">
        <v>0.7936363636363637</v>
      </c>
      <c r="G440" s="72">
        <v>0.79363636363636358</v>
      </c>
      <c r="H440" s="72">
        <v>0.79999999999999993</v>
      </c>
      <c r="I440" s="72">
        <v>0.77606837606837609</v>
      </c>
      <c r="J440" s="82">
        <v>0.82545454545454544</v>
      </c>
      <c r="K440" s="51">
        <v>0.74306625577812013</v>
      </c>
      <c r="L440" s="72">
        <v>0.71913580246913578</v>
      </c>
      <c r="M440" s="75">
        <v>0.60606060606060608</v>
      </c>
      <c r="N440" s="72"/>
      <c r="O440" s="72"/>
      <c r="P440" s="72">
        <v>0.48951048951048948</v>
      </c>
      <c r="Q440" s="72">
        <v>0.79545454545454541</v>
      </c>
      <c r="R440" s="83">
        <v>163</v>
      </c>
      <c r="S440" s="83">
        <v>73</v>
      </c>
      <c r="T440" s="83">
        <v>18</v>
      </c>
      <c r="U440" s="84">
        <v>70</v>
      </c>
      <c r="V440" s="83">
        <v>550</v>
      </c>
      <c r="W440" s="83">
        <v>202</v>
      </c>
      <c r="X440" s="83">
        <v>550</v>
      </c>
      <c r="Y440" s="83">
        <v>550</v>
      </c>
      <c r="Z440" s="83">
        <v>236</v>
      </c>
      <c r="AA440" s="83">
        <v>88</v>
      </c>
      <c r="AB440">
        <v>51.011966999999999</v>
      </c>
      <c r="AC440">
        <v>0.216196</v>
      </c>
      <c r="AD440">
        <v>0</v>
      </c>
      <c r="AE440">
        <v>0</v>
      </c>
      <c r="AF440">
        <v>0</v>
      </c>
      <c r="AG440">
        <v>0</v>
      </c>
      <c r="AH440">
        <v>0</v>
      </c>
      <c r="AI440" s="91"/>
      <c r="AJ440"/>
      <c r="AL440" s="90"/>
    </row>
    <row r="441" spans="1:38" x14ac:dyDescent="0.25">
      <c r="A441">
        <v>21</v>
      </c>
      <c r="B441" t="s">
        <v>267</v>
      </c>
      <c r="C441" t="s">
        <v>273</v>
      </c>
      <c r="D441">
        <v>90415</v>
      </c>
      <c r="E441" t="s">
        <v>262</v>
      </c>
      <c r="F441" s="51">
        <v>1</v>
      </c>
      <c r="G441" s="72">
        <v>1</v>
      </c>
      <c r="H441" s="72">
        <v>1</v>
      </c>
      <c r="I441" s="72">
        <v>1</v>
      </c>
      <c r="J441" s="82">
        <v>1</v>
      </c>
      <c r="K441" s="51">
        <v>0.77725346687211094</v>
      </c>
      <c r="L441" s="72">
        <v>0.8364197530864198</v>
      </c>
      <c r="M441" s="75">
        <v>0.6826347305389221</v>
      </c>
      <c r="N441" s="72"/>
      <c r="O441" s="72"/>
      <c r="P441" s="72">
        <v>0.72151898734177211</v>
      </c>
      <c r="Q441" s="72">
        <v>0.64772727272727271</v>
      </c>
      <c r="R441" s="83">
        <v>214</v>
      </c>
      <c r="S441" s="83">
        <v>22</v>
      </c>
      <c r="T441" s="83">
        <v>31</v>
      </c>
      <c r="U441" s="84">
        <v>57</v>
      </c>
      <c r="V441" s="83">
        <v>550</v>
      </c>
      <c r="W441" s="83">
        <v>202</v>
      </c>
      <c r="X441" s="83">
        <v>550</v>
      </c>
      <c r="Y441" s="83">
        <v>550</v>
      </c>
      <c r="Z441" s="83">
        <v>236</v>
      </c>
      <c r="AA441" s="83">
        <v>88</v>
      </c>
      <c r="AB441">
        <v>371.37102199999998</v>
      </c>
      <c r="AC441">
        <v>0.70864300000000002</v>
      </c>
      <c r="AD441">
        <v>0</v>
      </c>
      <c r="AE441">
        <v>0</v>
      </c>
      <c r="AF441">
        <v>0</v>
      </c>
      <c r="AG441">
        <v>0</v>
      </c>
      <c r="AH441">
        <v>0</v>
      </c>
      <c r="AI441" s="91"/>
      <c r="AJ441"/>
      <c r="AL441" s="90"/>
    </row>
    <row r="442" spans="1:38" x14ac:dyDescent="0.25">
      <c r="A442">
        <v>21</v>
      </c>
      <c r="B442" t="s">
        <v>267</v>
      </c>
      <c r="C442" t="s">
        <v>273</v>
      </c>
      <c r="D442">
        <v>90415</v>
      </c>
      <c r="E442" t="s">
        <v>264</v>
      </c>
      <c r="F442" s="51">
        <v>1</v>
      </c>
      <c r="G442" s="72">
        <v>1</v>
      </c>
      <c r="H442" s="72">
        <v>1</v>
      </c>
      <c r="I442" s="72">
        <v>1</v>
      </c>
      <c r="J442" s="82">
        <v>1</v>
      </c>
      <c r="K442" s="51">
        <v>0.77513482280431445</v>
      </c>
      <c r="L442" s="72">
        <v>0.83333333333333337</v>
      </c>
      <c r="M442" s="75">
        <v>0.67857142857142849</v>
      </c>
      <c r="N442" s="72"/>
      <c r="O442" s="72"/>
      <c r="P442" s="72">
        <v>0.71250000000000002</v>
      </c>
      <c r="Q442" s="72">
        <v>0.64772727272727271</v>
      </c>
      <c r="R442" s="83">
        <v>213</v>
      </c>
      <c r="S442" s="83">
        <v>23</v>
      </c>
      <c r="T442" s="83">
        <v>31</v>
      </c>
      <c r="U442" s="84">
        <v>57</v>
      </c>
      <c r="V442" s="83">
        <v>550</v>
      </c>
      <c r="W442" s="83">
        <v>202</v>
      </c>
      <c r="X442" s="83">
        <v>550</v>
      </c>
      <c r="Y442" s="83">
        <v>550</v>
      </c>
      <c r="Z442" s="83">
        <v>236</v>
      </c>
      <c r="AA442" s="83">
        <v>88</v>
      </c>
      <c r="AB442">
        <v>612.60008400000004</v>
      </c>
      <c r="AC442">
        <v>0.19918</v>
      </c>
      <c r="AD442">
        <v>0</v>
      </c>
      <c r="AE442">
        <v>0</v>
      </c>
      <c r="AF442">
        <v>0</v>
      </c>
      <c r="AG442">
        <v>0</v>
      </c>
      <c r="AH442">
        <v>0</v>
      </c>
      <c r="AI442" s="91"/>
      <c r="AJ442"/>
      <c r="AL442" s="90"/>
    </row>
    <row r="443" spans="1:38" x14ac:dyDescent="0.25">
      <c r="A443" s="96"/>
      <c r="B443" s="96"/>
      <c r="C443" s="96"/>
      <c r="D443" s="96"/>
      <c r="E443" s="96"/>
      <c r="F443" s="97"/>
      <c r="G443" s="98"/>
      <c r="H443" s="98"/>
      <c r="I443" s="98"/>
      <c r="J443" s="99"/>
      <c r="K443" s="97"/>
      <c r="L443" s="98"/>
      <c r="M443" s="98"/>
      <c r="N443" s="72"/>
      <c r="O443" s="72"/>
      <c r="P443" s="98"/>
      <c r="Q443" s="98"/>
      <c r="R443" s="102"/>
      <c r="S443" s="102"/>
      <c r="T443" s="102"/>
      <c r="U443" s="103"/>
      <c r="V443" s="83"/>
      <c r="W443" s="83"/>
      <c r="X443" s="83"/>
      <c r="Y443" s="83"/>
      <c r="Z443" s="83"/>
      <c r="AA443" s="83"/>
      <c r="AG443"/>
      <c r="AI443" s="91"/>
      <c r="AJ443"/>
      <c r="AL443" s="90"/>
    </row>
    <row r="444" spans="1:38" x14ac:dyDescent="0.25">
      <c r="A444">
        <v>21</v>
      </c>
      <c r="B444" t="s">
        <v>267</v>
      </c>
      <c r="C444" t="s">
        <v>273</v>
      </c>
      <c r="D444">
        <v>727724</v>
      </c>
      <c r="E444" t="s">
        <v>260</v>
      </c>
      <c r="F444" s="51">
        <v>1</v>
      </c>
      <c r="G444" s="72">
        <v>1</v>
      </c>
      <c r="H444" s="72">
        <v>1</v>
      </c>
      <c r="I444" s="72">
        <v>1</v>
      </c>
      <c r="J444" s="82">
        <v>1</v>
      </c>
      <c r="K444" s="51">
        <v>0.67035824345146378</v>
      </c>
      <c r="L444" s="72">
        <v>0.72222222222222221</v>
      </c>
      <c r="M444" s="75">
        <v>0.52127659574468077</v>
      </c>
      <c r="N444" s="72"/>
      <c r="O444" s="72"/>
      <c r="P444" s="72">
        <v>0.49</v>
      </c>
      <c r="Q444" s="72">
        <v>0.55681818181818177</v>
      </c>
      <c r="R444" s="83">
        <v>185</v>
      </c>
      <c r="S444" s="83">
        <v>51</v>
      </c>
      <c r="T444" s="83">
        <v>39</v>
      </c>
      <c r="U444" s="84">
        <v>49</v>
      </c>
      <c r="V444" s="83">
        <v>550</v>
      </c>
      <c r="W444" s="83">
        <v>202</v>
      </c>
      <c r="X444" s="83">
        <v>550</v>
      </c>
      <c r="Y444" s="83">
        <v>550</v>
      </c>
      <c r="Z444" s="83">
        <v>236</v>
      </c>
      <c r="AA444" s="83">
        <v>88</v>
      </c>
      <c r="AB444">
        <v>0.59954499999999999</v>
      </c>
      <c r="AC444">
        <v>2.0018000000000001E-2</v>
      </c>
      <c r="AD444">
        <v>0</v>
      </c>
      <c r="AE444">
        <v>0</v>
      </c>
      <c r="AF444">
        <v>0</v>
      </c>
      <c r="AG444">
        <v>0</v>
      </c>
      <c r="AH444">
        <v>0</v>
      </c>
      <c r="AI444" s="91"/>
      <c r="AJ444"/>
      <c r="AL444" s="90"/>
    </row>
    <row r="445" spans="1:38" x14ac:dyDescent="0.25">
      <c r="A445">
        <v>21</v>
      </c>
      <c r="B445" t="s">
        <v>267</v>
      </c>
      <c r="C445" t="s">
        <v>273</v>
      </c>
      <c r="D445">
        <v>727724</v>
      </c>
      <c r="E445" t="s">
        <v>268</v>
      </c>
      <c r="F445" s="51">
        <v>0.69181818181818189</v>
      </c>
      <c r="G445" s="72">
        <v>0.69181818181818178</v>
      </c>
      <c r="H445" s="72">
        <v>0.74181264280274195</v>
      </c>
      <c r="I445" s="72">
        <v>0.63826998689384007</v>
      </c>
      <c r="J445" s="82">
        <v>0.88545454545454549</v>
      </c>
      <c r="K445" s="51">
        <v>0.66621725731895221</v>
      </c>
      <c r="L445" s="72">
        <v>0.5864197530864198</v>
      </c>
      <c r="M445" s="75">
        <v>0.52482269503546097</v>
      </c>
      <c r="N445" s="72"/>
      <c r="O445" s="72"/>
      <c r="P445" s="72">
        <v>0.38144329896907209</v>
      </c>
      <c r="Q445" s="72">
        <v>0.84090909090909094</v>
      </c>
      <c r="R445" s="83">
        <v>116</v>
      </c>
      <c r="S445" s="83">
        <v>120</v>
      </c>
      <c r="T445" s="83">
        <v>14</v>
      </c>
      <c r="U445" s="84">
        <v>74</v>
      </c>
      <c r="V445" s="83">
        <v>550</v>
      </c>
      <c r="W445" s="83">
        <v>202</v>
      </c>
      <c r="X445" s="83">
        <v>550</v>
      </c>
      <c r="Y445" s="83">
        <v>550</v>
      </c>
      <c r="Z445" s="83">
        <v>236</v>
      </c>
      <c r="AA445" s="83">
        <v>88</v>
      </c>
      <c r="AB445">
        <v>7.2069999999999995E-2</v>
      </c>
      <c r="AC445">
        <v>1.6014E-2</v>
      </c>
      <c r="AD445">
        <v>0</v>
      </c>
      <c r="AE445">
        <v>0</v>
      </c>
      <c r="AF445">
        <v>0</v>
      </c>
      <c r="AG445">
        <v>0</v>
      </c>
      <c r="AH445">
        <v>0</v>
      </c>
      <c r="AI445" s="91"/>
      <c r="AJ445"/>
      <c r="AL445" s="90"/>
    </row>
    <row r="446" spans="1:38" x14ac:dyDescent="0.25">
      <c r="A446">
        <v>21</v>
      </c>
      <c r="B446" t="s">
        <v>267</v>
      </c>
      <c r="C446" t="s">
        <v>273</v>
      </c>
      <c r="D446">
        <v>727724</v>
      </c>
      <c r="E446" t="s">
        <v>263</v>
      </c>
      <c r="F446" s="51">
        <v>0.83272727272727276</v>
      </c>
      <c r="G446" s="72">
        <v>0.83272727272727276</v>
      </c>
      <c r="H446" s="72">
        <v>0.83025830258302591</v>
      </c>
      <c r="I446" s="72">
        <v>0.84269662921348309</v>
      </c>
      <c r="J446" s="82">
        <v>0.81818181818181823</v>
      </c>
      <c r="K446" s="51">
        <v>0.75346687211093999</v>
      </c>
      <c r="L446" s="72">
        <v>0.76543209876543206</v>
      </c>
      <c r="M446" s="75">
        <v>0.62745098039215685</v>
      </c>
      <c r="N446" s="72"/>
      <c r="O446" s="72"/>
      <c r="P446" s="72">
        <v>0.55172413793103448</v>
      </c>
      <c r="Q446" s="72">
        <v>0.72727272727272729</v>
      </c>
      <c r="R446" s="83">
        <v>184</v>
      </c>
      <c r="S446" s="83">
        <v>52</v>
      </c>
      <c r="T446" s="83">
        <v>24</v>
      </c>
      <c r="U446" s="84">
        <v>64</v>
      </c>
      <c r="V446" s="83">
        <v>550</v>
      </c>
      <c r="W446" s="83">
        <v>202</v>
      </c>
      <c r="X446" s="83">
        <v>550</v>
      </c>
      <c r="Y446" s="83">
        <v>550</v>
      </c>
      <c r="Z446" s="83">
        <v>236</v>
      </c>
      <c r="AA446" s="83">
        <v>88</v>
      </c>
      <c r="AB446">
        <v>11.272235</v>
      </c>
      <c r="AC446">
        <v>4.9043999999999997E-2</v>
      </c>
      <c r="AD446">
        <v>0</v>
      </c>
      <c r="AE446">
        <v>0</v>
      </c>
      <c r="AF446">
        <v>0</v>
      </c>
      <c r="AG446">
        <v>0</v>
      </c>
      <c r="AH446">
        <v>0</v>
      </c>
      <c r="AI446" s="91"/>
      <c r="AJ446"/>
      <c r="AL446" s="90"/>
    </row>
    <row r="447" spans="1:38" x14ac:dyDescent="0.25">
      <c r="A447">
        <v>21</v>
      </c>
      <c r="B447" t="s">
        <v>267</v>
      </c>
      <c r="C447" t="s">
        <v>273</v>
      </c>
      <c r="D447">
        <v>727724</v>
      </c>
      <c r="E447" t="s">
        <v>269</v>
      </c>
      <c r="F447" s="51">
        <v>0.81</v>
      </c>
      <c r="G447" s="72">
        <v>0.81</v>
      </c>
      <c r="H447" s="72">
        <v>0.79037111334002008</v>
      </c>
      <c r="I447" s="72">
        <v>0.88143176733780759</v>
      </c>
      <c r="J447" s="82">
        <v>0.71636363636363631</v>
      </c>
      <c r="K447" s="51">
        <v>0.7270801232665639</v>
      </c>
      <c r="L447" s="72">
        <v>0.76851851851851849</v>
      </c>
      <c r="M447" s="75">
        <v>0.59893048128342241</v>
      </c>
      <c r="N447" s="72"/>
      <c r="O447" s="72"/>
      <c r="P447" s="72">
        <v>0.56565656565656564</v>
      </c>
      <c r="Q447" s="72">
        <v>0.63636363636363635</v>
      </c>
      <c r="R447" s="83">
        <v>193</v>
      </c>
      <c r="S447" s="83">
        <v>43</v>
      </c>
      <c r="T447" s="83">
        <v>32</v>
      </c>
      <c r="U447" s="84">
        <v>56</v>
      </c>
      <c r="V447" s="83">
        <v>550</v>
      </c>
      <c r="W447" s="83">
        <v>202</v>
      </c>
      <c r="X447" s="83">
        <v>550</v>
      </c>
      <c r="Y447" s="83">
        <v>550</v>
      </c>
      <c r="Z447" s="83">
        <v>236</v>
      </c>
      <c r="AA447" s="83">
        <v>88</v>
      </c>
      <c r="AB447">
        <v>51.011966999999999</v>
      </c>
      <c r="AC447">
        <v>0.15113699999999999</v>
      </c>
      <c r="AD447">
        <v>0</v>
      </c>
      <c r="AE447">
        <v>0</v>
      </c>
      <c r="AF447">
        <v>0</v>
      </c>
      <c r="AG447">
        <v>0</v>
      </c>
      <c r="AH447">
        <v>0</v>
      </c>
      <c r="AI447" s="91"/>
      <c r="AJ447"/>
      <c r="AL447" s="90"/>
    </row>
    <row r="448" spans="1:38" x14ac:dyDescent="0.25">
      <c r="A448">
        <v>21</v>
      </c>
      <c r="B448" t="s">
        <v>267</v>
      </c>
      <c r="C448" t="s">
        <v>273</v>
      </c>
      <c r="D448">
        <v>727724</v>
      </c>
      <c r="E448" t="s">
        <v>262</v>
      </c>
      <c r="F448" s="51">
        <v>1</v>
      </c>
      <c r="G448" s="72">
        <v>1</v>
      </c>
      <c r="H448" s="72">
        <v>1</v>
      </c>
      <c r="I448" s="72">
        <v>1</v>
      </c>
      <c r="J448" s="82">
        <v>1</v>
      </c>
      <c r="K448" s="51">
        <v>0.76165254237288138</v>
      </c>
      <c r="L448" s="72">
        <v>0.82407407407407407</v>
      </c>
      <c r="M448" s="75">
        <v>0.6586826347305389</v>
      </c>
      <c r="N448" s="72"/>
      <c r="O448" s="72"/>
      <c r="P448" s="72">
        <v>0.69620253164556967</v>
      </c>
      <c r="Q448" s="72">
        <v>0.625</v>
      </c>
      <c r="R448" s="83">
        <v>212</v>
      </c>
      <c r="S448" s="83">
        <v>24</v>
      </c>
      <c r="T448" s="83">
        <v>33</v>
      </c>
      <c r="U448" s="84">
        <v>55</v>
      </c>
      <c r="V448" s="83">
        <v>550</v>
      </c>
      <c r="W448" s="83">
        <v>202</v>
      </c>
      <c r="X448" s="83">
        <v>550</v>
      </c>
      <c r="Y448" s="83">
        <v>550</v>
      </c>
      <c r="Z448" s="83">
        <v>236</v>
      </c>
      <c r="AA448" s="83">
        <v>88</v>
      </c>
      <c r="AB448">
        <v>371.37102199999998</v>
      </c>
      <c r="AC448">
        <v>0.693631</v>
      </c>
      <c r="AD448">
        <v>0</v>
      </c>
      <c r="AE448">
        <v>0</v>
      </c>
      <c r="AF448">
        <v>0</v>
      </c>
      <c r="AG448">
        <v>0</v>
      </c>
      <c r="AH448">
        <v>0</v>
      </c>
      <c r="AI448" s="91"/>
      <c r="AJ448"/>
      <c r="AL448" s="90"/>
    </row>
    <row r="449" spans="1:38" x14ac:dyDescent="0.25">
      <c r="A449">
        <v>21</v>
      </c>
      <c r="B449" t="s">
        <v>267</v>
      </c>
      <c r="C449" t="s">
        <v>273</v>
      </c>
      <c r="D449">
        <v>727724</v>
      </c>
      <c r="E449" t="s">
        <v>264</v>
      </c>
      <c r="F449" s="51">
        <v>1</v>
      </c>
      <c r="G449" s="72">
        <v>1</v>
      </c>
      <c r="H449" s="72">
        <v>1</v>
      </c>
      <c r="I449" s="72">
        <v>1</v>
      </c>
      <c r="J449" s="82">
        <v>1</v>
      </c>
      <c r="K449" s="51">
        <v>0.7424884437596303</v>
      </c>
      <c r="L449" s="72">
        <v>0.81172839506172845</v>
      </c>
      <c r="M449" s="75">
        <v>0.63030303030303025</v>
      </c>
      <c r="N449" s="72"/>
      <c r="O449" s="72"/>
      <c r="P449" s="72">
        <v>0.67532467532467533</v>
      </c>
      <c r="Q449" s="72">
        <v>0.59090909090909094</v>
      </c>
      <c r="R449" s="83">
        <v>211</v>
      </c>
      <c r="S449" s="83">
        <v>25</v>
      </c>
      <c r="T449" s="83">
        <v>36</v>
      </c>
      <c r="U449" s="84">
        <v>52</v>
      </c>
      <c r="V449" s="83">
        <v>550</v>
      </c>
      <c r="W449" s="83">
        <v>202</v>
      </c>
      <c r="X449" s="83">
        <v>550</v>
      </c>
      <c r="Y449" s="83">
        <v>550</v>
      </c>
      <c r="Z449" s="83">
        <v>236</v>
      </c>
      <c r="AA449" s="83">
        <v>88</v>
      </c>
      <c r="AB449">
        <v>612.60008400000004</v>
      </c>
      <c r="AC449">
        <v>0.22220100000000001</v>
      </c>
      <c r="AD449">
        <v>0</v>
      </c>
      <c r="AE449">
        <v>0</v>
      </c>
      <c r="AF449">
        <v>0</v>
      </c>
      <c r="AG449">
        <v>0</v>
      </c>
      <c r="AH449">
        <v>0</v>
      </c>
      <c r="AI449" s="91"/>
      <c r="AJ449"/>
      <c r="AL449" s="90"/>
    </row>
    <row r="450" spans="1:38" x14ac:dyDescent="0.25">
      <c r="A450" s="96"/>
      <c r="B450" s="96"/>
      <c r="C450" s="96"/>
      <c r="D450" s="96"/>
      <c r="E450" s="96"/>
      <c r="F450" s="97"/>
      <c r="G450" s="98"/>
      <c r="H450" s="98"/>
      <c r="I450" s="98"/>
      <c r="J450" s="99"/>
      <c r="K450" s="97"/>
      <c r="L450" s="98"/>
      <c r="M450" s="98"/>
      <c r="N450" s="72"/>
      <c r="O450" s="72"/>
      <c r="P450" s="98"/>
      <c r="Q450" s="98"/>
      <c r="R450" s="102"/>
      <c r="S450" s="102"/>
      <c r="T450" s="102"/>
      <c r="U450" s="103"/>
      <c r="V450" s="83"/>
      <c r="W450" s="83"/>
      <c r="X450" s="83"/>
      <c r="Y450" s="83"/>
      <c r="Z450" s="83"/>
      <c r="AA450" s="83"/>
      <c r="AG450"/>
      <c r="AI450" s="91"/>
      <c r="AJ450"/>
      <c r="AL450" s="90"/>
    </row>
    <row r="451" spans="1:38" x14ac:dyDescent="0.25">
      <c r="A451">
        <v>21</v>
      </c>
      <c r="B451" t="s">
        <v>267</v>
      </c>
      <c r="C451" t="s">
        <v>273</v>
      </c>
      <c r="D451">
        <v>467374</v>
      </c>
      <c r="E451" t="s">
        <v>260</v>
      </c>
      <c r="F451" s="51">
        <v>1</v>
      </c>
      <c r="G451" s="72">
        <v>1</v>
      </c>
      <c r="H451" s="72">
        <v>1</v>
      </c>
      <c r="I451" s="72">
        <v>1</v>
      </c>
      <c r="J451" s="82">
        <v>1</v>
      </c>
      <c r="K451" s="51">
        <v>0.60959167950693371</v>
      </c>
      <c r="L451" s="72">
        <v>0.63888888888888884</v>
      </c>
      <c r="M451" s="75">
        <v>0.45070422535211269</v>
      </c>
      <c r="N451" s="72"/>
      <c r="O451" s="72"/>
      <c r="P451" s="72">
        <v>0.38400000000000001</v>
      </c>
      <c r="Q451" s="72">
        <v>0.54545454545454541</v>
      </c>
      <c r="R451" s="83">
        <v>159</v>
      </c>
      <c r="S451" s="83">
        <v>77</v>
      </c>
      <c r="T451" s="83">
        <v>40</v>
      </c>
      <c r="U451" s="84">
        <v>48</v>
      </c>
      <c r="V451" s="83">
        <v>550</v>
      </c>
      <c r="W451" s="83">
        <v>202</v>
      </c>
      <c r="X451" s="83">
        <v>550</v>
      </c>
      <c r="Y451" s="83">
        <v>550</v>
      </c>
      <c r="Z451" s="83">
        <v>236</v>
      </c>
      <c r="AA451" s="83">
        <v>88</v>
      </c>
      <c r="AB451">
        <v>0.59954499999999999</v>
      </c>
      <c r="AC451">
        <v>2.0018000000000001E-2</v>
      </c>
      <c r="AD451">
        <v>0</v>
      </c>
      <c r="AE451">
        <v>0</v>
      </c>
      <c r="AF451">
        <v>0</v>
      </c>
      <c r="AG451">
        <v>0</v>
      </c>
      <c r="AH451">
        <v>0</v>
      </c>
      <c r="AI451" s="91"/>
      <c r="AJ451"/>
      <c r="AL451" s="90"/>
    </row>
    <row r="452" spans="1:38" x14ac:dyDescent="0.25">
      <c r="A452">
        <v>21</v>
      </c>
      <c r="B452" t="s">
        <v>267</v>
      </c>
      <c r="C452" t="s">
        <v>273</v>
      </c>
      <c r="D452">
        <v>467374</v>
      </c>
      <c r="E452" t="s">
        <v>268</v>
      </c>
      <c r="F452" s="51">
        <v>0.69090909090909092</v>
      </c>
      <c r="G452" s="72">
        <v>0.69090909090909092</v>
      </c>
      <c r="H452" s="72">
        <v>0.74281391830559773</v>
      </c>
      <c r="I452" s="72">
        <v>0.63601036269430056</v>
      </c>
      <c r="J452" s="82">
        <v>0.8927272727272727</v>
      </c>
      <c r="K452" s="51">
        <v>0.66275038520801233</v>
      </c>
      <c r="L452" s="72">
        <v>0.57098765432098764</v>
      </c>
      <c r="M452" s="75">
        <v>0.5223367697594502</v>
      </c>
      <c r="N452" s="72"/>
      <c r="O452" s="72"/>
      <c r="P452" s="72">
        <v>0.37438423645320201</v>
      </c>
      <c r="Q452" s="72">
        <v>0.86363636363636365</v>
      </c>
      <c r="R452" s="83">
        <v>109</v>
      </c>
      <c r="S452" s="83">
        <v>127</v>
      </c>
      <c r="T452" s="83">
        <v>12</v>
      </c>
      <c r="U452" s="84">
        <v>76</v>
      </c>
      <c r="V452" s="83">
        <v>550</v>
      </c>
      <c r="W452" s="83">
        <v>202</v>
      </c>
      <c r="X452" s="83">
        <v>550</v>
      </c>
      <c r="Y452" s="83">
        <v>550</v>
      </c>
      <c r="Z452" s="83">
        <v>236</v>
      </c>
      <c r="AA452" s="83">
        <v>88</v>
      </c>
      <c r="AB452">
        <v>7.2069999999999995E-2</v>
      </c>
      <c r="AC452">
        <v>1.5014E-2</v>
      </c>
      <c r="AD452">
        <v>0</v>
      </c>
      <c r="AE452">
        <v>0</v>
      </c>
      <c r="AF452">
        <v>0</v>
      </c>
      <c r="AG452">
        <v>0</v>
      </c>
      <c r="AH452">
        <v>0</v>
      </c>
      <c r="AI452" s="91"/>
      <c r="AJ452"/>
      <c r="AL452" s="90"/>
    </row>
    <row r="453" spans="1:38" x14ac:dyDescent="0.25">
      <c r="A453">
        <v>21</v>
      </c>
      <c r="B453" t="s">
        <v>267</v>
      </c>
      <c r="C453" t="s">
        <v>273</v>
      </c>
      <c r="D453">
        <v>467374</v>
      </c>
      <c r="E453" t="s">
        <v>263</v>
      </c>
      <c r="F453" s="51">
        <v>0.81999999999999984</v>
      </c>
      <c r="G453" s="72">
        <v>0.82</v>
      </c>
      <c r="H453" s="72">
        <v>0.81734317343173424</v>
      </c>
      <c r="I453" s="72">
        <v>0.82958801498127344</v>
      </c>
      <c r="J453" s="82">
        <v>0.80545454545454542</v>
      </c>
      <c r="K453" s="51">
        <v>0.74922958397534656</v>
      </c>
      <c r="L453" s="72">
        <v>0.7592592592592593</v>
      </c>
      <c r="M453" s="75">
        <v>0.62135922330097082</v>
      </c>
      <c r="N453" s="72"/>
      <c r="O453" s="72"/>
      <c r="P453" s="72">
        <v>0.5423728813559322</v>
      </c>
      <c r="Q453" s="72">
        <v>0.72727272727272729</v>
      </c>
      <c r="R453" s="83">
        <v>182</v>
      </c>
      <c r="S453" s="83">
        <v>54</v>
      </c>
      <c r="T453" s="83">
        <v>24</v>
      </c>
      <c r="U453" s="84">
        <v>64</v>
      </c>
      <c r="V453" s="83">
        <v>550</v>
      </c>
      <c r="W453" s="83">
        <v>202</v>
      </c>
      <c r="X453" s="83">
        <v>550</v>
      </c>
      <c r="Y453" s="83">
        <v>550</v>
      </c>
      <c r="Z453" s="83">
        <v>236</v>
      </c>
      <c r="AA453" s="83">
        <v>88</v>
      </c>
      <c r="AB453">
        <v>11.272235</v>
      </c>
      <c r="AC453">
        <v>5.0046E-2</v>
      </c>
      <c r="AD453">
        <v>0</v>
      </c>
      <c r="AE453">
        <v>0</v>
      </c>
      <c r="AF453">
        <v>0</v>
      </c>
      <c r="AG453">
        <v>0</v>
      </c>
      <c r="AH453">
        <v>0</v>
      </c>
      <c r="AI453" s="91"/>
      <c r="AJ453"/>
      <c r="AL453" s="90"/>
    </row>
    <row r="454" spans="1:38" x14ac:dyDescent="0.25">
      <c r="A454">
        <v>21</v>
      </c>
      <c r="B454" t="s">
        <v>267</v>
      </c>
      <c r="C454" t="s">
        <v>273</v>
      </c>
      <c r="D454">
        <v>467374</v>
      </c>
      <c r="E454" t="s">
        <v>269</v>
      </c>
      <c r="F454" s="51">
        <v>0.79818181818181821</v>
      </c>
      <c r="G454" s="72">
        <v>0.79818181818181821</v>
      </c>
      <c r="H454" s="72">
        <v>0.7848837209302324</v>
      </c>
      <c r="I454" s="72">
        <v>0.84024896265560167</v>
      </c>
      <c r="J454" s="82">
        <v>0.73636363636363633</v>
      </c>
      <c r="K454" s="51">
        <v>0.73141371340523875</v>
      </c>
      <c r="L454" s="72">
        <v>0.7592592592592593</v>
      </c>
      <c r="M454" s="75">
        <v>0.60204081632653061</v>
      </c>
      <c r="N454" s="72"/>
      <c r="O454" s="72"/>
      <c r="P454" s="72">
        <v>0.54629629629629628</v>
      </c>
      <c r="Q454" s="72">
        <v>0.67045454545454541</v>
      </c>
      <c r="R454" s="83">
        <v>187</v>
      </c>
      <c r="S454" s="83">
        <v>49</v>
      </c>
      <c r="T454" s="83">
        <v>29</v>
      </c>
      <c r="U454" s="84">
        <v>59</v>
      </c>
      <c r="V454" s="83">
        <v>550</v>
      </c>
      <c r="W454" s="83">
        <v>202</v>
      </c>
      <c r="X454" s="83">
        <v>550</v>
      </c>
      <c r="Y454" s="83">
        <v>550</v>
      </c>
      <c r="Z454" s="83">
        <v>236</v>
      </c>
      <c r="AA454" s="83">
        <v>88</v>
      </c>
      <c r="AB454">
        <v>51.011966999999999</v>
      </c>
      <c r="AC454">
        <v>0.202183</v>
      </c>
      <c r="AD454">
        <v>0</v>
      </c>
      <c r="AE454">
        <v>0</v>
      </c>
      <c r="AF454">
        <v>0</v>
      </c>
      <c r="AG454">
        <v>0</v>
      </c>
      <c r="AH454">
        <v>0</v>
      </c>
      <c r="AI454" s="91"/>
      <c r="AJ454"/>
      <c r="AL454" s="90"/>
    </row>
    <row r="455" spans="1:38" x14ac:dyDescent="0.25">
      <c r="A455">
        <v>21</v>
      </c>
      <c r="B455" t="s">
        <v>267</v>
      </c>
      <c r="C455" t="s">
        <v>273</v>
      </c>
      <c r="D455">
        <v>467374</v>
      </c>
      <c r="E455" t="s">
        <v>262</v>
      </c>
      <c r="F455" s="51">
        <v>1</v>
      </c>
      <c r="G455" s="72">
        <v>1</v>
      </c>
      <c r="H455" s="72">
        <v>1</v>
      </c>
      <c r="I455" s="72">
        <v>1</v>
      </c>
      <c r="J455" s="82">
        <v>1</v>
      </c>
      <c r="K455" s="51">
        <v>0.77369029275808932</v>
      </c>
      <c r="L455" s="72">
        <v>0.8364197530864198</v>
      </c>
      <c r="M455" s="75">
        <v>0.67878787878787872</v>
      </c>
      <c r="N455" s="72"/>
      <c r="O455" s="72"/>
      <c r="P455" s="72">
        <v>0.72727272727272729</v>
      </c>
      <c r="Q455" s="72">
        <v>0.63636363636363635</v>
      </c>
      <c r="R455" s="83">
        <v>215</v>
      </c>
      <c r="S455" s="83">
        <v>21</v>
      </c>
      <c r="T455" s="83">
        <v>32</v>
      </c>
      <c r="U455" s="84">
        <v>56</v>
      </c>
      <c r="V455" s="83">
        <v>550</v>
      </c>
      <c r="W455" s="83">
        <v>202</v>
      </c>
      <c r="X455" s="83">
        <v>550</v>
      </c>
      <c r="Y455" s="83">
        <v>550</v>
      </c>
      <c r="Z455" s="83">
        <v>236</v>
      </c>
      <c r="AA455" s="83">
        <v>88</v>
      </c>
      <c r="AB455">
        <v>371.37102199999998</v>
      </c>
      <c r="AC455">
        <v>0.70664199999999999</v>
      </c>
      <c r="AD455">
        <v>0</v>
      </c>
      <c r="AE455">
        <v>0</v>
      </c>
      <c r="AF455">
        <v>0</v>
      </c>
      <c r="AG455">
        <v>0</v>
      </c>
      <c r="AH455">
        <v>0</v>
      </c>
      <c r="AI455" s="91"/>
      <c r="AJ455"/>
      <c r="AL455" s="90"/>
    </row>
    <row r="456" spans="1:38" x14ac:dyDescent="0.25">
      <c r="A456">
        <v>21</v>
      </c>
      <c r="B456" t="s">
        <v>267</v>
      </c>
      <c r="C456" t="s">
        <v>273</v>
      </c>
      <c r="D456">
        <v>467374</v>
      </c>
      <c r="E456" t="s">
        <v>264</v>
      </c>
      <c r="F456" s="51">
        <v>1</v>
      </c>
      <c r="G456" s="72">
        <v>1</v>
      </c>
      <c r="H456" s="72">
        <v>1</v>
      </c>
      <c r="I456" s="72">
        <v>1</v>
      </c>
      <c r="J456" s="82">
        <v>1</v>
      </c>
      <c r="K456" s="51">
        <v>0.75587442218798151</v>
      </c>
      <c r="L456" s="72">
        <v>0.8364197530864198</v>
      </c>
      <c r="M456" s="75">
        <v>0.65806451612903227</v>
      </c>
      <c r="N456" s="72"/>
      <c r="O456" s="72"/>
      <c r="P456" s="72">
        <v>0.76119402985074625</v>
      </c>
      <c r="Q456" s="72">
        <v>0.57954545454545459</v>
      </c>
      <c r="R456" s="83">
        <v>220</v>
      </c>
      <c r="S456" s="83">
        <v>16</v>
      </c>
      <c r="T456" s="83">
        <v>37</v>
      </c>
      <c r="U456" s="84">
        <v>51</v>
      </c>
      <c r="V456" s="83">
        <v>550</v>
      </c>
      <c r="W456" s="83">
        <v>202</v>
      </c>
      <c r="X456" s="83">
        <v>550</v>
      </c>
      <c r="Y456" s="83">
        <v>550</v>
      </c>
      <c r="Z456" s="83">
        <v>236</v>
      </c>
      <c r="AA456" s="83">
        <v>88</v>
      </c>
      <c r="AB456">
        <v>612.60008400000004</v>
      </c>
      <c r="AC456">
        <v>0.20818900000000001</v>
      </c>
      <c r="AD456">
        <v>0</v>
      </c>
      <c r="AE456">
        <v>0</v>
      </c>
      <c r="AF456">
        <v>0</v>
      </c>
      <c r="AG456">
        <v>0</v>
      </c>
      <c r="AH456">
        <v>0</v>
      </c>
      <c r="AI456" s="91"/>
      <c r="AJ456"/>
      <c r="AL456" s="90"/>
    </row>
    <row r="457" spans="1:38" x14ac:dyDescent="0.25">
      <c r="A457" s="96"/>
      <c r="B457" s="96"/>
      <c r="C457" s="96"/>
      <c r="D457" s="96"/>
      <c r="E457" s="96"/>
      <c r="F457" s="97"/>
      <c r="G457" s="98"/>
      <c r="H457" s="98"/>
      <c r="I457" s="98"/>
      <c r="J457" s="99"/>
      <c r="K457" s="97"/>
      <c r="L457" s="98"/>
      <c r="M457" s="98"/>
      <c r="N457" s="72"/>
      <c r="O457" s="72"/>
      <c r="P457" s="98"/>
      <c r="Q457" s="98"/>
      <c r="R457" s="102"/>
      <c r="S457" s="102"/>
      <c r="T457" s="102"/>
      <c r="U457" s="103"/>
      <c r="V457" s="83"/>
      <c r="W457" s="83"/>
      <c r="X457" s="83"/>
      <c r="Y457" s="83"/>
      <c r="Z457" s="83"/>
      <c r="AA457" s="83"/>
      <c r="AG457"/>
      <c r="AI457" s="91"/>
      <c r="AJ457"/>
      <c r="AL457" s="90"/>
    </row>
    <row r="458" spans="1:38" x14ac:dyDescent="0.25">
      <c r="A458">
        <v>22</v>
      </c>
      <c r="B458" t="s">
        <v>265</v>
      </c>
      <c r="C458" t="s">
        <v>274</v>
      </c>
      <c r="D458" t="s">
        <v>159</v>
      </c>
      <c r="E458" t="s">
        <v>36</v>
      </c>
      <c r="F458" s="62">
        <f>(F465+F472+F479+F486+F493)/5</f>
        <v>0.97099275362318838</v>
      </c>
      <c r="G458" s="59">
        <f t="shared" ref="G458:AH458" si="21">(G465+G472+G479+G486+G493)/5</f>
        <v>0.97096188747731382</v>
      </c>
      <c r="H458" s="59">
        <f t="shared" si="21"/>
        <v>0.97048686084830693</v>
      </c>
      <c r="I458" s="59">
        <f t="shared" si="21"/>
        <v>0.98768971578388154</v>
      </c>
      <c r="J458" s="65">
        <f t="shared" si="21"/>
        <v>0.95398550724637676</v>
      </c>
      <c r="K458" s="62">
        <f t="shared" si="21"/>
        <v>0.62937211093990764</v>
      </c>
      <c r="L458" s="59">
        <f t="shared" si="21"/>
        <v>0.68950617283950622</v>
      </c>
      <c r="M458" s="63">
        <f t="shared" si="21"/>
        <v>0.46507553499868848</v>
      </c>
      <c r="N458" s="59"/>
      <c r="O458" s="59"/>
      <c r="P458" s="59">
        <f t="shared" si="21"/>
        <v>0.43739240062769474</v>
      </c>
      <c r="Q458" s="59">
        <f t="shared" si="21"/>
        <v>0.49772727272727268</v>
      </c>
      <c r="R458" s="94">
        <f t="shared" si="21"/>
        <v>179.6</v>
      </c>
      <c r="S458" s="94">
        <f t="shared" si="21"/>
        <v>56.4</v>
      </c>
      <c r="T458" s="94">
        <f t="shared" si="21"/>
        <v>44.2</v>
      </c>
      <c r="U458" s="94">
        <f t="shared" si="21"/>
        <v>43.8</v>
      </c>
      <c r="V458" s="94">
        <f t="shared" si="21"/>
        <v>550</v>
      </c>
      <c r="W458" s="94">
        <f t="shared" si="21"/>
        <v>202</v>
      </c>
      <c r="X458" s="94">
        <f t="shared" si="21"/>
        <v>550</v>
      </c>
      <c r="Y458" s="94">
        <f t="shared" si="21"/>
        <v>552</v>
      </c>
      <c r="Z458" s="94">
        <f t="shared" si="21"/>
        <v>236</v>
      </c>
      <c r="AA458" s="94">
        <f t="shared" si="21"/>
        <v>88</v>
      </c>
      <c r="AB458" s="59">
        <f t="shared" si="21"/>
        <v>0.62957300000000005</v>
      </c>
      <c r="AC458" s="59">
        <f t="shared" si="21"/>
        <v>2.1219200000000001E-2</v>
      </c>
      <c r="AD458" s="59">
        <f t="shared" si="21"/>
        <v>0</v>
      </c>
      <c r="AE458" s="59">
        <f t="shared" si="21"/>
        <v>0</v>
      </c>
      <c r="AF458" s="59">
        <f t="shared" si="21"/>
        <v>0</v>
      </c>
      <c r="AG458" s="59">
        <f t="shared" si="21"/>
        <v>0</v>
      </c>
      <c r="AH458" s="59">
        <f t="shared" si="21"/>
        <v>0</v>
      </c>
      <c r="AI458" s="91"/>
      <c r="AJ458"/>
      <c r="AL458" s="90"/>
    </row>
    <row r="459" spans="1:38" x14ac:dyDescent="0.25">
      <c r="A459">
        <v>22</v>
      </c>
      <c r="B459" t="s">
        <v>265</v>
      </c>
      <c r="C459" t="s">
        <v>274</v>
      </c>
      <c r="D459" t="s">
        <v>159</v>
      </c>
      <c r="E459" t="s">
        <v>46</v>
      </c>
      <c r="F459" s="62">
        <f t="shared" ref="F459:AH463" si="22">(F466+F473+F480+F487+F494)/5</f>
        <v>0.64803491436100136</v>
      </c>
      <c r="G459" s="59">
        <f t="shared" si="22"/>
        <v>0.64845735027223239</v>
      </c>
      <c r="H459" s="59">
        <f t="shared" si="22"/>
        <v>0.71510318838176468</v>
      </c>
      <c r="I459" s="59">
        <f t="shared" si="22"/>
        <v>0.60189780565013007</v>
      </c>
      <c r="J459" s="65">
        <f t="shared" si="22"/>
        <v>0.88079710144927537</v>
      </c>
      <c r="K459" s="62">
        <f t="shared" si="22"/>
        <v>0.64674499229583982</v>
      </c>
      <c r="L459" s="59">
        <f t="shared" si="22"/>
        <v>0.53209876543209877</v>
      </c>
      <c r="M459" s="63">
        <f t="shared" si="22"/>
        <v>0.51032727420888124</v>
      </c>
      <c r="N459" s="59"/>
      <c r="O459" s="59"/>
      <c r="P459" s="59">
        <f t="shared" si="22"/>
        <v>0.35650095454506048</v>
      </c>
      <c r="Q459" s="59">
        <f t="shared" si="22"/>
        <v>0.89772727272727271</v>
      </c>
      <c r="R459" s="94">
        <f t="shared" si="22"/>
        <v>93.4</v>
      </c>
      <c r="S459" s="94">
        <f t="shared" si="22"/>
        <v>142.6</v>
      </c>
      <c r="T459" s="94">
        <f t="shared" si="22"/>
        <v>9</v>
      </c>
      <c r="U459" s="94">
        <f t="shared" si="22"/>
        <v>79</v>
      </c>
      <c r="V459" s="94">
        <f t="shared" si="22"/>
        <v>550</v>
      </c>
      <c r="W459" s="94">
        <f t="shared" si="22"/>
        <v>202</v>
      </c>
      <c r="X459" s="94">
        <f t="shared" si="22"/>
        <v>550</v>
      </c>
      <c r="Y459" s="94">
        <f t="shared" si="22"/>
        <v>552</v>
      </c>
      <c r="Z459" s="94">
        <f t="shared" si="22"/>
        <v>236</v>
      </c>
      <c r="AA459" s="94">
        <f t="shared" si="22"/>
        <v>88</v>
      </c>
      <c r="AB459" s="59">
        <f t="shared" si="22"/>
        <v>6.3059000000000004E-2</v>
      </c>
      <c r="AC459" s="59">
        <f t="shared" si="22"/>
        <v>1.5814000000000002E-2</v>
      </c>
      <c r="AD459" s="59">
        <f t="shared" si="22"/>
        <v>0</v>
      </c>
      <c r="AE459" s="59">
        <f t="shared" si="22"/>
        <v>0</v>
      </c>
      <c r="AF459" s="59">
        <f t="shared" si="22"/>
        <v>0</v>
      </c>
      <c r="AG459" s="59">
        <f t="shared" si="22"/>
        <v>0</v>
      </c>
      <c r="AH459" s="59">
        <f t="shared" si="22"/>
        <v>0</v>
      </c>
      <c r="AI459" s="91"/>
      <c r="AJ459"/>
      <c r="AL459" s="90"/>
    </row>
    <row r="460" spans="1:38" x14ac:dyDescent="0.25">
      <c r="A460">
        <v>22</v>
      </c>
      <c r="B460" t="s">
        <v>265</v>
      </c>
      <c r="C460" t="s">
        <v>274</v>
      </c>
      <c r="D460" t="s">
        <v>159</v>
      </c>
      <c r="E460" t="s">
        <v>62</v>
      </c>
      <c r="F460" s="62">
        <f t="shared" si="22"/>
        <v>0.77933333333333332</v>
      </c>
      <c r="G460" s="59">
        <f t="shared" si="22"/>
        <v>0.77931034482758621</v>
      </c>
      <c r="H460" s="59">
        <f t="shared" si="22"/>
        <v>0.77678105642092565</v>
      </c>
      <c r="I460" s="59">
        <f t="shared" si="22"/>
        <v>0.78719821313181881</v>
      </c>
      <c r="J460" s="65">
        <f t="shared" si="22"/>
        <v>0.76666666666666661</v>
      </c>
      <c r="K460" s="62">
        <f t="shared" si="22"/>
        <v>0.73320493066255776</v>
      </c>
      <c r="L460" s="59">
        <f t="shared" si="22"/>
        <v>0.72345679012345676</v>
      </c>
      <c r="M460" s="63">
        <f t="shared" si="22"/>
        <v>0.59717139527606611</v>
      </c>
      <c r="N460" s="59"/>
      <c r="O460" s="59"/>
      <c r="P460" s="59">
        <f t="shared" si="22"/>
        <v>0.49420311092774066</v>
      </c>
      <c r="Q460" s="59">
        <f t="shared" si="22"/>
        <v>0.75454545454545452</v>
      </c>
      <c r="R460" s="94">
        <f t="shared" si="22"/>
        <v>168</v>
      </c>
      <c r="S460" s="94">
        <f t="shared" si="22"/>
        <v>68</v>
      </c>
      <c r="T460" s="94">
        <f t="shared" si="22"/>
        <v>21.6</v>
      </c>
      <c r="U460" s="94">
        <f t="shared" si="22"/>
        <v>66.400000000000006</v>
      </c>
      <c r="V460" s="94">
        <f t="shared" si="22"/>
        <v>550</v>
      </c>
      <c r="W460" s="94">
        <f t="shared" si="22"/>
        <v>202</v>
      </c>
      <c r="X460" s="94">
        <f t="shared" si="22"/>
        <v>550</v>
      </c>
      <c r="Y460" s="94">
        <f t="shared" si="22"/>
        <v>552</v>
      </c>
      <c r="Z460" s="94">
        <f t="shared" si="22"/>
        <v>236</v>
      </c>
      <c r="AA460" s="94">
        <f t="shared" si="22"/>
        <v>88</v>
      </c>
      <c r="AB460" s="59">
        <f t="shared" si="22"/>
        <v>15.578143000000001</v>
      </c>
      <c r="AC460" s="59">
        <f t="shared" si="22"/>
        <v>5.4648600000000006E-2</v>
      </c>
      <c r="AD460" s="59">
        <f t="shared" si="22"/>
        <v>0</v>
      </c>
      <c r="AE460" s="59">
        <f t="shared" si="22"/>
        <v>0</v>
      </c>
      <c r="AF460" s="59">
        <f t="shared" si="22"/>
        <v>0</v>
      </c>
      <c r="AG460" s="59">
        <f t="shared" si="22"/>
        <v>0</v>
      </c>
      <c r="AH460" s="59">
        <f t="shared" si="22"/>
        <v>0</v>
      </c>
      <c r="AI460" s="91"/>
      <c r="AJ460"/>
      <c r="AL460" s="90"/>
    </row>
    <row r="461" spans="1:38" x14ac:dyDescent="0.25">
      <c r="A461">
        <v>22</v>
      </c>
      <c r="B461" t="s">
        <v>265</v>
      </c>
      <c r="C461" t="s">
        <v>274</v>
      </c>
      <c r="D461" t="s">
        <v>159</v>
      </c>
      <c r="E461" t="s">
        <v>70</v>
      </c>
      <c r="F461" s="62">
        <f t="shared" si="22"/>
        <v>0.75006785243741769</v>
      </c>
      <c r="G461" s="59">
        <f t="shared" si="22"/>
        <v>0.74990925589836666</v>
      </c>
      <c r="H461" s="59">
        <f t="shared" si="22"/>
        <v>0.72124854930344384</v>
      </c>
      <c r="I461" s="59">
        <f t="shared" si="22"/>
        <v>0.81740287971140602</v>
      </c>
      <c r="J461" s="65">
        <f t="shared" si="22"/>
        <v>0.66268115942028982</v>
      </c>
      <c r="K461" s="62">
        <f t="shared" si="22"/>
        <v>0.72921802773497679</v>
      </c>
      <c r="L461" s="59">
        <f t="shared" si="22"/>
        <v>0.74567901234567913</v>
      </c>
      <c r="M461" s="63">
        <f t="shared" si="22"/>
        <v>0.5983566652603598</v>
      </c>
      <c r="N461" s="59"/>
      <c r="O461" s="59"/>
      <c r="P461" s="59">
        <f t="shared" si="22"/>
        <v>0.5421250578675989</v>
      </c>
      <c r="Q461" s="59">
        <f t="shared" si="22"/>
        <v>0.69318181818181812</v>
      </c>
      <c r="R461" s="94">
        <f t="shared" si="22"/>
        <v>180.6</v>
      </c>
      <c r="S461" s="94">
        <f t="shared" si="22"/>
        <v>55.4</v>
      </c>
      <c r="T461" s="94">
        <f t="shared" si="22"/>
        <v>27</v>
      </c>
      <c r="U461" s="94">
        <f t="shared" si="22"/>
        <v>61</v>
      </c>
      <c r="V461" s="94">
        <f t="shared" si="22"/>
        <v>550</v>
      </c>
      <c r="W461" s="94">
        <f t="shared" si="22"/>
        <v>202</v>
      </c>
      <c r="X461" s="94">
        <f t="shared" si="22"/>
        <v>550</v>
      </c>
      <c r="Y461" s="94">
        <f t="shared" si="22"/>
        <v>552</v>
      </c>
      <c r="Z461" s="94">
        <f t="shared" si="22"/>
        <v>236</v>
      </c>
      <c r="AA461" s="94">
        <f t="shared" si="22"/>
        <v>88</v>
      </c>
      <c r="AB461" s="59">
        <f t="shared" si="22"/>
        <v>49.644877999999999</v>
      </c>
      <c r="AC461" s="59">
        <f t="shared" si="22"/>
        <v>0.12835260000000001</v>
      </c>
      <c r="AD461" s="59">
        <f t="shared" si="22"/>
        <v>0</v>
      </c>
      <c r="AE461" s="59">
        <f t="shared" si="22"/>
        <v>0</v>
      </c>
      <c r="AF461" s="59">
        <f t="shared" si="22"/>
        <v>0</v>
      </c>
      <c r="AG461" s="59">
        <f t="shared" si="22"/>
        <v>0</v>
      </c>
      <c r="AH461" s="59">
        <f t="shared" si="22"/>
        <v>0</v>
      </c>
      <c r="AI461" s="91"/>
      <c r="AJ461"/>
      <c r="AL461" s="90"/>
    </row>
    <row r="462" spans="1:38" x14ac:dyDescent="0.25">
      <c r="A462">
        <v>22</v>
      </c>
      <c r="B462" t="s">
        <v>265</v>
      </c>
      <c r="C462" t="s">
        <v>274</v>
      </c>
      <c r="D462" t="s">
        <v>159</v>
      </c>
      <c r="E462" t="s">
        <v>73</v>
      </c>
      <c r="F462" s="62">
        <f t="shared" si="22"/>
        <v>1</v>
      </c>
      <c r="G462" s="59">
        <f t="shared" si="22"/>
        <v>1</v>
      </c>
      <c r="H462" s="59">
        <f t="shared" si="22"/>
        <v>1</v>
      </c>
      <c r="I462" s="59">
        <f t="shared" si="22"/>
        <v>1</v>
      </c>
      <c r="J462" s="65">
        <f t="shared" si="22"/>
        <v>1</v>
      </c>
      <c r="K462" s="62">
        <f t="shared" si="22"/>
        <v>0.76741140215716486</v>
      </c>
      <c r="L462" s="59">
        <f t="shared" si="22"/>
        <v>0.81481481481481466</v>
      </c>
      <c r="M462" s="104">
        <f t="shared" si="22"/>
        <v>0.66068169119016573</v>
      </c>
      <c r="N462" s="59"/>
      <c r="O462" s="59"/>
      <c r="P462" s="59">
        <f t="shared" si="22"/>
        <v>0.65826739902473874</v>
      </c>
      <c r="Q462" s="59">
        <f t="shared" si="22"/>
        <v>0.66363636363636358</v>
      </c>
      <c r="R462" s="94">
        <f t="shared" si="22"/>
        <v>205.6</v>
      </c>
      <c r="S462" s="94">
        <f t="shared" si="22"/>
        <v>30.4</v>
      </c>
      <c r="T462" s="94">
        <f t="shared" si="22"/>
        <v>29.6</v>
      </c>
      <c r="U462" s="94">
        <f t="shared" si="22"/>
        <v>58.4</v>
      </c>
      <c r="V462" s="94">
        <f t="shared" si="22"/>
        <v>550</v>
      </c>
      <c r="W462" s="94">
        <f t="shared" si="22"/>
        <v>202</v>
      </c>
      <c r="X462" s="94">
        <f t="shared" si="22"/>
        <v>550</v>
      </c>
      <c r="Y462" s="94">
        <f t="shared" si="22"/>
        <v>552</v>
      </c>
      <c r="Z462" s="94">
        <f t="shared" si="22"/>
        <v>236</v>
      </c>
      <c r="AA462" s="94">
        <f t="shared" si="22"/>
        <v>88</v>
      </c>
      <c r="AB462" s="59">
        <f t="shared" si="22"/>
        <v>398.76552199999998</v>
      </c>
      <c r="AC462" s="59">
        <f t="shared" si="22"/>
        <v>0.55242860000000005</v>
      </c>
      <c r="AD462" s="59">
        <f t="shared" si="22"/>
        <v>0</v>
      </c>
      <c r="AE462" s="59">
        <f t="shared" si="22"/>
        <v>0</v>
      </c>
      <c r="AF462" s="59">
        <f t="shared" si="22"/>
        <v>0</v>
      </c>
      <c r="AG462" s="59">
        <f t="shared" si="22"/>
        <v>0</v>
      </c>
      <c r="AH462" s="59">
        <f t="shared" si="22"/>
        <v>2.0000000000000001E-4</v>
      </c>
      <c r="AI462" s="91"/>
      <c r="AJ462"/>
      <c r="AL462" s="90"/>
    </row>
    <row r="463" spans="1:38" x14ac:dyDescent="0.25">
      <c r="A463">
        <v>22</v>
      </c>
      <c r="B463" t="s">
        <v>265</v>
      </c>
      <c r="C463" t="s">
        <v>274</v>
      </c>
      <c r="D463" t="s">
        <v>159</v>
      </c>
      <c r="E463" t="s">
        <v>86</v>
      </c>
      <c r="F463" s="62">
        <f t="shared" si="22"/>
        <v>1</v>
      </c>
      <c r="G463" s="59">
        <f t="shared" si="22"/>
        <v>1</v>
      </c>
      <c r="H463" s="59">
        <f t="shared" si="22"/>
        <v>1</v>
      </c>
      <c r="I463" s="59">
        <f t="shared" si="22"/>
        <v>1</v>
      </c>
      <c r="J463" s="65">
        <f t="shared" si="22"/>
        <v>1</v>
      </c>
      <c r="K463" s="62">
        <f t="shared" si="22"/>
        <v>0.74890215716486896</v>
      </c>
      <c r="L463" s="59">
        <f t="shared" si="22"/>
        <v>0.81172839506172845</v>
      </c>
      <c r="M463" s="104">
        <f t="shared" si="22"/>
        <v>0.63819442665596515</v>
      </c>
      <c r="N463" s="59"/>
      <c r="O463" s="59"/>
      <c r="P463" s="59">
        <f t="shared" si="22"/>
        <v>0.66853649103649093</v>
      </c>
      <c r="Q463" s="59">
        <f t="shared" si="22"/>
        <v>0.61136363636363633</v>
      </c>
      <c r="R463" s="94">
        <f t="shared" si="22"/>
        <v>209.2</v>
      </c>
      <c r="S463" s="94">
        <f t="shared" si="22"/>
        <v>26.8</v>
      </c>
      <c r="T463" s="94">
        <f t="shared" si="22"/>
        <v>34.200000000000003</v>
      </c>
      <c r="U463" s="94">
        <f t="shared" si="22"/>
        <v>53.8</v>
      </c>
      <c r="V463" s="94">
        <f t="shared" si="22"/>
        <v>550</v>
      </c>
      <c r="W463" s="94">
        <f t="shared" si="22"/>
        <v>202</v>
      </c>
      <c r="X463" s="94">
        <f t="shared" si="22"/>
        <v>550</v>
      </c>
      <c r="Y463" s="94">
        <f t="shared" si="22"/>
        <v>552</v>
      </c>
      <c r="Z463" s="94">
        <f t="shared" si="22"/>
        <v>236</v>
      </c>
      <c r="AA463" s="94">
        <f t="shared" si="22"/>
        <v>88</v>
      </c>
      <c r="AB463" s="59">
        <f t="shared" si="22"/>
        <v>619.87764900000002</v>
      </c>
      <c r="AC463" s="59">
        <f t="shared" si="22"/>
        <v>1.152506</v>
      </c>
      <c r="AD463" s="59">
        <f t="shared" si="22"/>
        <v>0</v>
      </c>
      <c r="AE463" s="59">
        <f t="shared" si="22"/>
        <v>0</v>
      </c>
      <c r="AF463" s="59">
        <f t="shared" si="22"/>
        <v>0</v>
      </c>
      <c r="AG463" s="59">
        <f t="shared" si="22"/>
        <v>0</v>
      </c>
      <c r="AH463" s="59">
        <f t="shared" si="22"/>
        <v>0</v>
      </c>
      <c r="AI463" s="91"/>
      <c r="AJ463"/>
      <c r="AL463" s="90"/>
    </row>
    <row r="464" spans="1:38" x14ac:dyDescent="0.25">
      <c r="A464" s="96"/>
      <c r="B464" s="96"/>
      <c r="C464" s="96"/>
      <c r="D464" s="96"/>
      <c r="E464" s="96"/>
      <c r="F464" s="97"/>
      <c r="G464" s="98"/>
      <c r="H464" s="98"/>
      <c r="I464" s="98"/>
      <c r="J464" s="99"/>
      <c r="K464" s="97"/>
      <c r="L464" s="98"/>
      <c r="M464" s="98"/>
      <c r="N464" s="72"/>
      <c r="O464" s="72"/>
      <c r="P464" s="98"/>
      <c r="Q464" s="98"/>
      <c r="R464" s="102"/>
      <c r="S464" s="102"/>
      <c r="T464" s="102"/>
      <c r="U464" s="103"/>
      <c r="V464" s="83"/>
      <c r="W464" s="83"/>
      <c r="X464" s="83"/>
      <c r="Y464" s="83"/>
      <c r="Z464" s="83"/>
      <c r="AA464" s="83"/>
      <c r="AG464"/>
      <c r="AI464" s="91"/>
      <c r="AJ464"/>
      <c r="AL464" s="90"/>
    </row>
    <row r="465" spans="1:38" x14ac:dyDescent="0.25">
      <c r="A465">
        <v>22</v>
      </c>
      <c r="B465" t="s">
        <v>267</v>
      </c>
      <c r="C465" t="s">
        <v>274</v>
      </c>
      <c r="D465">
        <v>0</v>
      </c>
      <c r="E465" t="s">
        <v>260</v>
      </c>
      <c r="F465" s="51">
        <v>0.96737483530961799</v>
      </c>
      <c r="G465" s="72">
        <v>0.96733212341197827</v>
      </c>
      <c r="H465" s="72">
        <v>0.96660482374768086</v>
      </c>
      <c r="I465" s="72">
        <v>0.99049429657794674</v>
      </c>
      <c r="J465" s="82">
        <v>0.9438405797101449</v>
      </c>
      <c r="K465" s="51">
        <v>0.65687596302003082</v>
      </c>
      <c r="L465" s="72">
        <v>0.71296296296296291</v>
      </c>
      <c r="M465" s="75">
        <v>0.50267379679144386</v>
      </c>
      <c r="N465" s="72"/>
      <c r="O465" s="72"/>
      <c r="P465" s="72">
        <v>0.47474747474747481</v>
      </c>
      <c r="Q465" s="72">
        <v>0.53409090909090906</v>
      </c>
      <c r="R465" s="83">
        <v>184</v>
      </c>
      <c r="S465" s="83">
        <v>52</v>
      </c>
      <c r="T465" s="83">
        <v>41</v>
      </c>
      <c r="U465" s="84">
        <v>47</v>
      </c>
      <c r="V465" s="83">
        <v>550</v>
      </c>
      <c r="W465" s="83">
        <v>202</v>
      </c>
      <c r="X465" s="83">
        <v>550</v>
      </c>
      <c r="Y465" s="83">
        <v>552</v>
      </c>
      <c r="Z465" s="83">
        <v>236</v>
      </c>
      <c r="AA465" s="83">
        <v>88</v>
      </c>
      <c r="AB465">
        <v>0.62957300000000005</v>
      </c>
      <c r="AC465">
        <v>2.1018999999999999E-2</v>
      </c>
      <c r="AD465">
        <v>0</v>
      </c>
      <c r="AE465">
        <v>0</v>
      </c>
      <c r="AF465">
        <v>0</v>
      </c>
      <c r="AG465">
        <v>0</v>
      </c>
      <c r="AH465">
        <v>0</v>
      </c>
      <c r="AI465" s="91"/>
      <c r="AJ465"/>
      <c r="AL465" s="90"/>
    </row>
    <row r="466" spans="1:38" x14ac:dyDescent="0.25">
      <c r="A466">
        <v>22</v>
      </c>
      <c r="B466" t="s">
        <v>267</v>
      </c>
      <c r="C466" t="s">
        <v>274</v>
      </c>
      <c r="D466">
        <v>0</v>
      </c>
      <c r="E466" t="s">
        <v>268</v>
      </c>
      <c r="F466" s="51">
        <v>0.64021739130434785</v>
      </c>
      <c r="G466" s="72">
        <v>0.64065335753176045</v>
      </c>
      <c r="H466" s="72">
        <v>0.71052631578947367</v>
      </c>
      <c r="I466" s="72">
        <v>0.59558823529411764</v>
      </c>
      <c r="J466" s="82">
        <v>0.88043478260869568</v>
      </c>
      <c r="K466" s="51">
        <v>0.64377889060092452</v>
      </c>
      <c r="L466" s="72">
        <v>0.52777777777777779</v>
      </c>
      <c r="M466" s="75">
        <v>0.50803858520900325</v>
      </c>
      <c r="N466" s="72"/>
      <c r="O466" s="72"/>
      <c r="P466" s="72">
        <v>0.35426008968609868</v>
      </c>
      <c r="Q466" s="72">
        <v>0.89772727272727271</v>
      </c>
      <c r="R466" s="83">
        <v>92</v>
      </c>
      <c r="S466" s="83">
        <v>144</v>
      </c>
      <c r="T466" s="83">
        <v>9</v>
      </c>
      <c r="U466" s="84">
        <v>79</v>
      </c>
      <c r="V466" s="83">
        <v>550</v>
      </c>
      <c r="W466" s="83">
        <v>202</v>
      </c>
      <c r="X466" s="83">
        <v>550</v>
      </c>
      <c r="Y466" s="83">
        <v>552</v>
      </c>
      <c r="Z466" s="83">
        <v>236</v>
      </c>
      <c r="AA466" s="83">
        <v>88</v>
      </c>
      <c r="AB466">
        <v>6.3059000000000004E-2</v>
      </c>
      <c r="AC466">
        <v>1.6014E-2</v>
      </c>
      <c r="AD466">
        <v>0</v>
      </c>
      <c r="AE466">
        <v>0</v>
      </c>
      <c r="AF466">
        <v>0</v>
      </c>
      <c r="AG466">
        <v>0</v>
      </c>
      <c r="AH466">
        <v>0</v>
      </c>
      <c r="AI466" s="91"/>
      <c r="AJ466"/>
      <c r="AL466" s="90"/>
    </row>
    <row r="467" spans="1:38" x14ac:dyDescent="0.25">
      <c r="A467">
        <v>22</v>
      </c>
      <c r="B467" t="s">
        <v>267</v>
      </c>
      <c r="C467" t="s">
        <v>274</v>
      </c>
      <c r="D467">
        <v>0</v>
      </c>
      <c r="E467" t="s">
        <v>263</v>
      </c>
      <c r="F467" s="51">
        <v>0.7849505928853755</v>
      </c>
      <c r="G467" s="72">
        <v>0.78493647912885667</v>
      </c>
      <c r="H467" s="72">
        <v>0.78356164383561644</v>
      </c>
      <c r="I467" s="72">
        <v>0.79005524861878451</v>
      </c>
      <c r="J467" s="82">
        <v>0.77717391304347827</v>
      </c>
      <c r="K467" s="51">
        <v>0.73516949152542377</v>
      </c>
      <c r="L467" s="72">
        <v>0.72839506172839508</v>
      </c>
      <c r="M467" s="75">
        <v>0.6</v>
      </c>
      <c r="N467" s="72"/>
      <c r="O467" s="72"/>
      <c r="P467" s="72">
        <v>0.5</v>
      </c>
      <c r="Q467" s="72">
        <v>0.75</v>
      </c>
      <c r="R467" s="83">
        <v>170</v>
      </c>
      <c r="S467" s="83">
        <v>66</v>
      </c>
      <c r="T467" s="83">
        <v>22</v>
      </c>
      <c r="U467" s="84">
        <v>66</v>
      </c>
      <c r="V467" s="83">
        <v>550</v>
      </c>
      <c r="W467" s="83">
        <v>202</v>
      </c>
      <c r="X467" s="83">
        <v>550</v>
      </c>
      <c r="Y467" s="83">
        <v>552</v>
      </c>
      <c r="Z467" s="83">
        <v>236</v>
      </c>
      <c r="AA467" s="83">
        <v>88</v>
      </c>
      <c r="AB467">
        <v>15.578143000000001</v>
      </c>
      <c r="AC467">
        <v>5.8053E-2</v>
      </c>
      <c r="AD467">
        <v>0</v>
      </c>
      <c r="AE467">
        <v>0</v>
      </c>
      <c r="AF467">
        <v>0</v>
      </c>
      <c r="AG467">
        <v>0</v>
      </c>
      <c r="AH467">
        <v>0</v>
      </c>
      <c r="AI467" s="91"/>
      <c r="AJ467"/>
      <c r="AL467" s="90"/>
    </row>
    <row r="468" spans="1:38" x14ac:dyDescent="0.25">
      <c r="A468">
        <v>22</v>
      </c>
      <c r="B468" t="s">
        <v>267</v>
      </c>
      <c r="C468" t="s">
        <v>274</v>
      </c>
      <c r="D468">
        <v>0</v>
      </c>
      <c r="E468" t="s">
        <v>269</v>
      </c>
      <c r="F468" s="51">
        <v>0.7462022397891962</v>
      </c>
      <c r="G468" s="72">
        <v>0.74591651542649728</v>
      </c>
      <c r="H468" s="72">
        <v>0.69892473118279563</v>
      </c>
      <c r="I468" s="72">
        <v>0.85978835978835977</v>
      </c>
      <c r="J468" s="82">
        <v>0.58876811594202894</v>
      </c>
      <c r="K468" s="51">
        <v>0.74335516178736516</v>
      </c>
      <c r="L468" s="72">
        <v>0.78703703703703709</v>
      </c>
      <c r="M468" s="75">
        <v>0.62295081967213117</v>
      </c>
      <c r="N468" s="72"/>
      <c r="O468" s="72"/>
      <c r="P468" s="72">
        <v>0.6</v>
      </c>
      <c r="Q468" s="72">
        <v>0.64772727272727271</v>
      </c>
      <c r="R468" s="83">
        <v>198</v>
      </c>
      <c r="S468" s="83">
        <v>38</v>
      </c>
      <c r="T468" s="83">
        <v>31</v>
      </c>
      <c r="U468" s="84">
        <v>57</v>
      </c>
      <c r="V468" s="83">
        <v>550</v>
      </c>
      <c r="W468" s="83">
        <v>202</v>
      </c>
      <c r="X468" s="83">
        <v>550</v>
      </c>
      <c r="Y468" s="83">
        <v>552</v>
      </c>
      <c r="Z468" s="83">
        <v>236</v>
      </c>
      <c r="AA468" s="83">
        <v>88</v>
      </c>
      <c r="AB468">
        <v>49.644877999999999</v>
      </c>
      <c r="AC468">
        <v>0.170156</v>
      </c>
      <c r="AD468">
        <v>0</v>
      </c>
      <c r="AE468">
        <v>0</v>
      </c>
      <c r="AF468">
        <v>0</v>
      </c>
      <c r="AG468">
        <v>0</v>
      </c>
      <c r="AH468">
        <v>0</v>
      </c>
      <c r="AI468" s="91"/>
      <c r="AJ468"/>
      <c r="AL468" s="90"/>
    </row>
    <row r="469" spans="1:38" x14ac:dyDescent="0.25">
      <c r="A469">
        <v>22</v>
      </c>
      <c r="B469" t="s">
        <v>267</v>
      </c>
      <c r="C469" t="s">
        <v>274</v>
      </c>
      <c r="D469">
        <v>0</v>
      </c>
      <c r="E469" t="s">
        <v>262</v>
      </c>
      <c r="F469" s="51">
        <v>1</v>
      </c>
      <c r="G469" s="72">
        <v>1</v>
      </c>
      <c r="H469" s="72">
        <v>1</v>
      </c>
      <c r="I469" s="72">
        <v>1</v>
      </c>
      <c r="J469" s="82">
        <v>1</v>
      </c>
      <c r="K469" s="51">
        <v>0.77166795069337435</v>
      </c>
      <c r="L469" s="72">
        <v>0.8179012345679012</v>
      </c>
      <c r="M469" s="75">
        <v>0.66666666666666663</v>
      </c>
      <c r="N469" s="72"/>
      <c r="O469" s="72"/>
      <c r="P469" s="72">
        <v>0.6629213483146067</v>
      </c>
      <c r="Q469" s="72">
        <v>0.67045454545454541</v>
      </c>
      <c r="R469" s="83">
        <v>206</v>
      </c>
      <c r="S469" s="83">
        <v>30</v>
      </c>
      <c r="T469" s="83">
        <v>29</v>
      </c>
      <c r="U469" s="84">
        <v>59</v>
      </c>
      <c r="V469" s="83">
        <v>550</v>
      </c>
      <c r="W469" s="83">
        <v>202</v>
      </c>
      <c r="X469" s="83">
        <v>550</v>
      </c>
      <c r="Y469" s="83">
        <v>552</v>
      </c>
      <c r="Z469" s="83">
        <v>236</v>
      </c>
      <c r="AA469" s="83">
        <v>88</v>
      </c>
      <c r="AB469">
        <v>398.76552199999998</v>
      </c>
      <c r="AC469">
        <v>0.54549499999999995</v>
      </c>
      <c r="AD469">
        <v>0</v>
      </c>
      <c r="AE469">
        <v>0</v>
      </c>
      <c r="AF469">
        <v>0</v>
      </c>
      <c r="AG469">
        <v>0</v>
      </c>
      <c r="AH469">
        <v>0</v>
      </c>
      <c r="AI469" s="91"/>
      <c r="AJ469"/>
      <c r="AL469" s="90"/>
    </row>
    <row r="470" spans="1:38" x14ac:dyDescent="0.25">
      <c r="A470">
        <v>22</v>
      </c>
      <c r="B470" t="s">
        <v>267</v>
      </c>
      <c r="C470" t="s">
        <v>274</v>
      </c>
      <c r="D470">
        <v>0</v>
      </c>
      <c r="E470" t="s">
        <v>264</v>
      </c>
      <c r="F470" s="51">
        <v>1</v>
      </c>
      <c r="G470" s="72">
        <v>1</v>
      </c>
      <c r="H470" s="72">
        <v>1</v>
      </c>
      <c r="I470" s="72">
        <v>1</v>
      </c>
      <c r="J470" s="82">
        <v>1</v>
      </c>
      <c r="K470" s="51">
        <v>0.75953389830508478</v>
      </c>
      <c r="L470" s="72">
        <v>0.82098765432098764</v>
      </c>
      <c r="M470" s="75">
        <v>0.65476190476190477</v>
      </c>
      <c r="N470" s="72"/>
      <c r="O470" s="72"/>
      <c r="P470" s="72">
        <v>0.6875</v>
      </c>
      <c r="Q470" s="72">
        <v>0.625</v>
      </c>
      <c r="R470" s="83">
        <v>211</v>
      </c>
      <c r="S470" s="83">
        <v>25</v>
      </c>
      <c r="T470" s="83">
        <v>33</v>
      </c>
      <c r="U470" s="84">
        <v>55</v>
      </c>
      <c r="V470" s="83">
        <v>550</v>
      </c>
      <c r="W470" s="83">
        <v>202</v>
      </c>
      <c r="X470" s="83">
        <v>550</v>
      </c>
      <c r="Y470" s="83">
        <v>552</v>
      </c>
      <c r="Z470" s="83">
        <v>236</v>
      </c>
      <c r="AA470" s="83">
        <v>88</v>
      </c>
      <c r="AB470">
        <v>619.87764900000002</v>
      </c>
      <c r="AC470">
        <v>1.050746</v>
      </c>
      <c r="AD470">
        <v>0</v>
      </c>
      <c r="AE470">
        <v>0</v>
      </c>
      <c r="AF470">
        <v>0</v>
      </c>
      <c r="AG470">
        <v>0</v>
      </c>
      <c r="AH470">
        <v>0</v>
      </c>
      <c r="AI470" s="91"/>
      <c r="AJ470"/>
      <c r="AL470" s="90"/>
    </row>
    <row r="471" spans="1:38" x14ac:dyDescent="0.25">
      <c r="A471" s="96"/>
      <c r="B471" s="96"/>
      <c r="C471" s="96"/>
      <c r="D471" s="96"/>
      <c r="E471" s="96"/>
      <c r="F471" s="97"/>
      <c r="G471" s="98"/>
      <c r="H471" s="98"/>
      <c r="I471" s="98"/>
      <c r="J471" s="99"/>
      <c r="K471" s="97"/>
      <c r="L471" s="98"/>
      <c r="M471" s="98"/>
      <c r="N471" s="72"/>
      <c r="O471" s="72"/>
      <c r="P471" s="98"/>
      <c r="Q471" s="98"/>
      <c r="R471" s="102"/>
      <c r="S471" s="102"/>
      <c r="T471" s="102"/>
      <c r="U471" s="103"/>
      <c r="V471" s="83"/>
      <c r="W471" s="83"/>
      <c r="X471" s="83"/>
      <c r="Y471" s="83"/>
      <c r="Z471" s="83"/>
      <c r="AA471" s="83"/>
      <c r="AG471"/>
      <c r="AI471" s="91"/>
      <c r="AJ471"/>
      <c r="AL471" s="90"/>
    </row>
    <row r="472" spans="1:38" x14ac:dyDescent="0.25">
      <c r="A472">
        <v>22</v>
      </c>
      <c r="B472" t="s">
        <v>267</v>
      </c>
      <c r="C472" t="s">
        <v>274</v>
      </c>
      <c r="D472">
        <v>351872</v>
      </c>
      <c r="E472" t="s">
        <v>260</v>
      </c>
      <c r="F472" s="51">
        <v>0.97098155467720682</v>
      </c>
      <c r="G472" s="72">
        <v>0.97096188747731393</v>
      </c>
      <c r="H472" s="72">
        <v>0.9706959706959708</v>
      </c>
      <c r="I472" s="72">
        <v>0.98148148148148151</v>
      </c>
      <c r="J472" s="82">
        <v>0.96014492753623193</v>
      </c>
      <c r="K472" s="51">
        <v>0.63780816640986138</v>
      </c>
      <c r="L472" s="72">
        <v>0.68518518518518523</v>
      </c>
      <c r="M472" s="75">
        <v>0.4795918367346938</v>
      </c>
      <c r="N472" s="72"/>
      <c r="O472" s="72"/>
      <c r="P472" s="72">
        <v>0.43518518518518517</v>
      </c>
      <c r="Q472" s="72">
        <v>0.53409090909090906</v>
      </c>
      <c r="R472" s="83">
        <v>175</v>
      </c>
      <c r="S472" s="83">
        <v>61</v>
      </c>
      <c r="T472" s="83">
        <v>41</v>
      </c>
      <c r="U472" s="84">
        <v>47</v>
      </c>
      <c r="V472" s="83">
        <v>550</v>
      </c>
      <c r="W472" s="83">
        <v>202</v>
      </c>
      <c r="X472" s="83">
        <v>550</v>
      </c>
      <c r="Y472" s="83">
        <v>552</v>
      </c>
      <c r="Z472" s="83">
        <v>236</v>
      </c>
      <c r="AA472" s="83">
        <v>88</v>
      </c>
      <c r="AB472">
        <v>0.62957300000000005</v>
      </c>
      <c r="AC472">
        <v>2.1017000000000001E-2</v>
      </c>
      <c r="AD472">
        <v>0</v>
      </c>
      <c r="AE472">
        <v>0</v>
      </c>
      <c r="AF472">
        <v>0</v>
      </c>
      <c r="AG472">
        <v>0</v>
      </c>
      <c r="AH472">
        <v>0</v>
      </c>
      <c r="AI472" s="91"/>
      <c r="AJ472"/>
      <c r="AL472" s="90"/>
    </row>
    <row r="473" spans="1:38" x14ac:dyDescent="0.25">
      <c r="A473">
        <v>22</v>
      </c>
      <c r="B473" t="s">
        <v>267</v>
      </c>
      <c r="C473" t="s">
        <v>274</v>
      </c>
      <c r="D473">
        <v>351872</v>
      </c>
      <c r="E473" t="s">
        <v>268</v>
      </c>
      <c r="F473" s="51">
        <v>0.64929512516469035</v>
      </c>
      <c r="G473" s="72">
        <v>0.64972776769509977</v>
      </c>
      <c r="H473" s="72">
        <v>0.71742313323572482</v>
      </c>
      <c r="I473" s="72">
        <v>0.601965601965602</v>
      </c>
      <c r="J473" s="82">
        <v>0.8876811594202898</v>
      </c>
      <c r="K473" s="51">
        <v>0.64734206471494615</v>
      </c>
      <c r="L473" s="72">
        <v>0.52777777777777779</v>
      </c>
      <c r="M473" s="75">
        <v>0.51118210862619817</v>
      </c>
      <c r="N473" s="72"/>
      <c r="O473" s="72"/>
      <c r="P473" s="72">
        <v>0.35555555555555562</v>
      </c>
      <c r="Q473" s="72">
        <v>0.90909090909090906</v>
      </c>
      <c r="R473" s="83">
        <v>91</v>
      </c>
      <c r="S473" s="83">
        <v>145</v>
      </c>
      <c r="T473" s="83">
        <v>8</v>
      </c>
      <c r="U473" s="84">
        <v>80</v>
      </c>
      <c r="V473" s="83">
        <v>550</v>
      </c>
      <c r="W473" s="83">
        <v>202</v>
      </c>
      <c r="X473" s="83">
        <v>550</v>
      </c>
      <c r="Y473" s="83">
        <v>552</v>
      </c>
      <c r="Z473" s="83">
        <v>236</v>
      </c>
      <c r="AA473" s="83">
        <v>88</v>
      </c>
      <c r="AB473">
        <v>6.3059000000000004E-2</v>
      </c>
      <c r="AC473">
        <v>1.6014E-2</v>
      </c>
      <c r="AD473">
        <v>0</v>
      </c>
      <c r="AE473">
        <v>0</v>
      </c>
      <c r="AF473">
        <v>0</v>
      </c>
      <c r="AG473">
        <v>0</v>
      </c>
      <c r="AH473">
        <v>0</v>
      </c>
      <c r="AI473" s="91"/>
      <c r="AJ473"/>
      <c r="AL473" s="90"/>
    </row>
    <row r="474" spans="1:38" x14ac:dyDescent="0.25">
      <c r="A474">
        <v>22</v>
      </c>
      <c r="B474" t="s">
        <v>267</v>
      </c>
      <c r="C474" t="s">
        <v>274</v>
      </c>
      <c r="D474">
        <v>351872</v>
      </c>
      <c r="E474" t="s">
        <v>263</v>
      </c>
      <c r="F474" s="51">
        <v>0.78222661396574433</v>
      </c>
      <c r="G474" s="72">
        <v>0.78221415607985478</v>
      </c>
      <c r="H474" s="72">
        <v>0.78102189781021891</v>
      </c>
      <c r="I474" s="72">
        <v>0.78676470588235292</v>
      </c>
      <c r="J474" s="82">
        <v>0.77536231884057971</v>
      </c>
      <c r="K474" s="51">
        <v>0.73449537750385208</v>
      </c>
      <c r="L474" s="72">
        <v>0.72222222222222221</v>
      </c>
      <c r="M474" s="75">
        <v>0.59821428571428581</v>
      </c>
      <c r="N474" s="72"/>
      <c r="O474" s="72"/>
      <c r="P474" s="72">
        <v>0.49264705882352938</v>
      </c>
      <c r="Q474" s="72">
        <v>0.76136363636363635</v>
      </c>
      <c r="R474" s="83">
        <v>167</v>
      </c>
      <c r="S474" s="83">
        <v>69</v>
      </c>
      <c r="T474" s="83">
        <v>21</v>
      </c>
      <c r="U474" s="84">
        <v>67</v>
      </c>
      <c r="V474" s="83">
        <v>550</v>
      </c>
      <c r="W474" s="83">
        <v>202</v>
      </c>
      <c r="X474" s="83">
        <v>550</v>
      </c>
      <c r="Y474" s="83">
        <v>552</v>
      </c>
      <c r="Z474" s="83">
        <v>236</v>
      </c>
      <c r="AA474" s="83">
        <v>88</v>
      </c>
      <c r="AB474">
        <v>15.578143000000001</v>
      </c>
      <c r="AC474">
        <v>5.4046999999999998E-2</v>
      </c>
      <c r="AD474">
        <v>0</v>
      </c>
      <c r="AE474">
        <v>0</v>
      </c>
      <c r="AF474">
        <v>0</v>
      </c>
      <c r="AG474">
        <v>0</v>
      </c>
      <c r="AH474">
        <v>0</v>
      </c>
      <c r="AI474" s="91"/>
      <c r="AJ474"/>
      <c r="AL474" s="90"/>
    </row>
    <row r="475" spans="1:38" x14ac:dyDescent="0.25">
      <c r="A475">
        <v>22</v>
      </c>
      <c r="B475" t="s">
        <v>267</v>
      </c>
      <c r="C475" t="s">
        <v>274</v>
      </c>
      <c r="D475">
        <v>351872</v>
      </c>
      <c r="E475" t="s">
        <v>269</v>
      </c>
      <c r="F475" s="51">
        <v>0.76034914361001316</v>
      </c>
      <c r="G475" s="72">
        <v>0.76043557168784026</v>
      </c>
      <c r="H475" s="72">
        <v>0.77162629757785473</v>
      </c>
      <c r="I475" s="72">
        <v>0.73841059602649006</v>
      </c>
      <c r="J475" s="82">
        <v>0.80797101449275366</v>
      </c>
      <c r="K475" s="51">
        <v>0.72120570107858251</v>
      </c>
      <c r="L475" s="72">
        <v>0.6820987654320988</v>
      </c>
      <c r="M475" s="75">
        <v>0.57959183673469383</v>
      </c>
      <c r="N475" s="72"/>
      <c r="O475" s="72"/>
      <c r="P475" s="72">
        <v>0.45222929936305728</v>
      </c>
      <c r="Q475" s="72">
        <v>0.80681818181818177</v>
      </c>
      <c r="R475" s="83">
        <v>150</v>
      </c>
      <c r="S475" s="83">
        <v>86</v>
      </c>
      <c r="T475" s="83">
        <v>17</v>
      </c>
      <c r="U475" s="84">
        <v>71</v>
      </c>
      <c r="V475" s="83">
        <v>550</v>
      </c>
      <c r="W475" s="83">
        <v>202</v>
      </c>
      <c r="X475" s="83">
        <v>550</v>
      </c>
      <c r="Y475" s="83">
        <v>552</v>
      </c>
      <c r="Z475" s="83">
        <v>236</v>
      </c>
      <c r="AA475" s="83">
        <v>88</v>
      </c>
      <c r="AB475">
        <v>49.644877999999999</v>
      </c>
      <c r="AC475">
        <v>9.2083999999999999E-2</v>
      </c>
      <c r="AD475">
        <v>0</v>
      </c>
      <c r="AE475">
        <v>0</v>
      </c>
      <c r="AF475">
        <v>0</v>
      </c>
      <c r="AG475">
        <v>0</v>
      </c>
      <c r="AH475">
        <v>0</v>
      </c>
      <c r="AI475" s="91"/>
      <c r="AJ475"/>
      <c r="AL475" s="90"/>
    </row>
    <row r="476" spans="1:38" x14ac:dyDescent="0.25">
      <c r="A476">
        <v>22</v>
      </c>
      <c r="B476" t="s">
        <v>267</v>
      </c>
      <c r="C476" t="s">
        <v>274</v>
      </c>
      <c r="D476">
        <v>351872</v>
      </c>
      <c r="E476" t="s">
        <v>262</v>
      </c>
      <c r="F476" s="51">
        <v>1</v>
      </c>
      <c r="G476" s="72">
        <v>1</v>
      </c>
      <c r="H476" s="72">
        <v>1</v>
      </c>
      <c r="I476" s="72">
        <v>1</v>
      </c>
      <c r="J476" s="82">
        <v>1</v>
      </c>
      <c r="K476" s="51">
        <v>0.76877889060092452</v>
      </c>
      <c r="L476" s="72">
        <v>0.82407407407407407</v>
      </c>
      <c r="M476" s="75">
        <v>0.66666666666666674</v>
      </c>
      <c r="N476" s="72"/>
      <c r="O476" s="72"/>
      <c r="P476" s="72">
        <v>0.68674698795180722</v>
      </c>
      <c r="Q476" s="72">
        <v>0.64772727272727271</v>
      </c>
      <c r="R476" s="83">
        <v>210</v>
      </c>
      <c r="S476" s="83">
        <v>26</v>
      </c>
      <c r="T476" s="83">
        <v>31</v>
      </c>
      <c r="U476" s="84">
        <v>57</v>
      </c>
      <c r="V476" s="83">
        <v>550</v>
      </c>
      <c r="W476" s="83">
        <v>202</v>
      </c>
      <c r="X476" s="83">
        <v>550</v>
      </c>
      <c r="Y476" s="83">
        <v>552</v>
      </c>
      <c r="Z476" s="83">
        <v>236</v>
      </c>
      <c r="AA476" s="83">
        <v>88</v>
      </c>
      <c r="AB476">
        <v>398.76552199999998</v>
      </c>
      <c r="AC476">
        <v>0.56112700000000004</v>
      </c>
      <c r="AD476">
        <v>0</v>
      </c>
      <c r="AE476">
        <v>0</v>
      </c>
      <c r="AF476">
        <v>0</v>
      </c>
      <c r="AG476">
        <v>0</v>
      </c>
      <c r="AH476">
        <v>0</v>
      </c>
      <c r="AI476" s="91"/>
      <c r="AJ476"/>
      <c r="AL476" s="90"/>
    </row>
    <row r="477" spans="1:38" x14ac:dyDescent="0.25">
      <c r="A477">
        <v>22</v>
      </c>
      <c r="B477" t="s">
        <v>267</v>
      </c>
      <c r="C477" t="s">
        <v>274</v>
      </c>
      <c r="D477">
        <v>351872</v>
      </c>
      <c r="E477" t="s">
        <v>264</v>
      </c>
      <c r="F477" s="51">
        <v>1</v>
      </c>
      <c r="G477" s="72">
        <v>1</v>
      </c>
      <c r="H477" s="72">
        <v>1</v>
      </c>
      <c r="I477" s="72">
        <v>1</v>
      </c>
      <c r="J477" s="82">
        <v>1</v>
      </c>
      <c r="K477" s="51">
        <v>0.75038520801232667</v>
      </c>
      <c r="L477" s="72">
        <v>0.80246913580246915</v>
      </c>
      <c r="M477" s="75">
        <v>0.63636363636363635</v>
      </c>
      <c r="N477" s="72"/>
      <c r="O477" s="72"/>
      <c r="P477" s="72">
        <v>0.63636363636363635</v>
      </c>
      <c r="Q477" s="72">
        <v>0.63636363636363635</v>
      </c>
      <c r="R477" s="83">
        <v>204</v>
      </c>
      <c r="S477" s="83">
        <v>32</v>
      </c>
      <c r="T477" s="83">
        <v>32</v>
      </c>
      <c r="U477" s="84">
        <v>56</v>
      </c>
      <c r="V477" s="83">
        <v>550</v>
      </c>
      <c r="W477" s="83">
        <v>202</v>
      </c>
      <c r="X477" s="83">
        <v>550</v>
      </c>
      <c r="Y477" s="83">
        <v>552</v>
      </c>
      <c r="Z477" s="83">
        <v>236</v>
      </c>
      <c r="AA477" s="83">
        <v>88</v>
      </c>
      <c r="AB477">
        <v>619.87764900000002</v>
      </c>
      <c r="AC477">
        <v>1.257142</v>
      </c>
      <c r="AD477">
        <v>0</v>
      </c>
      <c r="AE477">
        <v>0</v>
      </c>
      <c r="AF477">
        <v>0</v>
      </c>
      <c r="AG477">
        <v>0</v>
      </c>
      <c r="AH477">
        <v>0</v>
      </c>
      <c r="AI477" s="91"/>
      <c r="AJ477"/>
      <c r="AL477" s="90"/>
    </row>
    <row r="478" spans="1:38" x14ac:dyDescent="0.25">
      <c r="A478" s="96"/>
      <c r="B478" s="96"/>
      <c r="C478" s="96"/>
      <c r="D478" s="96"/>
      <c r="E478" s="96"/>
      <c r="F478" s="97"/>
      <c r="G478" s="98"/>
      <c r="H478" s="98"/>
      <c r="I478" s="98"/>
      <c r="J478" s="99"/>
      <c r="K478" s="97"/>
      <c r="L478" s="98"/>
      <c r="M478" s="98"/>
      <c r="N478" s="72"/>
      <c r="O478" s="72"/>
      <c r="P478" s="98"/>
      <c r="Q478" s="98"/>
      <c r="R478" s="102"/>
      <c r="S478" s="102"/>
      <c r="T478" s="102"/>
      <c r="U478" s="103"/>
      <c r="V478" s="83"/>
      <c r="W478" s="83"/>
      <c r="X478" s="83"/>
      <c r="Y478" s="83"/>
      <c r="Z478" s="83"/>
      <c r="AA478" s="83"/>
      <c r="AG478"/>
      <c r="AI478" s="91"/>
      <c r="AJ478"/>
      <c r="AL478" s="90"/>
    </row>
    <row r="479" spans="1:38" x14ac:dyDescent="0.25">
      <c r="A479">
        <v>22</v>
      </c>
      <c r="B479" t="s">
        <v>267</v>
      </c>
      <c r="C479" t="s">
        <v>274</v>
      </c>
      <c r="D479">
        <v>90415</v>
      </c>
      <c r="E479" t="s">
        <v>260</v>
      </c>
      <c r="F479" s="51">
        <v>0.97280632411067203</v>
      </c>
      <c r="G479" s="72">
        <v>0.97277676950998182</v>
      </c>
      <c r="H479" s="72">
        <v>0.97237569060773477</v>
      </c>
      <c r="I479" s="72">
        <v>0.9887640449438202</v>
      </c>
      <c r="J479" s="82">
        <v>0.95652173913043481</v>
      </c>
      <c r="K479" s="51">
        <v>0.599479969183359</v>
      </c>
      <c r="L479" s="72">
        <v>0.66049382716049387</v>
      </c>
      <c r="M479" s="75">
        <v>0.42708333333333343</v>
      </c>
      <c r="N479" s="72"/>
      <c r="O479" s="72"/>
      <c r="P479" s="72">
        <v>0.39423076923076922</v>
      </c>
      <c r="Q479" s="72">
        <v>0.46590909090909088</v>
      </c>
      <c r="R479" s="83">
        <v>173</v>
      </c>
      <c r="S479" s="83">
        <v>63</v>
      </c>
      <c r="T479" s="83">
        <v>47</v>
      </c>
      <c r="U479" s="84">
        <v>41</v>
      </c>
      <c r="V479" s="83">
        <v>550</v>
      </c>
      <c r="W479" s="83">
        <v>202</v>
      </c>
      <c r="X479" s="83">
        <v>550</v>
      </c>
      <c r="Y479" s="83">
        <v>552</v>
      </c>
      <c r="Z479" s="83">
        <v>236</v>
      </c>
      <c r="AA479" s="83">
        <v>88</v>
      </c>
      <c r="AB479">
        <v>0.62957300000000005</v>
      </c>
      <c r="AC479">
        <v>2.102E-2</v>
      </c>
      <c r="AD479">
        <v>0</v>
      </c>
      <c r="AE479">
        <v>0</v>
      </c>
      <c r="AF479">
        <v>0</v>
      </c>
      <c r="AG479">
        <v>0</v>
      </c>
      <c r="AH479">
        <v>0</v>
      </c>
      <c r="AI479" s="91"/>
      <c r="AJ479"/>
      <c r="AL479" s="90"/>
    </row>
    <row r="480" spans="1:38" x14ac:dyDescent="0.25">
      <c r="A480">
        <v>22</v>
      </c>
      <c r="B480" t="s">
        <v>267</v>
      </c>
      <c r="C480" t="s">
        <v>274</v>
      </c>
      <c r="D480">
        <v>90415</v>
      </c>
      <c r="E480" t="s">
        <v>268</v>
      </c>
      <c r="F480" s="51">
        <v>0.65474967061923584</v>
      </c>
      <c r="G480" s="72">
        <v>0.65517241379310343</v>
      </c>
      <c r="H480" s="72">
        <v>0.72058823529411764</v>
      </c>
      <c r="I480" s="72">
        <v>0.60643564356435642</v>
      </c>
      <c r="J480" s="82">
        <v>0.8876811594202898</v>
      </c>
      <c r="K480" s="51">
        <v>0.64445300462249611</v>
      </c>
      <c r="L480" s="72">
        <v>0.53395061728395066</v>
      </c>
      <c r="M480" s="75">
        <v>0.50814332247557004</v>
      </c>
      <c r="N480" s="72"/>
      <c r="O480" s="72"/>
      <c r="P480" s="72">
        <v>0.35616438356164382</v>
      </c>
      <c r="Q480" s="72">
        <v>0.88636363636363635</v>
      </c>
      <c r="R480" s="83">
        <v>95</v>
      </c>
      <c r="S480" s="83">
        <v>141</v>
      </c>
      <c r="T480" s="83">
        <v>10</v>
      </c>
      <c r="U480" s="84">
        <v>78</v>
      </c>
      <c r="V480" s="83">
        <v>550</v>
      </c>
      <c r="W480" s="83">
        <v>202</v>
      </c>
      <c r="X480" s="83">
        <v>550</v>
      </c>
      <c r="Y480" s="83">
        <v>552</v>
      </c>
      <c r="Z480" s="83">
        <v>236</v>
      </c>
      <c r="AA480" s="83">
        <v>88</v>
      </c>
      <c r="AB480">
        <v>6.3059000000000004E-2</v>
      </c>
      <c r="AC480">
        <v>1.5014E-2</v>
      </c>
      <c r="AD480">
        <v>0</v>
      </c>
      <c r="AE480">
        <v>0</v>
      </c>
      <c r="AF480">
        <v>0</v>
      </c>
      <c r="AG480">
        <v>0</v>
      </c>
      <c r="AH480">
        <v>0</v>
      </c>
      <c r="AI480" s="91"/>
      <c r="AJ480"/>
      <c r="AL480" s="90"/>
    </row>
    <row r="481" spans="1:38" x14ac:dyDescent="0.25">
      <c r="A481">
        <v>22</v>
      </c>
      <c r="B481" t="s">
        <v>267</v>
      </c>
      <c r="C481" t="s">
        <v>274</v>
      </c>
      <c r="D481">
        <v>90415</v>
      </c>
      <c r="E481" t="s">
        <v>263</v>
      </c>
      <c r="F481" s="51">
        <v>0.76772397891963107</v>
      </c>
      <c r="G481" s="72">
        <v>0.76769509981851181</v>
      </c>
      <c r="H481" s="72">
        <v>0.76427255985267029</v>
      </c>
      <c r="I481" s="72">
        <v>0.77715355805243447</v>
      </c>
      <c r="J481" s="82">
        <v>0.75181159420289856</v>
      </c>
      <c r="K481" s="51">
        <v>0.72813944530046215</v>
      </c>
      <c r="L481" s="72">
        <v>0.71296296296296291</v>
      </c>
      <c r="M481" s="75">
        <v>0.59030837004405279</v>
      </c>
      <c r="N481" s="72"/>
      <c r="O481" s="72"/>
      <c r="P481" s="72">
        <v>0.48201438848920858</v>
      </c>
      <c r="Q481" s="72">
        <v>0.76136363636363635</v>
      </c>
      <c r="R481" s="83">
        <v>164</v>
      </c>
      <c r="S481" s="83">
        <v>72</v>
      </c>
      <c r="T481" s="83">
        <v>21</v>
      </c>
      <c r="U481" s="84">
        <v>67</v>
      </c>
      <c r="V481" s="83">
        <v>550</v>
      </c>
      <c r="W481" s="83">
        <v>202</v>
      </c>
      <c r="X481" s="83">
        <v>550</v>
      </c>
      <c r="Y481" s="83">
        <v>552</v>
      </c>
      <c r="Z481" s="83">
        <v>236</v>
      </c>
      <c r="AA481" s="83">
        <v>88</v>
      </c>
      <c r="AB481">
        <v>15.578143000000001</v>
      </c>
      <c r="AC481">
        <v>5.5048E-2</v>
      </c>
      <c r="AD481">
        <v>0</v>
      </c>
      <c r="AE481">
        <v>0</v>
      </c>
      <c r="AF481">
        <v>0</v>
      </c>
      <c r="AG481">
        <v>0</v>
      </c>
      <c r="AH481">
        <v>0</v>
      </c>
      <c r="AI481" s="91"/>
      <c r="AJ481"/>
      <c r="AL481" s="90"/>
    </row>
    <row r="482" spans="1:38" x14ac:dyDescent="0.25">
      <c r="A482">
        <v>22</v>
      </c>
      <c r="B482" t="s">
        <v>267</v>
      </c>
      <c r="C482" t="s">
        <v>274</v>
      </c>
      <c r="D482">
        <v>90415</v>
      </c>
      <c r="E482" t="s">
        <v>269</v>
      </c>
      <c r="F482" s="51">
        <v>0.76952569169960472</v>
      </c>
      <c r="G482" s="72">
        <v>0.76950998185117969</v>
      </c>
      <c r="H482" s="72">
        <v>0.7678244972577698</v>
      </c>
      <c r="I482" s="72">
        <v>0.77490774907749083</v>
      </c>
      <c r="J482" s="82">
        <v>0.76086956521739135</v>
      </c>
      <c r="K482" s="51">
        <v>0.72602080123266555</v>
      </c>
      <c r="L482" s="72">
        <v>0.70987654320987659</v>
      </c>
      <c r="M482" s="75">
        <v>0.58771929824561409</v>
      </c>
      <c r="N482" s="72"/>
      <c r="O482" s="72"/>
      <c r="P482" s="72">
        <v>0.47857142857142859</v>
      </c>
      <c r="Q482" s="72">
        <v>0.76136363636363635</v>
      </c>
      <c r="R482" s="83">
        <v>163</v>
      </c>
      <c r="S482" s="83">
        <v>73</v>
      </c>
      <c r="T482" s="83">
        <v>21</v>
      </c>
      <c r="U482" s="84">
        <v>67</v>
      </c>
      <c r="V482" s="83">
        <v>550</v>
      </c>
      <c r="W482" s="83">
        <v>202</v>
      </c>
      <c r="X482" s="83">
        <v>550</v>
      </c>
      <c r="Y482" s="83">
        <v>552</v>
      </c>
      <c r="Z482" s="83">
        <v>236</v>
      </c>
      <c r="AA482" s="83">
        <v>88</v>
      </c>
      <c r="AB482">
        <v>49.644877999999999</v>
      </c>
      <c r="AC482">
        <v>0.12110899999999999</v>
      </c>
      <c r="AD482">
        <v>0</v>
      </c>
      <c r="AE482">
        <v>0</v>
      </c>
      <c r="AF482">
        <v>0</v>
      </c>
      <c r="AG482">
        <v>0</v>
      </c>
      <c r="AH482">
        <v>0</v>
      </c>
      <c r="AI482" s="91"/>
      <c r="AJ482"/>
      <c r="AL482" s="90"/>
    </row>
    <row r="483" spans="1:38" x14ac:dyDescent="0.25">
      <c r="A483">
        <v>22</v>
      </c>
      <c r="B483" t="s">
        <v>267</v>
      </c>
      <c r="C483" t="s">
        <v>274</v>
      </c>
      <c r="D483">
        <v>90415</v>
      </c>
      <c r="E483" t="s">
        <v>262</v>
      </c>
      <c r="F483" s="51">
        <v>1</v>
      </c>
      <c r="G483" s="72">
        <v>1</v>
      </c>
      <c r="H483" s="72">
        <v>1</v>
      </c>
      <c r="I483" s="72">
        <v>1</v>
      </c>
      <c r="J483" s="82">
        <v>1</v>
      </c>
      <c r="K483" s="51">
        <v>0.76887519260400605</v>
      </c>
      <c r="L483" s="72">
        <v>0.80864197530864201</v>
      </c>
      <c r="M483" s="75">
        <v>0.65934065934065933</v>
      </c>
      <c r="N483" s="72"/>
      <c r="O483" s="72"/>
      <c r="P483" s="72">
        <v>0.63829787234042556</v>
      </c>
      <c r="Q483" s="72">
        <v>0.68181818181818177</v>
      </c>
      <c r="R483" s="83">
        <v>202</v>
      </c>
      <c r="S483" s="83">
        <v>34</v>
      </c>
      <c r="T483" s="83">
        <v>28</v>
      </c>
      <c r="U483" s="84">
        <v>60</v>
      </c>
      <c r="V483" s="83">
        <v>550</v>
      </c>
      <c r="W483" s="83">
        <v>202</v>
      </c>
      <c r="X483" s="83">
        <v>550</v>
      </c>
      <c r="Y483" s="83">
        <v>552</v>
      </c>
      <c r="Z483" s="83">
        <v>236</v>
      </c>
      <c r="AA483" s="83">
        <v>88</v>
      </c>
      <c r="AB483">
        <v>398.76552199999998</v>
      </c>
      <c r="AC483">
        <v>0.56151099999999998</v>
      </c>
      <c r="AD483">
        <v>0</v>
      </c>
      <c r="AE483">
        <v>0</v>
      </c>
      <c r="AF483">
        <v>0</v>
      </c>
      <c r="AG483">
        <v>0</v>
      </c>
      <c r="AH483">
        <v>0</v>
      </c>
      <c r="AI483" s="91"/>
      <c r="AJ483"/>
      <c r="AL483" s="90"/>
    </row>
    <row r="484" spans="1:38" x14ac:dyDescent="0.25">
      <c r="A484">
        <v>22</v>
      </c>
      <c r="B484" t="s">
        <v>267</v>
      </c>
      <c r="C484" t="s">
        <v>274</v>
      </c>
      <c r="D484">
        <v>90415</v>
      </c>
      <c r="E484" t="s">
        <v>264</v>
      </c>
      <c r="F484" s="51">
        <v>1</v>
      </c>
      <c r="G484" s="72">
        <v>1</v>
      </c>
      <c r="H484" s="72">
        <v>1</v>
      </c>
      <c r="I484" s="72">
        <v>1</v>
      </c>
      <c r="J484" s="82">
        <v>1</v>
      </c>
      <c r="K484" s="51">
        <v>0.7673343605546995</v>
      </c>
      <c r="L484" s="72">
        <v>0.8271604938271605</v>
      </c>
      <c r="M484" s="75">
        <v>0.66666666666666663</v>
      </c>
      <c r="N484" s="72"/>
      <c r="O484" s="72"/>
      <c r="P484" s="72">
        <v>0.7</v>
      </c>
      <c r="Q484" s="72">
        <v>0.63636363636363635</v>
      </c>
      <c r="R484" s="83">
        <v>212</v>
      </c>
      <c r="S484" s="83">
        <v>24</v>
      </c>
      <c r="T484" s="83">
        <v>32</v>
      </c>
      <c r="U484" s="84">
        <v>56</v>
      </c>
      <c r="V484" s="83">
        <v>550</v>
      </c>
      <c r="W484" s="83">
        <v>202</v>
      </c>
      <c r="X484" s="83">
        <v>550</v>
      </c>
      <c r="Y484" s="83">
        <v>552</v>
      </c>
      <c r="Z484" s="83">
        <v>236</v>
      </c>
      <c r="AA484" s="83">
        <v>88</v>
      </c>
      <c r="AB484">
        <v>619.87764900000002</v>
      </c>
      <c r="AC484">
        <v>1.338721</v>
      </c>
      <c r="AD484">
        <v>0</v>
      </c>
      <c r="AE484">
        <v>0</v>
      </c>
      <c r="AF484">
        <v>0</v>
      </c>
      <c r="AG484">
        <v>0</v>
      </c>
      <c r="AH484">
        <v>0</v>
      </c>
      <c r="AI484" s="91"/>
      <c r="AJ484"/>
      <c r="AL484" s="90"/>
    </row>
    <row r="485" spans="1:38" x14ac:dyDescent="0.25">
      <c r="A485" s="96"/>
      <c r="B485" s="96"/>
      <c r="C485" s="96"/>
      <c r="D485" s="96"/>
      <c r="E485" s="96"/>
      <c r="F485" s="97"/>
      <c r="G485" s="98"/>
      <c r="H485" s="98"/>
      <c r="I485" s="98"/>
      <c r="J485" s="99"/>
      <c r="K485" s="97"/>
      <c r="L485" s="98"/>
      <c r="M485" s="98"/>
      <c r="N485" s="72"/>
      <c r="O485" s="72"/>
      <c r="P485" s="98"/>
      <c r="Q485" s="98"/>
      <c r="R485" s="102"/>
      <c r="S485" s="102"/>
      <c r="T485" s="102"/>
      <c r="U485" s="103"/>
      <c r="V485" s="83"/>
      <c r="W485" s="83"/>
      <c r="X485" s="83"/>
      <c r="Y485" s="83"/>
      <c r="Z485" s="83"/>
      <c r="AA485" s="83"/>
      <c r="AG485"/>
      <c r="AI485" s="91"/>
      <c r="AJ485"/>
      <c r="AL485" s="90"/>
    </row>
    <row r="486" spans="1:38" x14ac:dyDescent="0.25">
      <c r="A486">
        <v>22</v>
      </c>
      <c r="B486" t="s">
        <v>267</v>
      </c>
      <c r="C486" t="s">
        <v>274</v>
      </c>
      <c r="D486">
        <v>727724</v>
      </c>
      <c r="E486" t="s">
        <v>260</v>
      </c>
      <c r="F486" s="51">
        <v>0.97641963109354413</v>
      </c>
      <c r="G486" s="72">
        <v>0.97640653357531759</v>
      </c>
      <c r="H486" s="72">
        <v>0.97627737226277367</v>
      </c>
      <c r="I486" s="72">
        <v>0.98345588235294112</v>
      </c>
      <c r="J486" s="82">
        <v>0.96920289855072461</v>
      </c>
      <c r="K486" s="51">
        <v>0.64271956856702617</v>
      </c>
      <c r="L486" s="72">
        <v>0.69753086419753085</v>
      </c>
      <c r="M486" s="75">
        <v>0.48421052631578948</v>
      </c>
      <c r="N486" s="72"/>
      <c r="O486" s="72"/>
      <c r="P486" s="72">
        <v>0.45098039215686281</v>
      </c>
      <c r="Q486" s="72">
        <v>0.52272727272727271</v>
      </c>
      <c r="R486" s="83">
        <v>180</v>
      </c>
      <c r="S486" s="83">
        <v>56</v>
      </c>
      <c r="T486" s="83">
        <v>42</v>
      </c>
      <c r="U486" s="84">
        <v>46</v>
      </c>
      <c r="V486" s="83">
        <v>550</v>
      </c>
      <c r="W486" s="83">
        <v>202</v>
      </c>
      <c r="X486" s="83">
        <v>550</v>
      </c>
      <c r="Y486" s="83">
        <v>552</v>
      </c>
      <c r="Z486" s="83">
        <v>236</v>
      </c>
      <c r="AA486" s="83">
        <v>88</v>
      </c>
      <c r="AB486">
        <v>0.62957300000000005</v>
      </c>
      <c r="AC486">
        <v>2.2020999999999999E-2</v>
      </c>
      <c r="AD486">
        <v>0</v>
      </c>
      <c r="AE486">
        <v>0</v>
      </c>
      <c r="AF486">
        <v>0</v>
      </c>
      <c r="AG486">
        <v>0</v>
      </c>
      <c r="AH486">
        <v>0</v>
      </c>
      <c r="AI486" s="91"/>
      <c r="AJ486"/>
      <c r="AL486" s="90"/>
    </row>
    <row r="487" spans="1:38" x14ac:dyDescent="0.25">
      <c r="A487">
        <v>22</v>
      </c>
      <c r="B487" t="s">
        <v>267</v>
      </c>
      <c r="C487" t="s">
        <v>274</v>
      </c>
      <c r="D487">
        <v>727724</v>
      </c>
      <c r="E487" t="s">
        <v>268</v>
      </c>
      <c r="F487" s="51">
        <v>0.64750988142292476</v>
      </c>
      <c r="G487" s="72">
        <v>0.64791288566243199</v>
      </c>
      <c r="H487" s="72">
        <v>0.71216617210682498</v>
      </c>
      <c r="I487" s="72">
        <v>0.60301507537688437</v>
      </c>
      <c r="J487" s="82">
        <v>0.86956521739130432</v>
      </c>
      <c r="K487" s="51">
        <v>0.64445300462249611</v>
      </c>
      <c r="L487" s="72">
        <v>0.53395061728395066</v>
      </c>
      <c r="M487" s="75">
        <v>0.50814332247557004</v>
      </c>
      <c r="N487" s="72"/>
      <c r="O487" s="72"/>
      <c r="P487" s="72">
        <v>0.35616438356164382</v>
      </c>
      <c r="Q487" s="72">
        <v>0.88636363636363635</v>
      </c>
      <c r="R487" s="83">
        <v>95</v>
      </c>
      <c r="S487" s="83">
        <v>141</v>
      </c>
      <c r="T487" s="83">
        <v>10</v>
      </c>
      <c r="U487" s="84">
        <v>78</v>
      </c>
      <c r="V487" s="83">
        <v>550</v>
      </c>
      <c r="W487" s="83">
        <v>202</v>
      </c>
      <c r="X487" s="83">
        <v>550</v>
      </c>
      <c r="Y487" s="83">
        <v>552</v>
      </c>
      <c r="Z487" s="83">
        <v>236</v>
      </c>
      <c r="AA487" s="83">
        <v>88</v>
      </c>
      <c r="AB487">
        <v>6.3059000000000004E-2</v>
      </c>
      <c r="AC487">
        <v>1.7014999999999999E-2</v>
      </c>
      <c r="AD487">
        <v>0</v>
      </c>
      <c r="AE487">
        <v>0</v>
      </c>
      <c r="AF487">
        <v>0</v>
      </c>
      <c r="AG487">
        <v>0</v>
      </c>
      <c r="AH487">
        <v>0</v>
      </c>
      <c r="AI487" s="91"/>
      <c r="AJ487"/>
      <c r="AL487" s="90"/>
    </row>
    <row r="488" spans="1:38" x14ac:dyDescent="0.25">
      <c r="A488">
        <v>22</v>
      </c>
      <c r="B488" t="s">
        <v>267</v>
      </c>
      <c r="C488" t="s">
        <v>274</v>
      </c>
      <c r="D488">
        <v>727724</v>
      </c>
      <c r="E488" t="s">
        <v>263</v>
      </c>
      <c r="F488" s="51">
        <v>0.77498353096179173</v>
      </c>
      <c r="G488" s="72">
        <v>0.77495462794918335</v>
      </c>
      <c r="H488" s="72">
        <v>0.77163904235727432</v>
      </c>
      <c r="I488" s="72">
        <v>0.78464419475655434</v>
      </c>
      <c r="J488" s="82">
        <v>0.75905797101449279</v>
      </c>
      <c r="K488" s="51">
        <v>0.73728813559322037</v>
      </c>
      <c r="L488" s="72">
        <v>0.73148148148148151</v>
      </c>
      <c r="M488" s="75">
        <v>0.60273972602739723</v>
      </c>
      <c r="N488" s="72"/>
      <c r="O488" s="72"/>
      <c r="P488" s="72">
        <v>0.50381679389312972</v>
      </c>
      <c r="Q488" s="72">
        <v>0.75</v>
      </c>
      <c r="R488" s="83">
        <v>171</v>
      </c>
      <c r="S488" s="83">
        <v>65</v>
      </c>
      <c r="T488" s="83">
        <v>22</v>
      </c>
      <c r="U488" s="84">
        <v>66</v>
      </c>
      <c r="V488" s="83">
        <v>550</v>
      </c>
      <c r="W488" s="83">
        <v>202</v>
      </c>
      <c r="X488" s="83">
        <v>550</v>
      </c>
      <c r="Y488" s="83">
        <v>552</v>
      </c>
      <c r="Z488" s="83">
        <v>236</v>
      </c>
      <c r="AA488" s="83">
        <v>88</v>
      </c>
      <c r="AB488">
        <v>15.578143000000001</v>
      </c>
      <c r="AC488">
        <v>5.3046999999999997E-2</v>
      </c>
      <c r="AD488">
        <v>0</v>
      </c>
      <c r="AE488">
        <v>0</v>
      </c>
      <c r="AF488">
        <v>0</v>
      </c>
      <c r="AG488">
        <v>0</v>
      </c>
      <c r="AH488">
        <v>0</v>
      </c>
      <c r="AI488" s="91"/>
      <c r="AJ488"/>
      <c r="AL488" s="90"/>
    </row>
    <row r="489" spans="1:38" x14ac:dyDescent="0.25">
      <c r="A489">
        <v>22</v>
      </c>
      <c r="B489" t="s">
        <v>267</v>
      </c>
      <c r="C489" t="s">
        <v>274</v>
      </c>
      <c r="D489">
        <v>727724</v>
      </c>
      <c r="E489" t="s">
        <v>269</v>
      </c>
      <c r="F489" s="51">
        <v>0.72000988142292477</v>
      </c>
      <c r="G489" s="72">
        <v>0.7196007259528131</v>
      </c>
      <c r="H489" s="72">
        <v>0.63859649122807016</v>
      </c>
      <c r="I489" s="72">
        <v>0.90099009900990101</v>
      </c>
      <c r="J489" s="82">
        <v>0.49456521739130432</v>
      </c>
      <c r="K489" s="51">
        <v>0.72120570107858228</v>
      </c>
      <c r="L489" s="72">
        <v>0.79629629629629628</v>
      </c>
      <c r="M489" s="75">
        <v>0.59756097560975607</v>
      </c>
      <c r="N489" s="72"/>
      <c r="O489" s="72"/>
      <c r="P489" s="72">
        <v>0.64473684210526316</v>
      </c>
      <c r="Q489" s="72">
        <v>0.55681818181818177</v>
      </c>
      <c r="R489" s="83">
        <v>209</v>
      </c>
      <c r="S489" s="83">
        <v>27</v>
      </c>
      <c r="T489" s="83">
        <v>39</v>
      </c>
      <c r="U489" s="84">
        <v>49</v>
      </c>
      <c r="V489" s="83">
        <v>550</v>
      </c>
      <c r="W489" s="83">
        <v>202</v>
      </c>
      <c r="X489" s="83">
        <v>550</v>
      </c>
      <c r="Y489" s="83">
        <v>552</v>
      </c>
      <c r="Z489" s="83">
        <v>236</v>
      </c>
      <c r="AA489" s="83">
        <v>88</v>
      </c>
      <c r="AB489">
        <v>49.644877999999999</v>
      </c>
      <c r="AC489">
        <v>0.1333</v>
      </c>
      <c r="AD489">
        <v>0</v>
      </c>
      <c r="AE489">
        <v>0</v>
      </c>
      <c r="AF489">
        <v>0</v>
      </c>
      <c r="AG489">
        <v>0</v>
      </c>
      <c r="AH489">
        <v>0</v>
      </c>
      <c r="AI489" s="91"/>
      <c r="AJ489"/>
      <c r="AL489" s="90"/>
    </row>
    <row r="490" spans="1:38" x14ac:dyDescent="0.25">
      <c r="A490">
        <v>22</v>
      </c>
      <c r="B490" t="s">
        <v>267</v>
      </c>
      <c r="C490" t="s">
        <v>274</v>
      </c>
      <c r="D490">
        <v>727724</v>
      </c>
      <c r="E490" t="s">
        <v>262</v>
      </c>
      <c r="F490" s="51">
        <v>1</v>
      </c>
      <c r="G490" s="72">
        <v>1</v>
      </c>
      <c r="H490" s="72">
        <v>1</v>
      </c>
      <c r="I490" s="72">
        <v>1</v>
      </c>
      <c r="J490" s="82">
        <v>1</v>
      </c>
      <c r="K490" s="51">
        <v>0.7560670261941449</v>
      </c>
      <c r="L490" s="72">
        <v>0.80555555555555558</v>
      </c>
      <c r="M490" s="75">
        <v>0.64406779661016955</v>
      </c>
      <c r="N490" s="72"/>
      <c r="O490" s="72"/>
      <c r="P490" s="72">
        <v>0.6404494382022472</v>
      </c>
      <c r="Q490" s="72">
        <v>0.64772727272727271</v>
      </c>
      <c r="R490" s="83">
        <v>204</v>
      </c>
      <c r="S490" s="83">
        <v>32</v>
      </c>
      <c r="T490" s="83">
        <v>31</v>
      </c>
      <c r="U490" s="84">
        <v>57</v>
      </c>
      <c r="V490" s="83">
        <v>550</v>
      </c>
      <c r="W490" s="83">
        <v>202</v>
      </c>
      <c r="X490" s="83">
        <v>550</v>
      </c>
      <c r="Y490" s="83">
        <v>552</v>
      </c>
      <c r="Z490" s="83">
        <v>236</v>
      </c>
      <c r="AA490" s="83">
        <v>88</v>
      </c>
      <c r="AB490">
        <v>398.76552199999998</v>
      </c>
      <c r="AC490">
        <v>0.54651400000000006</v>
      </c>
      <c r="AD490">
        <v>0</v>
      </c>
      <c r="AE490">
        <v>0</v>
      </c>
      <c r="AF490">
        <v>0</v>
      </c>
      <c r="AG490">
        <v>0</v>
      </c>
      <c r="AH490">
        <v>0</v>
      </c>
      <c r="AI490" s="91"/>
      <c r="AJ490"/>
      <c r="AL490" s="90"/>
    </row>
    <row r="491" spans="1:38" x14ac:dyDescent="0.25">
      <c r="A491">
        <v>22</v>
      </c>
      <c r="B491" t="s">
        <v>267</v>
      </c>
      <c r="C491" t="s">
        <v>274</v>
      </c>
      <c r="D491">
        <v>727724</v>
      </c>
      <c r="E491" t="s">
        <v>264</v>
      </c>
      <c r="F491" s="51">
        <v>1</v>
      </c>
      <c r="G491" s="72">
        <v>1</v>
      </c>
      <c r="H491" s="72">
        <v>1</v>
      </c>
      <c r="I491" s="72">
        <v>1</v>
      </c>
      <c r="J491" s="82">
        <v>1</v>
      </c>
      <c r="K491" s="51">
        <v>0.72621340523882894</v>
      </c>
      <c r="L491" s="72">
        <v>0.79320987654320985</v>
      </c>
      <c r="M491" s="75">
        <v>0.60355029585798814</v>
      </c>
      <c r="N491" s="72"/>
      <c r="O491" s="72"/>
      <c r="P491" s="72">
        <v>0.62962962962962965</v>
      </c>
      <c r="Q491" s="72">
        <v>0.57954545454545459</v>
      </c>
      <c r="R491" s="83">
        <v>206</v>
      </c>
      <c r="S491" s="83">
        <v>30</v>
      </c>
      <c r="T491" s="83">
        <v>37</v>
      </c>
      <c r="U491" s="84">
        <v>51</v>
      </c>
      <c r="V491" s="83">
        <v>550</v>
      </c>
      <c r="W491" s="83">
        <v>202</v>
      </c>
      <c r="X491" s="83">
        <v>550</v>
      </c>
      <c r="Y491" s="83">
        <v>552</v>
      </c>
      <c r="Z491" s="83">
        <v>236</v>
      </c>
      <c r="AA491" s="83">
        <v>88</v>
      </c>
      <c r="AB491">
        <v>619.87764900000002</v>
      </c>
      <c r="AC491">
        <v>1.065968</v>
      </c>
      <c r="AD491">
        <v>0</v>
      </c>
      <c r="AE491">
        <v>0</v>
      </c>
      <c r="AF491">
        <v>0</v>
      </c>
      <c r="AG491">
        <v>0</v>
      </c>
      <c r="AH491">
        <v>0</v>
      </c>
      <c r="AI491" s="91"/>
      <c r="AJ491"/>
      <c r="AL491" s="90"/>
    </row>
    <row r="492" spans="1:38" x14ac:dyDescent="0.25">
      <c r="A492" s="96"/>
      <c r="B492" s="96"/>
      <c r="C492" s="96"/>
      <c r="D492" s="96"/>
      <c r="E492" s="96"/>
      <c r="F492" s="97"/>
      <c r="G492" s="98"/>
      <c r="H492" s="98"/>
      <c r="I492" s="98"/>
      <c r="J492" s="99"/>
      <c r="K492" s="97"/>
      <c r="L492" s="98"/>
      <c r="M492" s="98"/>
      <c r="N492" s="72"/>
      <c r="O492" s="72"/>
      <c r="P492" s="98"/>
      <c r="Q492" s="98"/>
      <c r="R492" s="102"/>
      <c r="S492" s="102"/>
      <c r="T492" s="102"/>
      <c r="U492" s="103"/>
      <c r="V492" s="83"/>
      <c r="W492" s="83"/>
      <c r="X492" s="83"/>
      <c r="Y492" s="83"/>
      <c r="Z492" s="83"/>
      <c r="AA492" s="83"/>
      <c r="AG492"/>
      <c r="AI492" s="91"/>
      <c r="AJ492"/>
      <c r="AL492" s="90"/>
    </row>
    <row r="493" spans="1:38" x14ac:dyDescent="0.25">
      <c r="A493">
        <v>22</v>
      </c>
      <c r="B493" t="s">
        <v>267</v>
      </c>
      <c r="C493" t="s">
        <v>274</v>
      </c>
      <c r="D493">
        <v>467374</v>
      </c>
      <c r="E493" t="s">
        <v>260</v>
      </c>
      <c r="F493" s="51">
        <v>0.96738142292490115</v>
      </c>
      <c r="G493" s="72">
        <v>0.96733212341197827</v>
      </c>
      <c r="H493" s="72">
        <v>0.96648044692737423</v>
      </c>
      <c r="I493" s="72">
        <v>0.99425287356321834</v>
      </c>
      <c r="J493" s="82">
        <v>0.94021739130434778</v>
      </c>
      <c r="K493" s="51">
        <v>0.60997688751926038</v>
      </c>
      <c r="L493" s="72">
        <v>0.69135802469135799</v>
      </c>
      <c r="M493" s="75">
        <v>0.43181818181818182</v>
      </c>
      <c r="N493" s="72"/>
      <c r="O493" s="72"/>
      <c r="P493" s="72">
        <v>0.43181818181818182</v>
      </c>
      <c r="Q493" s="72">
        <v>0.43181818181818182</v>
      </c>
      <c r="R493" s="83">
        <v>186</v>
      </c>
      <c r="S493" s="83">
        <v>50</v>
      </c>
      <c r="T493" s="83">
        <v>50</v>
      </c>
      <c r="U493" s="84">
        <v>38</v>
      </c>
      <c r="V493" s="83">
        <v>550</v>
      </c>
      <c r="W493" s="83">
        <v>202</v>
      </c>
      <c r="X493" s="83">
        <v>550</v>
      </c>
      <c r="Y493" s="83">
        <v>552</v>
      </c>
      <c r="Z493" s="83">
        <v>236</v>
      </c>
      <c r="AA493" s="83">
        <v>88</v>
      </c>
      <c r="AB493">
        <v>0.62957300000000005</v>
      </c>
      <c r="AC493">
        <v>2.1018999999999999E-2</v>
      </c>
      <c r="AD493">
        <v>0</v>
      </c>
      <c r="AE493">
        <v>0</v>
      </c>
      <c r="AF493">
        <v>0</v>
      </c>
      <c r="AG493">
        <v>0</v>
      </c>
      <c r="AH493">
        <v>0</v>
      </c>
      <c r="AI493" s="91"/>
      <c r="AJ493"/>
      <c r="AL493" s="90"/>
    </row>
    <row r="494" spans="1:38" x14ac:dyDescent="0.25">
      <c r="A494">
        <v>22</v>
      </c>
      <c r="B494" t="s">
        <v>267</v>
      </c>
      <c r="C494" t="s">
        <v>274</v>
      </c>
      <c r="D494">
        <v>467374</v>
      </c>
      <c r="E494" t="s">
        <v>268</v>
      </c>
      <c r="F494" s="51">
        <v>0.64840250329380766</v>
      </c>
      <c r="G494" s="72">
        <v>0.64882032667876588</v>
      </c>
      <c r="H494" s="72">
        <v>0.71481208548268249</v>
      </c>
      <c r="I494" s="72">
        <v>0.60248447204968947</v>
      </c>
      <c r="J494" s="82">
        <v>0.87862318840579712</v>
      </c>
      <c r="K494" s="51">
        <v>0.65369799691833586</v>
      </c>
      <c r="L494" s="72">
        <v>0.53703703703703709</v>
      </c>
      <c r="M494" s="75">
        <v>0.5161290322580645</v>
      </c>
      <c r="N494" s="72"/>
      <c r="O494" s="72"/>
      <c r="P494" s="72">
        <v>0.36036036036036029</v>
      </c>
      <c r="Q494" s="72">
        <v>0.90909090909090906</v>
      </c>
      <c r="R494" s="83">
        <v>94</v>
      </c>
      <c r="S494" s="83">
        <v>142</v>
      </c>
      <c r="T494" s="83">
        <v>8</v>
      </c>
      <c r="U494" s="84">
        <v>80</v>
      </c>
      <c r="V494" s="83">
        <v>550</v>
      </c>
      <c r="W494" s="83">
        <v>202</v>
      </c>
      <c r="X494" s="83">
        <v>550</v>
      </c>
      <c r="Y494" s="83">
        <v>552</v>
      </c>
      <c r="Z494" s="83">
        <v>236</v>
      </c>
      <c r="AA494" s="83">
        <v>88</v>
      </c>
      <c r="AB494">
        <v>6.3059000000000004E-2</v>
      </c>
      <c r="AC494">
        <v>1.5013E-2</v>
      </c>
      <c r="AD494">
        <v>0</v>
      </c>
      <c r="AE494">
        <v>0</v>
      </c>
      <c r="AF494">
        <v>0</v>
      </c>
      <c r="AG494">
        <v>0</v>
      </c>
      <c r="AH494">
        <v>0</v>
      </c>
      <c r="AI494" s="91"/>
      <c r="AJ494"/>
      <c r="AL494" s="90"/>
    </row>
    <row r="495" spans="1:38" x14ac:dyDescent="0.25">
      <c r="A495">
        <v>22</v>
      </c>
      <c r="B495" t="s">
        <v>267</v>
      </c>
      <c r="C495" t="s">
        <v>274</v>
      </c>
      <c r="D495">
        <v>467374</v>
      </c>
      <c r="E495" t="s">
        <v>263</v>
      </c>
      <c r="F495" s="51">
        <v>0.78678194993412387</v>
      </c>
      <c r="G495" s="72">
        <v>0.78675136116152455</v>
      </c>
      <c r="H495" s="72">
        <v>0.78341013824884798</v>
      </c>
      <c r="I495" s="72">
        <v>0.79737335834896805</v>
      </c>
      <c r="J495" s="82">
        <v>0.76992753623188404</v>
      </c>
      <c r="K495" s="51">
        <v>0.73093220338983056</v>
      </c>
      <c r="L495" s="72">
        <v>0.72222222222222221</v>
      </c>
      <c r="M495" s="75">
        <v>0.59459459459459463</v>
      </c>
      <c r="N495" s="72"/>
      <c r="O495" s="72"/>
      <c r="P495" s="72">
        <v>0.4925373134328358</v>
      </c>
      <c r="Q495" s="72">
        <v>0.75</v>
      </c>
      <c r="R495" s="83">
        <v>168</v>
      </c>
      <c r="S495" s="83">
        <v>68</v>
      </c>
      <c r="T495" s="83">
        <v>22</v>
      </c>
      <c r="U495" s="84">
        <v>66</v>
      </c>
      <c r="V495" s="83">
        <v>550</v>
      </c>
      <c r="W495" s="83">
        <v>202</v>
      </c>
      <c r="X495" s="83">
        <v>550</v>
      </c>
      <c r="Y495" s="83">
        <v>552</v>
      </c>
      <c r="Z495" s="83">
        <v>236</v>
      </c>
      <c r="AA495" s="83">
        <v>88</v>
      </c>
      <c r="AB495">
        <v>15.578143000000001</v>
      </c>
      <c r="AC495">
        <v>5.3047999999999998E-2</v>
      </c>
      <c r="AD495">
        <v>0</v>
      </c>
      <c r="AE495">
        <v>0</v>
      </c>
      <c r="AF495">
        <v>0</v>
      </c>
      <c r="AG495">
        <v>0</v>
      </c>
      <c r="AH495">
        <v>0</v>
      </c>
      <c r="AI495" s="91"/>
      <c r="AJ495"/>
      <c r="AL495" s="90"/>
    </row>
    <row r="496" spans="1:38" x14ac:dyDescent="0.25">
      <c r="A496">
        <v>22</v>
      </c>
      <c r="B496" t="s">
        <v>267</v>
      </c>
      <c r="C496" t="s">
        <v>274</v>
      </c>
      <c r="D496">
        <v>467374</v>
      </c>
      <c r="E496" t="s">
        <v>269</v>
      </c>
      <c r="F496" s="51">
        <v>0.75425230566534918</v>
      </c>
      <c r="G496" s="72">
        <v>0.75408348457350272</v>
      </c>
      <c r="H496" s="72">
        <v>0.72927072927072933</v>
      </c>
      <c r="I496" s="72">
        <v>0.81291759465478841</v>
      </c>
      <c r="J496" s="82">
        <v>0.66123188405797106</v>
      </c>
      <c r="K496" s="51">
        <v>0.73430277349768869</v>
      </c>
      <c r="L496" s="72">
        <v>0.75308641975308643</v>
      </c>
      <c r="M496" s="75">
        <v>0.60396039603960405</v>
      </c>
      <c r="N496" s="72"/>
      <c r="O496" s="72"/>
      <c r="P496" s="72">
        <v>0.53508771929824561</v>
      </c>
      <c r="Q496" s="72">
        <v>0.69318181818181823</v>
      </c>
      <c r="R496" s="83">
        <v>183</v>
      </c>
      <c r="S496" s="83">
        <v>53</v>
      </c>
      <c r="T496" s="83">
        <v>27</v>
      </c>
      <c r="U496" s="84">
        <v>61</v>
      </c>
      <c r="V496" s="83">
        <v>550</v>
      </c>
      <c r="W496" s="83">
        <v>202</v>
      </c>
      <c r="X496" s="83">
        <v>550</v>
      </c>
      <c r="Y496" s="83">
        <v>552</v>
      </c>
      <c r="Z496" s="83">
        <v>236</v>
      </c>
      <c r="AA496" s="83">
        <v>88</v>
      </c>
      <c r="AB496">
        <v>49.644877999999999</v>
      </c>
      <c r="AC496">
        <v>0.125114</v>
      </c>
      <c r="AD496">
        <v>0</v>
      </c>
      <c r="AE496">
        <v>0</v>
      </c>
      <c r="AF496">
        <v>0</v>
      </c>
      <c r="AG496">
        <v>0</v>
      </c>
      <c r="AH496">
        <v>0</v>
      </c>
      <c r="AI496" s="91"/>
      <c r="AJ496"/>
      <c r="AL496" s="90"/>
    </row>
    <row r="497" spans="1:38" x14ac:dyDescent="0.25">
      <c r="A497">
        <v>22</v>
      </c>
      <c r="B497" t="s">
        <v>267</v>
      </c>
      <c r="C497" t="s">
        <v>274</v>
      </c>
      <c r="D497">
        <v>467374</v>
      </c>
      <c r="E497" t="s">
        <v>262</v>
      </c>
      <c r="F497" s="51">
        <v>1</v>
      </c>
      <c r="G497" s="72">
        <v>1</v>
      </c>
      <c r="H497" s="72">
        <v>1</v>
      </c>
      <c r="I497" s="72">
        <v>1</v>
      </c>
      <c r="J497" s="82">
        <v>1</v>
      </c>
      <c r="K497" s="51">
        <v>0.77166795069337435</v>
      </c>
      <c r="L497" s="72">
        <v>0.8179012345679012</v>
      </c>
      <c r="M497" s="75">
        <v>0.66666666666666663</v>
      </c>
      <c r="N497" s="72"/>
      <c r="O497" s="72"/>
      <c r="P497" s="72">
        <v>0.6629213483146067</v>
      </c>
      <c r="Q497" s="72">
        <v>0.67045454545454541</v>
      </c>
      <c r="R497" s="83">
        <v>206</v>
      </c>
      <c r="S497" s="83">
        <v>30</v>
      </c>
      <c r="T497" s="83">
        <v>29</v>
      </c>
      <c r="U497" s="84">
        <v>59</v>
      </c>
      <c r="V497" s="83">
        <v>550</v>
      </c>
      <c r="W497" s="83">
        <v>202</v>
      </c>
      <c r="X497" s="83">
        <v>550</v>
      </c>
      <c r="Y497" s="83">
        <v>552</v>
      </c>
      <c r="Z497" s="83">
        <v>236</v>
      </c>
      <c r="AA497" s="83">
        <v>88</v>
      </c>
      <c r="AB497">
        <v>398.76552199999998</v>
      </c>
      <c r="AC497">
        <v>0.54749599999999998</v>
      </c>
      <c r="AD497">
        <v>0</v>
      </c>
      <c r="AE497">
        <v>0</v>
      </c>
      <c r="AF497">
        <v>0</v>
      </c>
      <c r="AG497">
        <v>0</v>
      </c>
      <c r="AH497">
        <v>1E-3</v>
      </c>
      <c r="AI497" s="91"/>
      <c r="AJ497"/>
      <c r="AL497" s="90"/>
    </row>
    <row r="498" spans="1:38" x14ac:dyDescent="0.25">
      <c r="A498">
        <v>22</v>
      </c>
      <c r="B498" t="s">
        <v>267</v>
      </c>
      <c r="C498" t="s">
        <v>274</v>
      </c>
      <c r="D498">
        <v>467374</v>
      </c>
      <c r="E498" t="s">
        <v>264</v>
      </c>
      <c r="F498" s="51">
        <v>1</v>
      </c>
      <c r="G498" s="72">
        <v>1</v>
      </c>
      <c r="H498" s="72">
        <v>1</v>
      </c>
      <c r="I498" s="72">
        <v>1</v>
      </c>
      <c r="J498" s="82">
        <v>1</v>
      </c>
      <c r="K498" s="51">
        <v>0.74104391371340528</v>
      </c>
      <c r="L498" s="72">
        <v>0.81481481481481477</v>
      </c>
      <c r="M498" s="75">
        <v>0.62962962962962965</v>
      </c>
      <c r="N498" s="72"/>
      <c r="O498" s="72"/>
      <c r="P498" s="72">
        <v>0.68918918918918914</v>
      </c>
      <c r="Q498" s="72">
        <v>0.57954545454545459</v>
      </c>
      <c r="R498" s="83">
        <v>213</v>
      </c>
      <c r="S498" s="83">
        <v>23</v>
      </c>
      <c r="T498" s="83">
        <v>37</v>
      </c>
      <c r="U498" s="84">
        <v>51</v>
      </c>
      <c r="V498" s="83">
        <v>550</v>
      </c>
      <c r="W498" s="83">
        <v>202</v>
      </c>
      <c r="X498" s="83">
        <v>550</v>
      </c>
      <c r="Y498" s="83">
        <v>552</v>
      </c>
      <c r="Z498" s="83">
        <v>236</v>
      </c>
      <c r="AA498" s="83">
        <v>88</v>
      </c>
      <c r="AB498">
        <v>619.87764900000002</v>
      </c>
      <c r="AC498">
        <v>1.0499529999999999</v>
      </c>
      <c r="AD498">
        <v>0</v>
      </c>
      <c r="AE498">
        <v>0</v>
      </c>
      <c r="AF498">
        <v>0</v>
      </c>
      <c r="AG498">
        <v>0</v>
      </c>
      <c r="AH498">
        <v>0</v>
      </c>
      <c r="AI498" s="91"/>
      <c r="AJ498"/>
      <c r="AL498" s="90"/>
    </row>
    <row r="499" spans="1:38" x14ac:dyDescent="0.25">
      <c r="A499" s="96"/>
      <c r="B499" s="96"/>
      <c r="C499" s="96"/>
      <c r="D499" s="96"/>
      <c r="E499" s="96"/>
      <c r="F499" s="97"/>
      <c r="G499" s="98"/>
      <c r="H499" s="98"/>
      <c r="I499" s="98"/>
      <c r="J499" s="99"/>
      <c r="K499" s="97"/>
      <c r="L499" s="98"/>
      <c r="M499" s="98"/>
      <c r="N499" s="72"/>
      <c r="O499" s="72"/>
      <c r="P499" s="98"/>
      <c r="Q499" s="98"/>
      <c r="R499" s="102"/>
      <c r="S499" s="102"/>
      <c r="T499" s="102"/>
      <c r="U499" s="103"/>
      <c r="V499" s="83"/>
      <c r="W499" s="83"/>
      <c r="X499" s="83"/>
      <c r="Y499" s="83"/>
      <c r="Z499" s="83"/>
      <c r="AA499" s="83"/>
      <c r="AG499"/>
      <c r="AI499" s="91"/>
      <c r="AJ499"/>
      <c r="AL499" s="90"/>
    </row>
    <row r="500" spans="1:38" x14ac:dyDescent="0.25">
      <c r="A500">
        <v>23</v>
      </c>
      <c r="B500" t="s">
        <v>265</v>
      </c>
      <c r="C500" t="s">
        <v>275</v>
      </c>
      <c r="D500" t="s">
        <v>159</v>
      </c>
      <c r="E500" t="s">
        <v>260</v>
      </c>
      <c r="F500" s="62">
        <f>(F507+F514+F521+F528+F535)/5</f>
        <v>0.95857675250462271</v>
      </c>
      <c r="G500" s="72">
        <f t="shared" ref="G500:AH500" si="23">(G507+G514+G521+G528+G535)/5</f>
        <v>0.95857675250462271</v>
      </c>
      <c r="H500" s="72">
        <f t="shared" si="23"/>
        <v>0.95858766171634213</v>
      </c>
      <c r="I500" s="72">
        <f t="shared" si="23"/>
        <v>0.9574221233656921</v>
      </c>
      <c r="J500" s="72">
        <f t="shared" si="23"/>
        <v>0.95984410265656828</v>
      </c>
      <c r="K500" s="105">
        <f t="shared" si="23"/>
        <v>0.67779275808936823</v>
      </c>
      <c r="L500" s="105">
        <f t="shared" si="23"/>
        <v>0.71851851851851856</v>
      </c>
      <c r="M500" s="105">
        <f>(M507+M514+M521+M528+M535)/5</f>
        <v>0.53092441930800471</v>
      </c>
      <c r="N500" s="105">
        <f t="shared" si="23"/>
        <v>0.72589133519447868</v>
      </c>
      <c r="O500" s="105">
        <f t="shared" si="23"/>
        <v>0.66475764123007575</v>
      </c>
      <c r="P500" s="105">
        <f t="shared" si="23"/>
        <v>0.4855190137530731</v>
      </c>
      <c r="Q500" s="105">
        <f t="shared" si="23"/>
        <v>0.58863636363636362</v>
      </c>
      <c r="R500" s="83">
        <f t="shared" si="23"/>
        <v>181</v>
      </c>
      <c r="S500" s="83">
        <f t="shared" si="23"/>
        <v>55</v>
      </c>
      <c r="T500" s="83">
        <f t="shared" si="23"/>
        <v>36.200000000000003</v>
      </c>
      <c r="U500" s="83">
        <f t="shared" si="23"/>
        <v>51.8</v>
      </c>
      <c r="V500" s="83">
        <f t="shared" si="23"/>
        <v>550</v>
      </c>
      <c r="W500" s="83">
        <f t="shared" si="23"/>
        <v>202</v>
      </c>
      <c r="X500" s="83">
        <f t="shared" si="23"/>
        <v>543.4</v>
      </c>
      <c r="Y500" s="83">
        <f t="shared" si="23"/>
        <v>543.4</v>
      </c>
      <c r="Z500" s="83">
        <f t="shared" si="23"/>
        <v>236</v>
      </c>
      <c r="AA500" s="83">
        <f t="shared" si="23"/>
        <v>88</v>
      </c>
      <c r="AB500" s="83">
        <f t="shared" si="23"/>
        <v>0.56851700000000005</v>
      </c>
      <c r="AC500" s="83">
        <f t="shared" si="23"/>
        <v>2.1219399999999999E-2</v>
      </c>
      <c r="AD500" s="83">
        <f t="shared" si="23"/>
        <v>0.58479140000000007</v>
      </c>
      <c r="AE500" s="83">
        <f t="shared" si="23"/>
        <v>31.710020999999994</v>
      </c>
      <c r="AF500" s="83">
        <f t="shared" si="23"/>
        <v>8.0051400000000009E-2</v>
      </c>
      <c r="AG500" s="83">
        <f t="shared" si="23"/>
        <v>9.8736481999999999</v>
      </c>
      <c r="AH500" s="83">
        <f t="shared" si="23"/>
        <v>3.6699086000000003</v>
      </c>
      <c r="AI500" s="83"/>
      <c r="AJ500"/>
      <c r="AL500" s="90"/>
    </row>
    <row r="501" spans="1:38" x14ac:dyDescent="0.25">
      <c r="A501">
        <v>23</v>
      </c>
      <c r="B501" t="s">
        <v>265</v>
      </c>
      <c r="C501" t="s">
        <v>275</v>
      </c>
      <c r="D501" t="s">
        <v>159</v>
      </c>
      <c r="E501" t="s">
        <v>268</v>
      </c>
      <c r="F501" s="62">
        <f t="shared" ref="F501:AH505" si="24">(F508+F515+F522+F529+F536)/5</f>
        <v>0.7376515130289093</v>
      </c>
      <c r="G501" s="72">
        <f t="shared" si="24"/>
        <v>0.7376515130289093</v>
      </c>
      <c r="H501" s="72">
        <f t="shared" si="24"/>
        <v>0.73179890459743413</v>
      </c>
      <c r="I501" s="72">
        <f t="shared" si="24"/>
        <v>0.76265817766379373</v>
      </c>
      <c r="J501" s="72">
        <f t="shared" si="24"/>
        <v>0.72063597266825385</v>
      </c>
      <c r="K501" s="105">
        <f t="shared" si="24"/>
        <v>0.72838983050847461</v>
      </c>
      <c r="L501" s="105">
        <f t="shared" si="24"/>
        <v>0.74135802469135803</v>
      </c>
      <c r="M501" s="105">
        <f t="shared" si="24"/>
        <v>0.60276708295652948</v>
      </c>
      <c r="N501" s="105">
        <f t="shared" si="24"/>
        <v>0.74688425852270357</v>
      </c>
      <c r="O501" s="105">
        <f t="shared" si="24"/>
        <v>0.70169497465873365</v>
      </c>
      <c r="P501" s="105">
        <f t="shared" si="24"/>
        <v>0.5512381354043836</v>
      </c>
      <c r="Q501" s="105">
        <f t="shared" si="24"/>
        <v>0.7</v>
      </c>
      <c r="R501" s="83">
        <f t="shared" si="24"/>
        <v>178.6</v>
      </c>
      <c r="S501" s="83">
        <f t="shared" si="24"/>
        <v>57.4</v>
      </c>
      <c r="T501" s="83">
        <f t="shared" si="24"/>
        <v>26.4</v>
      </c>
      <c r="U501" s="83">
        <f t="shared" si="24"/>
        <v>61.6</v>
      </c>
      <c r="V501" s="83">
        <f t="shared" si="24"/>
        <v>550</v>
      </c>
      <c r="W501" s="83">
        <f t="shared" si="24"/>
        <v>202</v>
      </c>
      <c r="X501" s="83">
        <f t="shared" si="24"/>
        <v>543.4</v>
      </c>
      <c r="Y501" s="83">
        <f t="shared" si="24"/>
        <v>543.4</v>
      </c>
      <c r="Z501" s="83">
        <f t="shared" si="24"/>
        <v>236</v>
      </c>
      <c r="AA501" s="83">
        <f t="shared" si="24"/>
        <v>88</v>
      </c>
      <c r="AB501" s="83">
        <f t="shared" si="24"/>
        <v>7.4067999999999995E-2</v>
      </c>
      <c r="AC501" s="83">
        <f t="shared" si="24"/>
        <v>1.9617800000000001E-2</v>
      </c>
      <c r="AD501" s="83">
        <f t="shared" si="24"/>
        <v>0.51057939999999991</v>
      </c>
      <c r="AE501" s="83">
        <f t="shared" si="24"/>
        <v>62.088280400000009</v>
      </c>
      <c r="AF501" s="83">
        <f t="shared" si="24"/>
        <v>3.8015800000000002E-2</v>
      </c>
      <c r="AG501" s="83">
        <f t="shared" si="24"/>
        <v>11.1926852</v>
      </c>
      <c r="AH501" s="83">
        <f t="shared" si="24"/>
        <v>15.2692576</v>
      </c>
      <c r="AI501" s="83"/>
      <c r="AJ501"/>
      <c r="AL501" s="90"/>
    </row>
    <row r="502" spans="1:38" x14ac:dyDescent="0.25">
      <c r="A502">
        <v>23</v>
      </c>
      <c r="B502" t="s">
        <v>265</v>
      </c>
      <c r="C502" t="s">
        <v>275</v>
      </c>
      <c r="D502" t="s">
        <v>159</v>
      </c>
      <c r="E502" t="s">
        <v>263</v>
      </c>
      <c r="F502" s="62">
        <f t="shared" si="24"/>
        <v>0.82076834609585647</v>
      </c>
      <c r="G502" s="72">
        <f t="shared" si="24"/>
        <v>0.82076834609585647</v>
      </c>
      <c r="H502" s="72">
        <f t="shared" si="24"/>
        <v>0.81703598499893848</v>
      </c>
      <c r="I502" s="72">
        <f t="shared" si="24"/>
        <v>0.83429635002138125</v>
      </c>
      <c r="J502" s="72">
        <f t="shared" si="24"/>
        <v>0.80052495162539095</v>
      </c>
      <c r="K502" s="105">
        <f t="shared" si="24"/>
        <v>0.78147149460708787</v>
      </c>
      <c r="L502" s="105">
        <f t="shared" si="24"/>
        <v>0.8</v>
      </c>
      <c r="M502" s="105">
        <f t="shared" si="24"/>
        <v>0.66860163888118618</v>
      </c>
      <c r="N502" s="105">
        <f t="shared" si="24"/>
        <v>0.80556507530198951</v>
      </c>
      <c r="O502" s="105">
        <f t="shared" si="24"/>
        <v>0.7626189130344494</v>
      </c>
      <c r="P502" s="105">
        <f t="shared" si="24"/>
        <v>0.61045241561165464</v>
      </c>
      <c r="Q502" s="105">
        <f t="shared" si="24"/>
        <v>0.74090909090909096</v>
      </c>
      <c r="R502" s="83">
        <f t="shared" si="24"/>
        <v>194</v>
      </c>
      <c r="S502" s="83">
        <f t="shared" si="24"/>
        <v>42</v>
      </c>
      <c r="T502" s="83">
        <f t="shared" si="24"/>
        <v>22.8</v>
      </c>
      <c r="U502" s="83">
        <f t="shared" si="24"/>
        <v>65.2</v>
      </c>
      <c r="V502" s="83">
        <f t="shared" si="24"/>
        <v>550</v>
      </c>
      <c r="W502" s="83">
        <f t="shared" si="24"/>
        <v>202</v>
      </c>
      <c r="X502" s="83">
        <f t="shared" si="24"/>
        <v>543.4</v>
      </c>
      <c r="Y502" s="83">
        <f t="shared" si="24"/>
        <v>543.4</v>
      </c>
      <c r="Z502" s="83">
        <f t="shared" si="24"/>
        <v>236</v>
      </c>
      <c r="AA502" s="83">
        <f t="shared" si="24"/>
        <v>88</v>
      </c>
      <c r="AB502" s="83">
        <f t="shared" si="24"/>
        <v>9.0652340000000002</v>
      </c>
      <c r="AC502" s="83">
        <f t="shared" si="24"/>
        <v>0.88853680000000002</v>
      </c>
      <c r="AD502" s="83">
        <f t="shared" si="24"/>
        <v>0.44299740000000004</v>
      </c>
      <c r="AE502" s="83">
        <f t="shared" si="24"/>
        <v>29.595789799999999</v>
      </c>
      <c r="AF502" s="83">
        <f t="shared" si="24"/>
        <v>3.3556000000000002E-2</v>
      </c>
      <c r="AG502" s="83">
        <f t="shared" si="24"/>
        <v>10.0659314</v>
      </c>
      <c r="AH502" s="83">
        <f t="shared" si="24"/>
        <v>6.6610832000000002</v>
      </c>
      <c r="AI502" s="83"/>
      <c r="AJ502"/>
      <c r="AL502" s="90"/>
    </row>
    <row r="503" spans="1:38" x14ac:dyDescent="0.25">
      <c r="A503">
        <v>23</v>
      </c>
      <c r="B503" t="s">
        <v>265</v>
      </c>
      <c r="C503" t="s">
        <v>275</v>
      </c>
      <c r="D503" t="s">
        <v>159</v>
      </c>
      <c r="E503" t="s">
        <v>269</v>
      </c>
      <c r="F503" s="62">
        <f t="shared" si="24"/>
        <v>0.80459815193820139</v>
      </c>
      <c r="G503" s="72">
        <f t="shared" si="24"/>
        <v>0.80459815193820128</v>
      </c>
      <c r="H503" s="72">
        <f t="shared" si="24"/>
        <v>0.7993294086933409</v>
      </c>
      <c r="I503" s="72">
        <f t="shared" si="24"/>
        <v>0.82153892307230569</v>
      </c>
      <c r="J503" s="72">
        <f t="shared" si="24"/>
        <v>0.77956181193911744</v>
      </c>
      <c r="K503" s="105">
        <f t="shared" si="24"/>
        <v>0.77070493066255774</v>
      </c>
      <c r="L503" s="105">
        <f t="shared" si="24"/>
        <v>0.78950617283950619</v>
      </c>
      <c r="M503" s="105">
        <f t="shared" si="24"/>
        <v>0.65514826492755174</v>
      </c>
      <c r="N503" s="105">
        <f t="shared" si="24"/>
        <v>0.79549869228647885</v>
      </c>
      <c r="O503" s="105">
        <f t="shared" si="24"/>
        <v>0.75149050743664592</v>
      </c>
      <c r="P503" s="105">
        <f t="shared" si="24"/>
        <v>0.60066051319415537</v>
      </c>
      <c r="Q503" s="105">
        <f t="shared" si="24"/>
        <v>0.7295454545454545</v>
      </c>
      <c r="R503" s="83">
        <f t="shared" si="24"/>
        <v>191.6</v>
      </c>
      <c r="S503" s="83">
        <f t="shared" si="24"/>
        <v>44.4</v>
      </c>
      <c r="T503" s="83">
        <f t="shared" si="24"/>
        <v>23.8</v>
      </c>
      <c r="U503" s="83">
        <f t="shared" si="24"/>
        <v>64.2</v>
      </c>
      <c r="V503" s="83">
        <f t="shared" si="24"/>
        <v>550</v>
      </c>
      <c r="W503" s="83">
        <f t="shared" si="24"/>
        <v>202</v>
      </c>
      <c r="X503" s="83">
        <f t="shared" si="24"/>
        <v>543.4</v>
      </c>
      <c r="Y503" s="83">
        <f t="shared" si="24"/>
        <v>543.4</v>
      </c>
      <c r="Z503" s="83">
        <f t="shared" si="24"/>
        <v>236</v>
      </c>
      <c r="AA503" s="83">
        <f t="shared" si="24"/>
        <v>88</v>
      </c>
      <c r="AB503" s="83">
        <f t="shared" si="24"/>
        <v>50.492507000000003</v>
      </c>
      <c r="AC503" s="83">
        <f t="shared" si="24"/>
        <v>0.42038580000000003</v>
      </c>
      <c r="AD503" s="83">
        <f t="shared" si="24"/>
        <v>0.46948360000000006</v>
      </c>
      <c r="AE503" s="83">
        <f t="shared" si="24"/>
        <v>31.336400599999997</v>
      </c>
      <c r="AF503" s="83">
        <f t="shared" si="24"/>
        <v>3.3452999999999997E-2</v>
      </c>
      <c r="AG503" s="83">
        <f t="shared" si="24"/>
        <v>10.446665599999999</v>
      </c>
      <c r="AH503" s="83">
        <f t="shared" si="24"/>
        <v>7.2271296000000005</v>
      </c>
      <c r="AI503" s="83"/>
      <c r="AJ503"/>
      <c r="AL503" s="90"/>
    </row>
    <row r="504" spans="1:38" x14ac:dyDescent="0.25">
      <c r="A504">
        <v>23</v>
      </c>
      <c r="B504" t="s">
        <v>265</v>
      </c>
      <c r="C504" t="s">
        <v>275</v>
      </c>
      <c r="D504" t="s">
        <v>159</v>
      </c>
      <c r="E504" t="s">
        <v>262</v>
      </c>
      <c r="F504" s="62">
        <f t="shared" si="24"/>
        <v>1</v>
      </c>
      <c r="G504" s="72">
        <f t="shared" si="24"/>
        <v>1</v>
      </c>
      <c r="H504" s="72">
        <f t="shared" si="24"/>
        <v>1</v>
      </c>
      <c r="I504" s="72">
        <f t="shared" si="24"/>
        <v>1</v>
      </c>
      <c r="J504" s="72">
        <f t="shared" si="24"/>
        <v>1</v>
      </c>
      <c r="K504" s="105">
        <f t="shared" si="24"/>
        <v>0.77752311248073958</v>
      </c>
      <c r="L504" s="105">
        <f t="shared" si="24"/>
        <v>0.83888888888888891</v>
      </c>
      <c r="M504" s="105">
        <f t="shared" si="24"/>
        <v>0.68349498306253087</v>
      </c>
      <c r="N504" s="105">
        <f t="shared" si="24"/>
        <v>0.83526231281170671</v>
      </c>
      <c r="O504" s="105">
        <f t="shared" si="24"/>
        <v>0.78767425178865991</v>
      </c>
      <c r="P504" s="105">
        <f t="shared" si="24"/>
        <v>0.73239479747232417</v>
      </c>
      <c r="Q504" s="105">
        <f t="shared" si="24"/>
        <v>0.64318181818181819</v>
      </c>
      <c r="R504" s="83">
        <f t="shared" si="24"/>
        <v>215.2</v>
      </c>
      <c r="S504" s="83">
        <f t="shared" si="24"/>
        <v>20.8</v>
      </c>
      <c r="T504" s="83">
        <f t="shared" si="24"/>
        <v>31.4</v>
      </c>
      <c r="U504" s="83">
        <f t="shared" si="24"/>
        <v>56.6</v>
      </c>
      <c r="V504" s="83">
        <f t="shared" si="24"/>
        <v>550</v>
      </c>
      <c r="W504" s="83">
        <f t="shared" si="24"/>
        <v>202</v>
      </c>
      <c r="X504" s="83">
        <f t="shared" si="24"/>
        <v>543.4</v>
      </c>
      <c r="Y504" s="83">
        <f t="shared" si="24"/>
        <v>543.4</v>
      </c>
      <c r="Z504" s="83">
        <f t="shared" si="24"/>
        <v>236</v>
      </c>
      <c r="AA504" s="83">
        <f t="shared" si="24"/>
        <v>88</v>
      </c>
      <c r="AB504" s="83">
        <f t="shared" si="24"/>
        <v>382.99687299999999</v>
      </c>
      <c r="AC504" s="83">
        <f t="shared" si="24"/>
        <v>0.37194120000000003</v>
      </c>
      <c r="AD504" s="83">
        <f t="shared" si="24"/>
        <v>1.0421422</v>
      </c>
      <c r="AE504" s="83">
        <f t="shared" si="24"/>
        <v>384.98180059999999</v>
      </c>
      <c r="AF504" s="83">
        <f t="shared" si="24"/>
        <v>8.7481400000000001E-2</v>
      </c>
      <c r="AG504" s="83">
        <f t="shared" si="24"/>
        <v>104.66873439999999</v>
      </c>
      <c r="AH504" s="83">
        <f t="shared" si="24"/>
        <v>315.51924180000003</v>
      </c>
      <c r="AI504" s="83"/>
      <c r="AJ504"/>
      <c r="AL504" s="90"/>
    </row>
    <row r="505" spans="1:38" x14ac:dyDescent="0.25">
      <c r="A505">
        <v>23</v>
      </c>
      <c r="B505" t="s">
        <v>265</v>
      </c>
      <c r="C505" t="s">
        <v>275</v>
      </c>
      <c r="D505" t="s">
        <v>159</v>
      </c>
      <c r="E505" t="s">
        <v>264</v>
      </c>
      <c r="F505" s="62">
        <f t="shared" si="24"/>
        <v>1</v>
      </c>
      <c r="G505" s="72">
        <f t="shared" si="24"/>
        <v>1</v>
      </c>
      <c r="H505" s="72">
        <f t="shared" si="24"/>
        <v>1</v>
      </c>
      <c r="I505" s="72">
        <f t="shared" si="24"/>
        <v>1</v>
      </c>
      <c r="J505" s="72">
        <f t="shared" si="24"/>
        <v>1</v>
      </c>
      <c r="K505" s="105">
        <f t="shared" si="24"/>
        <v>0.7604969183359015</v>
      </c>
      <c r="L505" s="105">
        <f t="shared" si="24"/>
        <v>0.82654320987654317</v>
      </c>
      <c r="M505" s="105">
        <f t="shared" si="24"/>
        <v>0.65685767071545231</v>
      </c>
      <c r="N505" s="105">
        <f t="shared" si="24"/>
        <v>0.82214062608547223</v>
      </c>
      <c r="O505" s="105">
        <f t="shared" si="24"/>
        <v>0.77031461465588991</v>
      </c>
      <c r="P505" s="105">
        <f t="shared" si="24"/>
        <v>0.70914242582227671</v>
      </c>
      <c r="Q505" s="105">
        <f t="shared" si="24"/>
        <v>0.61590909090909096</v>
      </c>
      <c r="R505" s="83">
        <f t="shared" si="24"/>
        <v>213.6</v>
      </c>
      <c r="S505" s="83">
        <f t="shared" si="24"/>
        <v>22.4</v>
      </c>
      <c r="T505" s="83">
        <f t="shared" si="24"/>
        <v>33.799999999999997</v>
      </c>
      <c r="U505" s="83">
        <f t="shared" si="24"/>
        <v>54.2</v>
      </c>
      <c r="V505" s="83">
        <f t="shared" si="24"/>
        <v>550</v>
      </c>
      <c r="W505" s="83">
        <f t="shared" si="24"/>
        <v>202</v>
      </c>
      <c r="X505" s="83">
        <f t="shared" si="24"/>
        <v>543.4</v>
      </c>
      <c r="Y505" s="83">
        <f t="shared" si="24"/>
        <v>543.4</v>
      </c>
      <c r="Z505" s="83">
        <f t="shared" si="24"/>
        <v>236</v>
      </c>
      <c r="AA505" s="83">
        <f t="shared" si="24"/>
        <v>88</v>
      </c>
      <c r="AB505" s="83">
        <f t="shared" si="24"/>
        <v>644.17604200000005</v>
      </c>
      <c r="AC505" s="83">
        <f t="shared" si="24"/>
        <v>0.18316660000000001</v>
      </c>
      <c r="AD505" s="83">
        <f t="shared" si="24"/>
        <v>0.61756060000000002</v>
      </c>
      <c r="AE505" s="83">
        <f t="shared" si="24"/>
        <v>71.961956600000008</v>
      </c>
      <c r="AF505" s="83">
        <f t="shared" si="24"/>
        <v>4.4636799999999997E-2</v>
      </c>
      <c r="AG505" s="83">
        <f t="shared" si="24"/>
        <v>18.0950512</v>
      </c>
      <c r="AH505" s="83">
        <f t="shared" si="24"/>
        <v>15.901439399999997</v>
      </c>
      <c r="AI505" s="83"/>
      <c r="AJ505"/>
      <c r="AL505" s="90"/>
    </row>
    <row r="506" spans="1:38" x14ac:dyDescent="0.25">
      <c r="A506" s="106"/>
      <c r="B506" s="106"/>
      <c r="C506" s="106"/>
      <c r="D506" s="106"/>
      <c r="E506" s="106"/>
      <c r="F506" s="106"/>
      <c r="G506" s="106"/>
      <c r="H506" s="106"/>
      <c r="I506" s="106"/>
      <c r="J506" s="106"/>
      <c r="K506" s="106"/>
      <c r="L506" s="106"/>
      <c r="M506" s="106"/>
      <c r="N506" s="106"/>
      <c r="O506" s="106"/>
      <c r="P506" s="106"/>
      <c r="Q506" s="106"/>
      <c r="R506" s="106"/>
      <c r="S506" s="106"/>
      <c r="T506" s="106"/>
      <c r="U506" s="106"/>
      <c r="V506" s="106"/>
      <c r="W506" s="106"/>
      <c r="X506" s="106"/>
      <c r="Y506" s="106"/>
      <c r="Z506" s="106"/>
      <c r="AA506" s="106"/>
      <c r="AB506" s="106"/>
      <c r="AC506" s="106"/>
      <c r="AD506" s="106"/>
      <c r="AE506" s="106"/>
      <c r="AF506" s="106"/>
      <c r="AG506" s="106"/>
      <c r="AH506" s="106"/>
      <c r="AI506" s="106"/>
      <c r="AJ506"/>
      <c r="AL506" s="90"/>
    </row>
    <row r="507" spans="1:38" x14ac:dyDescent="0.25">
      <c r="A507">
        <v>23</v>
      </c>
      <c r="B507" t="s">
        <v>265</v>
      </c>
      <c r="C507" t="s">
        <v>275</v>
      </c>
      <c r="D507">
        <v>0</v>
      </c>
      <c r="E507" t="s">
        <v>260</v>
      </c>
      <c r="F507" s="72">
        <v>0.95963302752293589</v>
      </c>
      <c r="G507" s="72">
        <v>0.95963302752293578</v>
      </c>
      <c r="H507" s="72">
        <v>0.95985401459854014</v>
      </c>
      <c r="I507" s="72">
        <v>0.95462794918330307</v>
      </c>
      <c r="J507" s="72">
        <v>0.96513761467889914</v>
      </c>
      <c r="K507" s="72">
        <v>0.67815870570107872</v>
      </c>
      <c r="L507" s="72">
        <v>0.72839506172839508</v>
      </c>
      <c r="M507" s="72">
        <v>0.53191489361702127</v>
      </c>
      <c r="N507" s="72">
        <v>0.73352063133130052</v>
      </c>
      <c r="O507" s="72">
        <v>0.67030527289546715</v>
      </c>
      <c r="P507" s="72">
        <v>0.5</v>
      </c>
      <c r="Q507" s="72">
        <v>0.56818181818181823</v>
      </c>
      <c r="R507">
        <v>186</v>
      </c>
      <c r="S507">
        <v>50</v>
      </c>
      <c r="T507">
        <v>38</v>
      </c>
      <c r="U507">
        <v>50</v>
      </c>
      <c r="V507">
        <v>550</v>
      </c>
      <c r="W507">
        <v>202</v>
      </c>
      <c r="X507">
        <v>545</v>
      </c>
      <c r="Y507">
        <v>545</v>
      </c>
      <c r="Z507">
        <v>236</v>
      </c>
      <c r="AA507">
        <v>88</v>
      </c>
      <c r="AB507">
        <v>0.56851700000000005</v>
      </c>
      <c r="AC507">
        <v>2.2020000000000001E-2</v>
      </c>
      <c r="AD507">
        <v>0.99444699999999997</v>
      </c>
      <c r="AE507">
        <v>35.138641999999997</v>
      </c>
      <c r="AF507">
        <v>0.26836100000000002</v>
      </c>
      <c r="AG507">
        <v>9.9441659999999992</v>
      </c>
      <c r="AH507">
        <v>3.6974480000000001</v>
      </c>
      <c r="AJ507"/>
      <c r="AL507" s="90"/>
    </row>
    <row r="508" spans="1:38" x14ac:dyDescent="0.25">
      <c r="A508">
        <v>23</v>
      </c>
      <c r="B508" t="s">
        <v>265</v>
      </c>
      <c r="C508" t="s">
        <v>275</v>
      </c>
      <c r="D508">
        <v>0</v>
      </c>
      <c r="E508" t="s">
        <v>268</v>
      </c>
      <c r="F508" s="72">
        <v>0.68440366972477074</v>
      </c>
      <c r="G508" s="72">
        <v>0.68440366972477062</v>
      </c>
      <c r="H508" s="72">
        <v>0.73860182370820671</v>
      </c>
      <c r="I508" s="72">
        <v>0.63035019455252916</v>
      </c>
      <c r="J508" s="72">
        <v>0.8917431192660551</v>
      </c>
      <c r="K508" s="72">
        <v>0.66843220338983045</v>
      </c>
      <c r="L508" s="72">
        <v>0.57407407407407407</v>
      </c>
      <c r="M508" s="72">
        <v>0.5273972602739726</v>
      </c>
      <c r="N508" s="72">
        <v>0.5892833729527589</v>
      </c>
      <c r="O508" s="72">
        <v>0.56987840541788515</v>
      </c>
      <c r="P508" s="72">
        <v>0.37745098039215691</v>
      </c>
      <c r="Q508" s="72">
        <v>0.875</v>
      </c>
      <c r="R508">
        <v>109</v>
      </c>
      <c r="S508">
        <v>127</v>
      </c>
      <c r="T508">
        <v>11</v>
      </c>
      <c r="U508">
        <v>77</v>
      </c>
      <c r="V508">
        <v>550</v>
      </c>
      <c r="W508">
        <v>202</v>
      </c>
      <c r="X508">
        <v>545</v>
      </c>
      <c r="Y508">
        <v>545</v>
      </c>
      <c r="Z508">
        <v>236</v>
      </c>
      <c r="AA508">
        <v>88</v>
      </c>
      <c r="AB508">
        <v>7.4067999999999995E-2</v>
      </c>
      <c r="AC508">
        <v>2.0017E-2</v>
      </c>
      <c r="AD508">
        <v>0.52205199999999996</v>
      </c>
      <c r="AE508">
        <v>66.717726999999996</v>
      </c>
      <c r="AF508">
        <v>4.3040000000000002E-2</v>
      </c>
      <c r="AG508">
        <v>11.971410000000001</v>
      </c>
      <c r="AH508">
        <v>20.429508999999999</v>
      </c>
      <c r="AJ508"/>
      <c r="AL508" s="90"/>
    </row>
    <row r="509" spans="1:38" x14ac:dyDescent="0.25">
      <c r="A509">
        <v>23</v>
      </c>
      <c r="B509" t="s">
        <v>265</v>
      </c>
      <c r="C509" t="s">
        <v>275</v>
      </c>
      <c r="D509">
        <v>0</v>
      </c>
      <c r="E509" t="s">
        <v>263</v>
      </c>
      <c r="F509" s="72">
        <v>0.82844036697247703</v>
      </c>
      <c r="G509" s="72">
        <v>0.82844036697247703</v>
      </c>
      <c r="H509" s="72">
        <v>0.82572227399813602</v>
      </c>
      <c r="I509" s="72">
        <v>0.83901515151515149</v>
      </c>
      <c r="J509" s="72">
        <v>0.8128440366972477</v>
      </c>
      <c r="K509" s="72">
        <v>0.75847457627118642</v>
      </c>
      <c r="L509" s="72">
        <v>0.76234567901234573</v>
      </c>
      <c r="M509" s="72">
        <v>0.63157894736842102</v>
      </c>
      <c r="N509" s="72">
        <v>0.77217552444343796</v>
      </c>
      <c r="O509" s="72">
        <v>0.72809015705550895</v>
      </c>
      <c r="P509" s="72">
        <v>0.54545454545454541</v>
      </c>
      <c r="Q509" s="72">
        <v>0.75</v>
      </c>
      <c r="R509">
        <v>181</v>
      </c>
      <c r="S509">
        <v>55</v>
      </c>
      <c r="T509">
        <v>22</v>
      </c>
      <c r="U509">
        <v>66</v>
      </c>
      <c r="V509">
        <v>550</v>
      </c>
      <c r="W509">
        <v>202</v>
      </c>
      <c r="X509">
        <v>545</v>
      </c>
      <c r="Y509">
        <v>545</v>
      </c>
      <c r="Z509">
        <v>236</v>
      </c>
      <c r="AA509">
        <v>88</v>
      </c>
      <c r="AB509">
        <v>9.0652340000000002</v>
      </c>
      <c r="AC509">
        <v>1.1260220000000001</v>
      </c>
      <c r="AD509">
        <v>0.42538700000000002</v>
      </c>
      <c r="AE509">
        <v>33.080942</v>
      </c>
      <c r="AF509">
        <v>3.7033999999999997E-2</v>
      </c>
      <c r="AG509">
        <v>11.245941999999999</v>
      </c>
      <c r="AH509">
        <v>3.247709</v>
      </c>
      <c r="AJ509"/>
      <c r="AL509" s="90"/>
    </row>
    <row r="510" spans="1:38" x14ac:dyDescent="0.25">
      <c r="A510">
        <v>23</v>
      </c>
      <c r="B510" t="s">
        <v>265</v>
      </c>
      <c r="C510" t="s">
        <v>275</v>
      </c>
      <c r="D510">
        <v>0</v>
      </c>
      <c r="E510" t="s">
        <v>269</v>
      </c>
      <c r="F510" s="72">
        <v>0.80825688073394497</v>
      </c>
      <c r="G510" s="72">
        <v>0.80825688073394497</v>
      </c>
      <c r="H510" s="72">
        <v>0.807373271889401</v>
      </c>
      <c r="I510" s="72">
        <v>0.81111111111111112</v>
      </c>
      <c r="J510" s="72">
        <v>0.80366972477064225</v>
      </c>
      <c r="K510" s="72">
        <v>0.74152542372881358</v>
      </c>
      <c r="L510" s="72">
        <v>0.73765432098765427</v>
      </c>
      <c r="M510" s="72">
        <v>0.60829493087557607</v>
      </c>
      <c r="N510" s="72">
        <v>0.74995997062708641</v>
      </c>
      <c r="O510" s="72">
        <v>0.70553957680669754</v>
      </c>
      <c r="P510" s="72">
        <v>0.51162790697674421</v>
      </c>
      <c r="Q510" s="72">
        <v>0.75</v>
      </c>
      <c r="R510">
        <v>173</v>
      </c>
      <c r="S510">
        <v>63</v>
      </c>
      <c r="T510">
        <v>22</v>
      </c>
      <c r="U510">
        <v>66</v>
      </c>
      <c r="V510">
        <v>550</v>
      </c>
      <c r="W510">
        <v>202</v>
      </c>
      <c r="X510">
        <v>545</v>
      </c>
      <c r="Y510">
        <v>545</v>
      </c>
      <c r="Z510">
        <v>236</v>
      </c>
      <c r="AA510">
        <v>88</v>
      </c>
      <c r="AB510">
        <v>50.492507000000003</v>
      </c>
      <c r="AC510">
        <v>0.36533100000000002</v>
      </c>
      <c r="AD510">
        <v>0.48844500000000002</v>
      </c>
      <c r="AE510">
        <v>34.075420999999999</v>
      </c>
      <c r="AF510">
        <v>3.6033000000000003E-2</v>
      </c>
      <c r="AG510">
        <v>12.022885</v>
      </c>
      <c r="AH510">
        <v>5.7542270000000002</v>
      </c>
      <c r="AJ510"/>
      <c r="AL510" s="90"/>
    </row>
    <row r="511" spans="1:38" x14ac:dyDescent="0.25">
      <c r="A511">
        <v>23</v>
      </c>
      <c r="B511" t="s">
        <v>265</v>
      </c>
      <c r="C511" t="s">
        <v>275</v>
      </c>
      <c r="D511">
        <v>0</v>
      </c>
      <c r="E511" t="s">
        <v>262</v>
      </c>
      <c r="F511" s="72">
        <v>1</v>
      </c>
      <c r="G511" s="72">
        <v>1</v>
      </c>
      <c r="H511" s="72">
        <v>1</v>
      </c>
      <c r="I511" s="72">
        <v>1</v>
      </c>
      <c r="J511" s="72">
        <v>1</v>
      </c>
      <c r="K511" s="72">
        <v>0.75529661016949146</v>
      </c>
      <c r="L511" s="72">
        <v>0.81481481481481477</v>
      </c>
      <c r="M511" s="72">
        <v>0.6470588235294118</v>
      </c>
      <c r="N511" s="72">
        <v>0.81270909107483069</v>
      </c>
      <c r="O511" s="72">
        <v>0.76076790548855522</v>
      </c>
      <c r="P511" s="72">
        <v>0.67073170731707321</v>
      </c>
      <c r="Q511" s="72">
        <v>0.625</v>
      </c>
      <c r="R511">
        <v>209</v>
      </c>
      <c r="S511">
        <v>27</v>
      </c>
      <c r="T511">
        <v>33</v>
      </c>
      <c r="U511">
        <v>55</v>
      </c>
      <c r="V511">
        <v>550</v>
      </c>
      <c r="W511">
        <v>202</v>
      </c>
      <c r="X511">
        <v>545</v>
      </c>
      <c r="Y511">
        <v>545</v>
      </c>
      <c r="Z511">
        <v>236</v>
      </c>
      <c r="AA511">
        <v>88</v>
      </c>
      <c r="AB511">
        <v>382.99687299999999</v>
      </c>
      <c r="AC511">
        <v>0.45941599999999999</v>
      </c>
      <c r="AD511">
        <v>0.881795</v>
      </c>
      <c r="AE511">
        <v>401.27704999999997</v>
      </c>
      <c r="AF511">
        <v>0.10509599999999999</v>
      </c>
      <c r="AG511">
        <v>109.107479</v>
      </c>
      <c r="AH511">
        <v>345.33349800000002</v>
      </c>
      <c r="AJ511"/>
      <c r="AL511" s="90"/>
    </row>
    <row r="512" spans="1:38" x14ac:dyDescent="0.25">
      <c r="A512">
        <v>23</v>
      </c>
      <c r="B512" t="s">
        <v>265</v>
      </c>
      <c r="C512" t="s">
        <v>275</v>
      </c>
      <c r="D512">
        <v>0</v>
      </c>
      <c r="E512" t="s">
        <v>264</v>
      </c>
      <c r="F512" s="72">
        <v>1</v>
      </c>
      <c r="G512" s="72">
        <v>1</v>
      </c>
      <c r="H512" s="72">
        <v>1</v>
      </c>
      <c r="I512" s="72">
        <v>1</v>
      </c>
      <c r="J512" s="72">
        <v>1</v>
      </c>
      <c r="K512" s="72">
        <v>0.7673343605546995</v>
      </c>
      <c r="L512" s="72">
        <v>0.8271604938271605</v>
      </c>
      <c r="M512" s="72">
        <v>0.66666666666666663</v>
      </c>
      <c r="N512" s="72">
        <v>0.82448559670781896</v>
      </c>
      <c r="O512" s="72">
        <v>0.77499999999999991</v>
      </c>
      <c r="P512" s="72">
        <v>0.7</v>
      </c>
      <c r="Q512" s="72">
        <v>0.63636363636363635</v>
      </c>
      <c r="R512">
        <v>212</v>
      </c>
      <c r="S512">
        <v>24</v>
      </c>
      <c r="T512">
        <v>32</v>
      </c>
      <c r="U512">
        <v>56</v>
      </c>
      <c r="V512">
        <v>550</v>
      </c>
      <c r="W512">
        <v>202</v>
      </c>
      <c r="X512">
        <v>545</v>
      </c>
      <c r="Y512">
        <v>545</v>
      </c>
      <c r="Z512">
        <v>236</v>
      </c>
      <c r="AA512">
        <v>88</v>
      </c>
      <c r="AB512">
        <v>644.17604200000005</v>
      </c>
      <c r="AC512">
        <v>0.186169</v>
      </c>
      <c r="AD512">
        <v>0.64158199999999999</v>
      </c>
      <c r="AE512">
        <v>74.143029999999996</v>
      </c>
      <c r="AF512">
        <v>4.3029999999999999E-2</v>
      </c>
      <c r="AG512">
        <v>18.169435</v>
      </c>
      <c r="AH512">
        <v>20.435994000000001</v>
      </c>
      <c r="AJ512"/>
      <c r="AL512" s="90"/>
    </row>
    <row r="513" spans="1:38" x14ac:dyDescent="0.25">
      <c r="A513" s="106"/>
      <c r="B513" s="106"/>
      <c r="C513" s="106"/>
      <c r="D513" s="106"/>
      <c r="E513" s="106"/>
      <c r="F513" s="107"/>
      <c r="G513" s="107"/>
      <c r="H513" s="107"/>
      <c r="I513" s="107"/>
      <c r="J513" s="107"/>
      <c r="K513" s="107"/>
      <c r="L513" s="107"/>
      <c r="M513" s="107"/>
      <c r="N513" s="107"/>
      <c r="O513" s="107"/>
      <c r="P513" s="107"/>
      <c r="Q513" s="107"/>
      <c r="R513" s="106"/>
      <c r="S513" s="106"/>
      <c r="T513" s="106"/>
      <c r="U513" s="106"/>
      <c r="V513" s="106"/>
      <c r="W513" s="106"/>
      <c r="X513" s="106"/>
      <c r="Y513" s="106"/>
      <c r="Z513" s="106"/>
      <c r="AA513" s="106"/>
      <c r="AB513" s="106"/>
      <c r="AC513" s="106"/>
      <c r="AD513" s="106"/>
      <c r="AE513" s="106"/>
      <c r="AF513" s="106"/>
      <c r="AG513" s="106"/>
      <c r="AH513" s="106"/>
      <c r="AI513" s="106"/>
      <c r="AJ513"/>
      <c r="AL513" s="90"/>
    </row>
    <row r="514" spans="1:38" x14ac:dyDescent="0.25">
      <c r="A514">
        <v>23</v>
      </c>
      <c r="B514" t="s">
        <v>265</v>
      </c>
      <c r="C514" t="s">
        <v>275</v>
      </c>
      <c r="D514">
        <v>351872</v>
      </c>
      <c r="E514" t="s">
        <v>260</v>
      </c>
      <c r="F514" s="72">
        <v>0.97145488029465932</v>
      </c>
      <c r="G514" s="72">
        <v>0.97145488029465932</v>
      </c>
      <c r="H514" s="72">
        <v>0.97142857142857153</v>
      </c>
      <c r="I514" s="72">
        <v>0.97232472324723251</v>
      </c>
      <c r="J514" s="72">
        <v>0.97053406998158376</v>
      </c>
      <c r="K514" s="72">
        <v>0.70945685670261938</v>
      </c>
      <c r="L514" s="72">
        <v>0.73765432098765427</v>
      </c>
      <c r="M514" s="72">
        <v>0.57286432160804024</v>
      </c>
      <c r="N514" s="72">
        <v>0.74609567953048539</v>
      </c>
      <c r="O514" s="72">
        <v>0.6917773723853119</v>
      </c>
      <c r="P514" s="72">
        <v>0.51351351351351349</v>
      </c>
      <c r="Q514" s="72">
        <v>0.64772727272727271</v>
      </c>
      <c r="R514">
        <v>182</v>
      </c>
      <c r="S514">
        <v>54</v>
      </c>
      <c r="T514">
        <v>31</v>
      </c>
      <c r="U514">
        <v>57</v>
      </c>
      <c r="V514">
        <v>550</v>
      </c>
      <c r="W514">
        <v>202</v>
      </c>
      <c r="X514">
        <v>543</v>
      </c>
      <c r="Y514">
        <v>543</v>
      </c>
      <c r="Z514">
        <v>236</v>
      </c>
      <c r="AA514">
        <v>88</v>
      </c>
      <c r="AB514">
        <v>0.56851700000000005</v>
      </c>
      <c r="AC514">
        <v>2.1018999999999999E-2</v>
      </c>
      <c r="AD514">
        <v>0.48220200000000002</v>
      </c>
      <c r="AE514">
        <v>31.418422</v>
      </c>
      <c r="AF514">
        <v>3.3029999999999997E-2</v>
      </c>
      <c r="AG514">
        <v>10.144855</v>
      </c>
      <c r="AH514">
        <v>3.7690250000000001</v>
      </c>
      <c r="AJ514"/>
      <c r="AL514" s="90"/>
    </row>
    <row r="515" spans="1:38" x14ac:dyDescent="0.25">
      <c r="A515">
        <v>23</v>
      </c>
      <c r="B515" t="s">
        <v>265</v>
      </c>
      <c r="C515" t="s">
        <v>275</v>
      </c>
      <c r="D515">
        <v>351872</v>
      </c>
      <c r="E515" t="s">
        <v>268</v>
      </c>
      <c r="F515" s="72">
        <v>0.75046040515653767</v>
      </c>
      <c r="G515" s="72">
        <v>0.75046040515653778</v>
      </c>
      <c r="H515" s="72">
        <v>0.74066985645933003</v>
      </c>
      <c r="I515" s="72">
        <v>0.77091633466135456</v>
      </c>
      <c r="J515" s="72">
        <v>0.71270718232044195</v>
      </c>
      <c r="K515" s="72">
        <v>0.75346687211093999</v>
      </c>
      <c r="L515" s="72">
        <v>0.76543209876543206</v>
      </c>
      <c r="M515" s="72">
        <v>0.62745098039215685</v>
      </c>
      <c r="N515" s="72">
        <v>0.77413361073491793</v>
      </c>
      <c r="O515" s="72">
        <v>0.72813990461049283</v>
      </c>
      <c r="P515" s="72">
        <v>0.55172413793103448</v>
      </c>
      <c r="Q515" s="72">
        <v>0.72727272727272729</v>
      </c>
      <c r="R515">
        <v>184</v>
      </c>
      <c r="S515">
        <v>52</v>
      </c>
      <c r="T515">
        <v>24</v>
      </c>
      <c r="U515">
        <v>64</v>
      </c>
      <c r="V515">
        <v>550</v>
      </c>
      <c r="W515">
        <v>202</v>
      </c>
      <c r="X515">
        <v>543</v>
      </c>
      <c r="Y515">
        <v>543</v>
      </c>
      <c r="Z515">
        <v>236</v>
      </c>
      <c r="AA515">
        <v>88</v>
      </c>
      <c r="AB515">
        <v>7.4067999999999995E-2</v>
      </c>
      <c r="AC515">
        <v>2.0018999999999999E-2</v>
      </c>
      <c r="AD515">
        <v>0.52747999999999995</v>
      </c>
      <c r="AE515">
        <v>61.742635</v>
      </c>
      <c r="AF515">
        <v>3.7033999999999997E-2</v>
      </c>
      <c r="AG515">
        <v>11.078564</v>
      </c>
      <c r="AH515">
        <v>14.178101</v>
      </c>
      <c r="AJ515"/>
      <c r="AL515" s="90"/>
    </row>
    <row r="516" spans="1:38" x14ac:dyDescent="0.25">
      <c r="A516">
        <v>23</v>
      </c>
      <c r="B516" t="s">
        <v>265</v>
      </c>
      <c r="C516" t="s">
        <v>275</v>
      </c>
      <c r="D516">
        <v>351872</v>
      </c>
      <c r="E516" t="s">
        <v>263</v>
      </c>
      <c r="F516" s="72">
        <v>0.82780847145488023</v>
      </c>
      <c r="G516" s="72">
        <v>0.82780847145488035</v>
      </c>
      <c r="H516" s="72">
        <v>0.82539682539682535</v>
      </c>
      <c r="I516" s="72">
        <v>0.83712121212121215</v>
      </c>
      <c r="J516" s="72">
        <v>0.81399631675874773</v>
      </c>
      <c r="K516" s="72">
        <v>0.78100924499229585</v>
      </c>
      <c r="L516" s="72">
        <v>0.80555555555555558</v>
      </c>
      <c r="M516" s="72">
        <v>0.67015706806282715</v>
      </c>
      <c r="N516" s="72">
        <v>0.80999970722380688</v>
      </c>
      <c r="O516" s="72">
        <v>0.76615074409705897</v>
      </c>
      <c r="P516" s="72">
        <v>0.62135922330097082</v>
      </c>
      <c r="Q516" s="72">
        <v>0.72727272727272729</v>
      </c>
      <c r="R516">
        <v>197</v>
      </c>
      <c r="S516">
        <v>39</v>
      </c>
      <c r="T516">
        <v>24</v>
      </c>
      <c r="U516">
        <v>64</v>
      </c>
      <c r="V516">
        <v>550</v>
      </c>
      <c r="W516">
        <v>202</v>
      </c>
      <c r="X516">
        <v>543</v>
      </c>
      <c r="Y516">
        <v>543</v>
      </c>
      <c r="Z516">
        <v>236</v>
      </c>
      <c r="AA516">
        <v>88</v>
      </c>
      <c r="AB516">
        <v>9.0652340000000002</v>
      </c>
      <c r="AC516">
        <v>0.81373899999999999</v>
      </c>
      <c r="AD516">
        <v>0.43939899999999998</v>
      </c>
      <c r="AE516">
        <v>29.210989999999999</v>
      </c>
      <c r="AF516">
        <v>3.2667000000000002E-2</v>
      </c>
      <c r="AG516">
        <v>9.8947459999999996</v>
      </c>
      <c r="AH516">
        <v>9.5113669999999999</v>
      </c>
      <c r="AJ516"/>
      <c r="AL516" s="90"/>
    </row>
    <row r="517" spans="1:38" x14ac:dyDescent="0.25">
      <c r="A517">
        <v>23</v>
      </c>
      <c r="B517" t="s">
        <v>265</v>
      </c>
      <c r="C517" t="s">
        <v>275</v>
      </c>
      <c r="D517">
        <v>351872</v>
      </c>
      <c r="E517" t="s">
        <v>269</v>
      </c>
      <c r="F517" s="72">
        <v>0.80478821362799269</v>
      </c>
      <c r="G517" s="72">
        <v>0.80478821362799269</v>
      </c>
      <c r="H517" s="72">
        <v>0.79457364341085279</v>
      </c>
      <c r="I517" s="72">
        <v>0.83844580777096112</v>
      </c>
      <c r="J517" s="72">
        <v>0.75506445672191524</v>
      </c>
      <c r="K517" s="72">
        <v>0.77311248073959926</v>
      </c>
      <c r="L517" s="72">
        <v>0.81481481481481477</v>
      </c>
      <c r="M517" s="72">
        <v>0.66666666666666663</v>
      </c>
      <c r="N517" s="72">
        <v>0.81608103830326051</v>
      </c>
      <c r="O517" s="72">
        <v>0.76923076923076916</v>
      </c>
      <c r="P517" s="72">
        <v>0.65217391304347827</v>
      </c>
      <c r="Q517" s="72">
        <v>0.68181818181818177</v>
      </c>
      <c r="R517">
        <v>204</v>
      </c>
      <c r="S517">
        <v>32</v>
      </c>
      <c r="T517">
        <v>28</v>
      </c>
      <c r="U517">
        <v>60</v>
      </c>
      <c r="V517">
        <v>550</v>
      </c>
      <c r="W517">
        <v>202</v>
      </c>
      <c r="X517">
        <v>543</v>
      </c>
      <c r="Y517">
        <v>543</v>
      </c>
      <c r="Z517">
        <v>236</v>
      </c>
      <c r="AA517">
        <v>88</v>
      </c>
      <c r="AB517">
        <v>50.492507000000003</v>
      </c>
      <c r="AC517">
        <v>0.49546099999999998</v>
      </c>
      <c r="AD517">
        <v>0.47942699999999999</v>
      </c>
      <c r="AE517">
        <v>31.138300999999998</v>
      </c>
      <c r="AF517">
        <v>3.3159000000000001E-2</v>
      </c>
      <c r="AG517">
        <v>10.141654000000001</v>
      </c>
      <c r="AH517">
        <v>8.3145539999999993</v>
      </c>
      <c r="AJ517"/>
      <c r="AL517" s="90"/>
    </row>
    <row r="518" spans="1:38" x14ac:dyDescent="0.25">
      <c r="A518">
        <v>23</v>
      </c>
      <c r="B518" t="s">
        <v>265</v>
      </c>
      <c r="C518" t="s">
        <v>275</v>
      </c>
      <c r="D518">
        <v>351872</v>
      </c>
      <c r="E518" t="s">
        <v>262</v>
      </c>
      <c r="F518" s="72">
        <v>1</v>
      </c>
      <c r="G518" s="72">
        <v>1</v>
      </c>
      <c r="H518" s="72">
        <v>1</v>
      </c>
      <c r="I518" s="72">
        <v>1</v>
      </c>
      <c r="J518" s="72">
        <v>1</v>
      </c>
      <c r="K518" s="72">
        <v>0.79998073959938376</v>
      </c>
      <c r="L518" s="72">
        <v>0.84876543209876543</v>
      </c>
      <c r="M518" s="72">
        <v>0.713450292397661</v>
      </c>
      <c r="N518" s="72">
        <v>0.84734703440797821</v>
      </c>
      <c r="O518" s="72">
        <v>0.80536246276067536</v>
      </c>
      <c r="P518" s="72">
        <v>0.73493975903614461</v>
      </c>
      <c r="Q518" s="72">
        <v>0.69318181818181823</v>
      </c>
      <c r="R518">
        <v>214</v>
      </c>
      <c r="S518">
        <v>22</v>
      </c>
      <c r="T518">
        <v>27</v>
      </c>
      <c r="U518">
        <v>61</v>
      </c>
      <c r="V518">
        <v>550</v>
      </c>
      <c r="W518">
        <v>202</v>
      </c>
      <c r="X518">
        <v>543</v>
      </c>
      <c r="Y518">
        <v>543</v>
      </c>
      <c r="Z518">
        <v>236</v>
      </c>
      <c r="AA518">
        <v>88</v>
      </c>
      <c r="AB518">
        <v>382.99687299999999</v>
      </c>
      <c r="AC518">
        <v>0.35031800000000002</v>
      </c>
      <c r="AD518">
        <v>1.043949</v>
      </c>
      <c r="AE518">
        <v>382.518438</v>
      </c>
      <c r="AF518">
        <v>8.4076999999999999E-2</v>
      </c>
      <c r="AG518">
        <v>105.181693</v>
      </c>
      <c r="AH518">
        <v>341.78638599999999</v>
      </c>
      <c r="AJ518"/>
      <c r="AL518" s="90"/>
    </row>
    <row r="519" spans="1:38" x14ac:dyDescent="0.25">
      <c r="A519">
        <v>23</v>
      </c>
      <c r="B519" t="s">
        <v>265</v>
      </c>
      <c r="C519" t="s">
        <v>275</v>
      </c>
      <c r="D519">
        <v>351872</v>
      </c>
      <c r="E519" t="s">
        <v>264</v>
      </c>
      <c r="F519" s="72">
        <v>1</v>
      </c>
      <c r="G519" s="72">
        <v>1</v>
      </c>
      <c r="H519" s="72">
        <v>1</v>
      </c>
      <c r="I519" s="72">
        <v>1</v>
      </c>
      <c r="J519" s="72">
        <v>1</v>
      </c>
      <c r="K519" s="72">
        <v>0.77089753466872124</v>
      </c>
      <c r="L519" s="72">
        <v>0.8271604938271605</v>
      </c>
      <c r="M519" s="72">
        <v>0.6705882352941176</v>
      </c>
      <c r="N519" s="72">
        <v>0.82519515166984192</v>
      </c>
      <c r="O519" s="72">
        <v>0.77671671178931823</v>
      </c>
      <c r="P519" s="72">
        <v>0.69512195121951215</v>
      </c>
      <c r="Q519" s="72">
        <v>0.64772727272727271</v>
      </c>
      <c r="R519">
        <v>211</v>
      </c>
      <c r="S519">
        <v>25</v>
      </c>
      <c r="T519">
        <v>31</v>
      </c>
      <c r="U519">
        <v>57</v>
      </c>
      <c r="V519">
        <v>550</v>
      </c>
      <c r="W519">
        <v>202</v>
      </c>
      <c r="X519">
        <v>543</v>
      </c>
      <c r="Y519">
        <v>543</v>
      </c>
      <c r="Z519">
        <v>236</v>
      </c>
      <c r="AA519">
        <v>88</v>
      </c>
      <c r="AB519">
        <v>644.17604200000005</v>
      </c>
      <c r="AC519">
        <v>0.18216499999999999</v>
      </c>
      <c r="AD519">
        <v>0.62656900000000004</v>
      </c>
      <c r="AE519">
        <v>71.759186999999997</v>
      </c>
      <c r="AF519">
        <v>4.4031000000000001E-2</v>
      </c>
      <c r="AG519">
        <v>18.060288</v>
      </c>
      <c r="AH519">
        <v>13.714383</v>
      </c>
      <c r="AJ519"/>
      <c r="AL519" s="90"/>
    </row>
    <row r="520" spans="1:38" x14ac:dyDescent="0.25">
      <c r="A520" s="106"/>
      <c r="B520" s="106"/>
      <c r="C520" s="106"/>
      <c r="D520" s="106"/>
      <c r="E520" s="106"/>
      <c r="F520" s="107"/>
      <c r="G520" s="107"/>
      <c r="H520" s="107"/>
      <c r="I520" s="107"/>
      <c r="J520" s="107"/>
      <c r="K520" s="107"/>
      <c r="L520" s="107"/>
      <c r="M520" s="107"/>
      <c r="N520" s="107"/>
      <c r="O520" s="107"/>
      <c r="P520" s="107"/>
      <c r="Q520" s="107"/>
      <c r="R520" s="106"/>
      <c r="S520" s="106"/>
      <c r="T520" s="106"/>
      <c r="U520" s="106"/>
      <c r="V520" s="106"/>
      <c r="W520" s="106"/>
      <c r="X520" s="106"/>
      <c r="Y520" s="106"/>
      <c r="Z520" s="106"/>
      <c r="AA520" s="106"/>
      <c r="AB520" s="106"/>
      <c r="AC520" s="106"/>
      <c r="AD520" s="106"/>
      <c r="AE520" s="106"/>
      <c r="AF520" s="106"/>
      <c r="AG520" s="106"/>
      <c r="AH520" s="106"/>
      <c r="AI520" s="106"/>
      <c r="AJ520"/>
      <c r="AL520" s="90"/>
    </row>
    <row r="521" spans="1:38" x14ac:dyDescent="0.25">
      <c r="A521">
        <v>23</v>
      </c>
      <c r="B521" t="s">
        <v>265</v>
      </c>
      <c r="C521" t="s">
        <v>275</v>
      </c>
      <c r="D521">
        <v>90415</v>
      </c>
      <c r="E521" t="s">
        <v>260</v>
      </c>
      <c r="F521" s="72">
        <v>0.95238095238095222</v>
      </c>
      <c r="G521" s="72">
        <v>0.95238095238095233</v>
      </c>
      <c r="H521" s="72">
        <v>0.95238095238095233</v>
      </c>
      <c r="I521" s="72">
        <v>0.95238095238095233</v>
      </c>
      <c r="J521" s="72">
        <v>0.95238095238095233</v>
      </c>
      <c r="K521" s="72">
        <v>0.65129044684129422</v>
      </c>
      <c r="L521" s="72">
        <v>0.69444444444444442</v>
      </c>
      <c r="M521" s="72">
        <v>0.49746192893401009</v>
      </c>
      <c r="N521" s="72">
        <v>0.70361657931300126</v>
      </c>
      <c r="O521" s="72">
        <v>0.63897486690602945</v>
      </c>
      <c r="P521" s="72">
        <v>0.44954128440366969</v>
      </c>
      <c r="Q521" s="72">
        <v>0.55681818181818177</v>
      </c>
      <c r="R521">
        <v>176</v>
      </c>
      <c r="S521">
        <v>60</v>
      </c>
      <c r="T521">
        <v>39</v>
      </c>
      <c r="U521">
        <v>49</v>
      </c>
      <c r="V521">
        <v>550</v>
      </c>
      <c r="W521">
        <v>202</v>
      </c>
      <c r="X521">
        <v>546</v>
      </c>
      <c r="Y521">
        <v>546</v>
      </c>
      <c r="Z521">
        <v>236</v>
      </c>
      <c r="AA521">
        <v>88</v>
      </c>
      <c r="AB521">
        <v>0.56851700000000005</v>
      </c>
      <c r="AC521">
        <v>2.102E-2</v>
      </c>
      <c r="AD521">
        <v>0.448407</v>
      </c>
      <c r="AE521">
        <v>30.835016</v>
      </c>
      <c r="AF521">
        <v>3.3021000000000002E-2</v>
      </c>
      <c r="AG521">
        <v>9.7896040000000006</v>
      </c>
      <c r="AH521">
        <v>4.3367060000000004</v>
      </c>
      <c r="AJ521"/>
      <c r="AL521" s="90"/>
    </row>
    <row r="522" spans="1:38" x14ac:dyDescent="0.25">
      <c r="A522">
        <v>23</v>
      </c>
      <c r="B522" t="s">
        <v>265</v>
      </c>
      <c r="C522" t="s">
        <v>275</v>
      </c>
      <c r="D522">
        <v>90415</v>
      </c>
      <c r="E522" t="s">
        <v>268</v>
      </c>
      <c r="F522" s="72">
        <v>0.75183150183150182</v>
      </c>
      <c r="G522" s="72">
        <v>0.75183150183150182</v>
      </c>
      <c r="H522" s="72">
        <v>0.73194856577645895</v>
      </c>
      <c r="I522" s="72">
        <v>0.79569892473118276</v>
      </c>
      <c r="J522" s="72">
        <v>0.67765567765567769</v>
      </c>
      <c r="K522" s="72">
        <v>0.7462442218798151</v>
      </c>
      <c r="L522" s="72">
        <v>0.78086419753086422</v>
      </c>
      <c r="M522" s="72">
        <v>0.6243386243386243</v>
      </c>
      <c r="N522" s="72">
        <v>0.78529738369970759</v>
      </c>
      <c r="O522" s="72">
        <v>0.734827264239029</v>
      </c>
      <c r="P522" s="72">
        <v>0.58415841584158412</v>
      </c>
      <c r="Q522" s="72">
        <v>0.67045454545454541</v>
      </c>
      <c r="R522">
        <v>194</v>
      </c>
      <c r="S522">
        <v>42</v>
      </c>
      <c r="T522">
        <v>29</v>
      </c>
      <c r="U522">
        <v>59</v>
      </c>
      <c r="V522">
        <v>550</v>
      </c>
      <c r="W522">
        <v>202</v>
      </c>
      <c r="X522">
        <v>546</v>
      </c>
      <c r="Y522">
        <v>546</v>
      </c>
      <c r="Z522">
        <v>236</v>
      </c>
      <c r="AA522">
        <v>88</v>
      </c>
      <c r="AB522">
        <v>7.4067999999999995E-2</v>
      </c>
      <c r="AC522">
        <v>2.0018000000000001E-2</v>
      </c>
      <c r="AD522">
        <v>0.51346700000000001</v>
      </c>
      <c r="AE522">
        <v>60.598711999999999</v>
      </c>
      <c r="AF522">
        <v>3.6033999999999997E-2</v>
      </c>
      <c r="AG522">
        <v>11.084638</v>
      </c>
      <c r="AH522">
        <v>10.511892</v>
      </c>
      <c r="AJ522"/>
      <c r="AL522" s="90"/>
    </row>
    <row r="523" spans="1:38" x14ac:dyDescent="0.25">
      <c r="A523">
        <v>23</v>
      </c>
      <c r="B523" t="s">
        <v>265</v>
      </c>
      <c r="C523" t="s">
        <v>275</v>
      </c>
      <c r="D523">
        <v>90415</v>
      </c>
      <c r="E523" t="s">
        <v>263</v>
      </c>
      <c r="F523" s="72">
        <v>0.81410256410256399</v>
      </c>
      <c r="G523" s="72">
        <v>0.8141025641025641</v>
      </c>
      <c r="H523" s="72">
        <v>0.8086710650329878</v>
      </c>
      <c r="I523" s="72">
        <v>0.83300970873786406</v>
      </c>
      <c r="J523" s="72">
        <v>0.7857142857142857</v>
      </c>
      <c r="K523" s="72">
        <v>0.77821648690292766</v>
      </c>
      <c r="L523" s="72">
        <v>0.79629629629629628</v>
      </c>
      <c r="M523" s="72">
        <v>0.66326530612244905</v>
      </c>
      <c r="N523" s="72">
        <v>0.80218262329513923</v>
      </c>
      <c r="O523" s="72">
        <v>0.75862380350370251</v>
      </c>
      <c r="P523" s="72">
        <v>0.60185185185185186</v>
      </c>
      <c r="Q523" s="72">
        <v>0.73863636363636365</v>
      </c>
      <c r="R523">
        <v>193</v>
      </c>
      <c r="S523">
        <v>43</v>
      </c>
      <c r="T523">
        <v>23</v>
      </c>
      <c r="U523">
        <v>65</v>
      </c>
      <c r="V523">
        <v>550</v>
      </c>
      <c r="W523">
        <v>202</v>
      </c>
      <c r="X523">
        <v>546</v>
      </c>
      <c r="Y523">
        <v>546</v>
      </c>
      <c r="Z523">
        <v>236</v>
      </c>
      <c r="AA523">
        <v>88</v>
      </c>
      <c r="AB523">
        <v>9.0652340000000002</v>
      </c>
      <c r="AC523">
        <v>0.80831799999999998</v>
      </c>
      <c r="AD523">
        <v>0.44940000000000002</v>
      </c>
      <c r="AE523">
        <v>28.479942999999999</v>
      </c>
      <c r="AF523">
        <v>3.3029000000000003E-2</v>
      </c>
      <c r="AG523">
        <v>9.7951739999999994</v>
      </c>
      <c r="AH523">
        <v>9.8249929999999992</v>
      </c>
      <c r="AJ523"/>
      <c r="AL523" s="90"/>
    </row>
    <row r="524" spans="1:38" x14ac:dyDescent="0.25">
      <c r="A524">
        <v>23</v>
      </c>
      <c r="B524" t="s">
        <v>265</v>
      </c>
      <c r="C524" t="s">
        <v>275</v>
      </c>
      <c r="D524">
        <v>90415</v>
      </c>
      <c r="E524" t="s">
        <v>269</v>
      </c>
      <c r="F524" s="72">
        <v>0.79487179487179493</v>
      </c>
      <c r="G524" s="72">
        <v>0.79487179487179482</v>
      </c>
      <c r="H524" s="72">
        <v>0.79562043795620441</v>
      </c>
      <c r="I524" s="72">
        <v>0.79272727272727272</v>
      </c>
      <c r="J524" s="72">
        <v>0.79853479853479858</v>
      </c>
      <c r="K524" s="72">
        <v>0.77484591679506931</v>
      </c>
      <c r="L524" s="72">
        <v>0.76543209876543206</v>
      </c>
      <c r="M524" s="72">
        <v>0.64814814814814814</v>
      </c>
      <c r="N524" s="72">
        <v>0.77629172382258793</v>
      </c>
      <c r="O524" s="72">
        <v>0.73611111111111116</v>
      </c>
      <c r="P524" s="72">
        <v>0.546875</v>
      </c>
      <c r="Q524" s="72">
        <v>0.79545454545454541</v>
      </c>
      <c r="R524">
        <v>178</v>
      </c>
      <c r="S524">
        <v>58</v>
      </c>
      <c r="T524">
        <v>18</v>
      </c>
      <c r="U524">
        <v>70</v>
      </c>
      <c r="V524">
        <v>550</v>
      </c>
      <c r="W524">
        <v>202</v>
      </c>
      <c r="X524">
        <v>546</v>
      </c>
      <c r="Y524">
        <v>546</v>
      </c>
      <c r="Z524">
        <v>236</v>
      </c>
      <c r="AA524">
        <v>88</v>
      </c>
      <c r="AB524">
        <v>50.492507000000003</v>
      </c>
      <c r="AC524">
        <v>0.209199</v>
      </c>
      <c r="AD524">
        <v>0.47337099999999999</v>
      </c>
      <c r="AE524">
        <v>30.365589</v>
      </c>
      <c r="AF524">
        <v>3.3022000000000003E-2</v>
      </c>
      <c r="AG524">
        <v>10.030523000000001</v>
      </c>
      <c r="AH524">
        <v>10.878822</v>
      </c>
      <c r="AJ524"/>
      <c r="AL524" s="90"/>
    </row>
    <row r="525" spans="1:38" x14ac:dyDescent="0.25">
      <c r="A525">
        <v>23</v>
      </c>
      <c r="B525" t="s">
        <v>265</v>
      </c>
      <c r="C525" t="s">
        <v>275</v>
      </c>
      <c r="D525">
        <v>90415</v>
      </c>
      <c r="E525" t="s">
        <v>262</v>
      </c>
      <c r="F525" s="72">
        <v>1</v>
      </c>
      <c r="G525" s="72">
        <v>1</v>
      </c>
      <c r="H525" s="72">
        <v>1</v>
      </c>
      <c r="I525" s="72">
        <v>1</v>
      </c>
      <c r="J525" s="72">
        <v>1</v>
      </c>
      <c r="K525" s="72">
        <v>0.73815485362095523</v>
      </c>
      <c r="L525" s="72">
        <v>0.82098765432098764</v>
      </c>
      <c r="M525" s="72">
        <v>0.62820512820512819</v>
      </c>
      <c r="N525" s="72">
        <v>0.81315096626749739</v>
      </c>
      <c r="O525" s="72">
        <v>0.75515947467166977</v>
      </c>
      <c r="P525" s="72">
        <v>0.72058823529411764</v>
      </c>
      <c r="Q525" s="72">
        <v>0.55681818181818177</v>
      </c>
      <c r="R525">
        <v>217</v>
      </c>
      <c r="S525">
        <v>19</v>
      </c>
      <c r="T525">
        <v>39</v>
      </c>
      <c r="U525">
        <v>49</v>
      </c>
      <c r="V525">
        <v>550</v>
      </c>
      <c r="W525">
        <v>202</v>
      </c>
      <c r="X525">
        <v>546</v>
      </c>
      <c r="Y525">
        <v>546</v>
      </c>
      <c r="Z525">
        <v>236</v>
      </c>
      <c r="AA525">
        <v>88</v>
      </c>
      <c r="AB525">
        <v>382.99687299999999</v>
      </c>
      <c r="AC525">
        <v>0.35632399999999997</v>
      </c>
      <c r="AD525">
        <v>1.109008</v>
      </c>
      <c r="AE525">
        <v>383.69200699999999</v>
      </c>
      <c r="AF525">
        <v>8.3075999999999997E-2</v>
      </c>
      <c r="AG525">
        <v>103.158058</v>
      </c>
      <c r="AH525">
        <v>309.71905299999997</v>
      </c>
      <c r="AJ525"/>
      <c r="AL525" s="90"/>
    </row>
    <row r="526" spans="1:38" x14ac:dyDescent="0.25">
      <c r="A526">
        <v>23</v>
      </c>
      <c r="B526" t="s">
        <v>265</v>
      </c>
      <c r="C526" t="s">
        <v>275</v>
      </c>
      <c r="D526">
        <v>90415</v>
      </c>
      <c r="E526" t="s">
        <v>264</v>
      </c>
      <c r="F526" s="72">
        <v>1</v>
      </c>
      <c r="G526" s="72">
        <v>1</v>
      </c>
      <c r="H526" s="72">
        <v>1</v>
      </c>
      <c r="I526" s="72">
        <v>1</v>
      </c>
      <c r="J526" s="72">
        <v>1</v>
      </c>
      <c r="K526" s="72">
        <v>0.74807395993836678</v>
      </c>
      <c r="L526" s="72">
        <v>0.83024691358024694</v>
      </c>
      <c r="M526" s="72">
        <v>0.64516129032258074</v>
      </c>
      <c r="N526" s="72">
        <v>0.82236294179848024</v>
      </c>
      <c r="O526" s="72">
        <v>0.76679971209841002</v>
      </c>
      <c r="P526" s="72">
        <v>0.74626865671641796</v>
      </c>
      <c r="Q526" s="72">
        <v>0.56818181818181823</v>
      </c>
      <c r="R526">
        <v>219</v>
      </c>
      <c r="S526">
        <v>17</v>
      </c>
      <c r="T526">
        <v>38</v>
      </c>
      <c r="U526">
        <v>50</v>
      </c>
      <c r="V526">
        <v>550</v>
      </c>
      <c r="W526">
        <v>202</v>
      </c>
      <c r="X526">
        <v>546</v>
      </c>
      <c r="Y526">
        <v>546</v>
      </c>
      <c r="Z526">
        <v>236</v>
      </c>
      <c r="AA526">
        <v>88</v>
      </c>
      <c r="AB526">
        <v>644.17604200000005</v>
      </c>
      <c r="AC526">
        <v>0.18216499999999999</v>
      </c>
      <c r="AD526">
        <v>0.62156500000000003</v>
      </c>
      <c r="AE526">
        <v>71.885293000000004</v>
      </c>
      <c r="AF526">
        <v>4.4040000000000003E-2</v>
      </c>
      <c r="AG526">
        <v>17.906525999999999</v>
      </c>
      <c r="AH526">
        <v>15.428076000000001</v>
      </c>
      <c r="AJ526"/>
      <c r="AL526" s="90"/>
    </row>
    <row r="527" spans="1:38" x14ac:dyDescent="0.25">
      <c r="A527" s="106"/>
      <c r="B527" s="106"/>
      <c r="C527" s="106"/>
      <c r="D527" s="106"/>
      <c r="E527" s="106"/>
      <c r="F527" s="107"/>
      <c r="G527" s="107"/>
      <c r="H527" s="107"/>
      <c r="I527" s="107"/>
      <c r="J527" s="107"/>
      <c r="K527" s="107"/>
      <c r="L527" s="107"/>
      <c r="M527" s="107"/>
      <c r="N527" s="107"/>
      <c r="O527" s="107"/>
      <c r="P527" s="107"/>
      <c r="Q527" s="107"/>
      <c r="R527" s="106"/>
      <c r="S527" s="106"/>
      <c r="T527" s="106"/>
      <c r="U527" s="106"/>
      <c r="V527" s="106"/>
      <c r="W527" s="106"/>
      <c r="X527" s="106"/>
      <c r="Y527" s="106"/>
      <c r="Z527" s="106"/>
      <c r="AA527" s="106"/>
      <c r="AB527" s="106"/>
      <c r="AC527" s="106"/>
      <c r="AD527" s="106"/>
      <c r="AE527" s="106"/>
      <c r="AF527" s="106"/>
      <c r="AG527" s="106"/>
      <c r="AH527" s="106"/>
      <c r="AI527" s="106"/>
      <c r="AJ527"/>
      <c r="AL527" s="90"/>
    </row>
    <row r="528" spans="1:38" x14ac:dyDescent="0.25">
      <c r="A528">
        <v>23</v>
      </c>
      <c r="B528" t="s">
        <v>265</v>
      </c>
      <c r="C528" t="s">
        <v>275</v>
      </c>
      <c r="D528">
        <v>727724</v>
      </c>
      <c r="E528" t="s">
        <v>260</v>
      </c>
      <c r="F528" s="72">
        <v>0.96507352941176472</v>
      </c>
      <c r="G528" s="72">
        <v>0.96507352941176472</v>
      </c>
      <c r="H528" s="72">
        <v>0.96545454545454545</v>
      </c>
      <c r="I528" s="72">
        <v>0.95503597122302153</v>
      </c>
      <c r="J528" s="72">
        <v>0.97610294117647056</v>
      </c>
      <c r="K528" s="72">
        <v>0.69395223420647156</v>
      </c>
      <c r="L528" s="72">
        <v>0.70987654320987659</v>
      </c>
      <c r="M528" s="72">
        <v>0.55238095238095231</v>
      </c>
      <c r="N528" s="72">
        <v>0.72210222834271554</v>
      </c>
      <c r="O528" s="72">
        <v>0.66888454011741683</v>
      </c>
      <c r="P528" s="72">
        <v>0.47540983606557369</v>
      </c>
      <c r="Q528" s="72">
        <v>0.65909090909090906</v>
      </c>
      <c r="R528">
        <v>172</v>
      </c>
      <c r="S528">
        <v>64</v>
      </c>
      <c r="T528">
        <v>30</v>
      </c>
      <c r="U528">
        <v>58</v>
      </c>
      <c r="V528">
        <v>550</v>
      </c>
      <c r="W528">
        <v>202</v>
      </c>
      <c r="X528">
        <v>544</v>
      </c>
      <c r="Y528">
        <v>544</v>
      </c>
      <c r="Z528">
        <v>236</v>
      </c>
      <c r="AA528">
        <v>88</v>
      </c>
      <c r="AB528">
        <v>0.56851700000000005</v>
      </c>
      <c r="AC528">
        <v>2.1018999999999999E-2</v>
      </c>
      <c r="AD528">
        <v>0.50045499999999998</v>
      </c>
      <c r="AE528">
        <v>30.769331000000001</v>
      </c>
      <c r="AF528">
        <v>3.2814999999999997E-2</v>
      </c>
      <c r="AG528">
        <v>9.7702829999999992</v>
      </c>
      <c r="AH528">
        <v>3.2645029999999999</v>
      </c>
      <c r="AJ528"/>
      <c r="AL528" s="90"/>
    </row>
    <row r="529" spans="1:38" x14ac:dyDescent="0.25">
      <c r="A529">
        <v>23</v>
      </c>
      <c r="B529" t="s">
        <v>265</v>
      </c>
      <c r="C529" t="s">
        <v>275</v>
      </c>
      <c r="D529">
        <v>727724</v>
      </c>
      <c r="E529" t="s">
        <v>268</v>
      </c>
      <c r="F529" s="72">
        <v>0.73161764705882359</v>
      </c>
      <c r="G529" s="72">
        <v>0.73161764705882348</v>
      </c>
      <c r="H529" s="72">
        <v>0.68669527896995719</v>
      </c>
      <c r="I529" s="72">
        <v>0.82474226804123707</v>
      </c>
      <c r="J529" s="72">
        <v>0.58823529411764708</v>
      </c>
      <c r="K529" s="72">
        <v>0.74325885978428352</v>
      </c>
      <c r="L529" s="72">
        <v>0.80246913580246915</v>
      </c>
      <c r="M529" s="72">
        <v>0.62790697674418616</v>
      </c>
      <c r="N529" s="72">
        <v>0.80100222690281964</v>
      </c>
      <c r="O529" s="72">
        <v>0.74672659761579063</v>
      </c>
      <c r="P529" s="72">
        <v>0.6428571428571429</v>
      </c>
      <c r="Q529" s="72">
        <v>0.61363636363636365</v>
      </c>
      <c r="R529">
        <v>206</v>
      </c>
      <c r="S529">
        <v>30</v>
      </c>
      <c r="T529">
        <v>34</v>
      </c>
      <c r="U529">
        <v>54</v>
      </c>
      <c r="V529">
        <v>550</v>
      </c>
      <c r="W529">
        <v>202</v>
      </c>
      <c r="X529">
        <v>544</v>
      </c>
      <c r="Y529">
        <v>544</v>
      </c>
      <c r="Z529">
        <v>236</v>
      </c>
      <c r="AA529">
        <v>88</v>
      </c>
      <c r="AB529">
        <v>7.4067999999999995E-2</v>
      </c>
      <c r="AC529">
        <v>1.9018E-2</v>
      </c>
      <c r="AD529">
        <v>0.48644199999999999</v>
      </c>
      <c r="AE529">
        <v>60.741872999999998</v>
      </c>
      <c r="AF529">
        <v>3.6022999999999999E-2</v>
      </c>
      <c r="AG529">
        <v>10.915304000000001</v>
      </c>
      <c r="AH529">
        <v>13.865683000000001</v>
      </c>
      <c r="AJ529"/>
      <c r="AL529" s="90"/>
    </row>
    <row r="530" spans="1:38" x14ac:dyDescent="0.25">
      <c r="A530">
        <v>23</v>
      </c>
      <c r="B530" t="s">
        <v>265</v>
      </c>
      <c r="C530" t="s">
        <v>275</v>
      </c>
      <c r="D530">
        <v>727724</v>
      </c>
      <c r="E530" t="s">
        <v>263</v>
      </c>
      <c r="F530" s="72">
        <v>0.80974264705882359</v>
      </c>
      <c r="G530" s="72">
        <v>0.80974264705882348</v>
      </c>
      <c r="H530" s="72">
        <v>0.80599812558575445</v>
      </c>
      <c r="I530" s="72">
        <v>0.82217973231357555</v>
      </c>
      <c r="J530" s="72">
        <v>0.7904411764705882</v>
      </c>
      <c r="K530" s="72">
        <v>0.81365562403698</v>
      </c>
      <c r="L530" s="72">
        <v>0.8271604938271605</v>
      </c>
      <c r="M530" s="72">
        <v>0.71134020618556693</v>
      </c>
      <c r="N530" s="72">
        <v>0.83175248761030729</v>
      </c>
      <c r="O530" s="72">
        <v>0.79399609428221074</v>
      </c>
      <c r="P530" s="72">
        <v>0.65094339622641506</v>
      </c>
      <c r="Q530" s="72">
        <v>0.78409090909090906</v>
      </c>
      <c r="R530">
        <v>199</v>
      </c>
      <c r="S530">
        <v>37</v>
      </c>
      <c r="T530">
        <v>19</v>
      </c>
      <c r="U530">
        <v>69</v>
      </c>
      <c r="V530">
        <v>550</v>
      </c>
      <c r="W530">
        <v>202</v>
      </c>
      <c r="X530">
        <v>544</v>
      </c>
      <c r="Y530">
        <v>544</v>
      </c>
      <c r="Z530">
        <v>236</v>
      </c>
      <c r="AA530">
        <v>88</v>
      </c>
      <c r="AB530">
        <v>9.0652340000000002</v>
      </c>
      <c r="AC530">
        <v>1.0340050000000001</v>
      </c>
      <c r="AD530">
        <v>0.44239299999999998</v>
      </c>
      <c r="AE530">
        <v>28.494723</v>
      </c>
      <c r="AF530">
        <v>3.3021000000000002E-2</v>
      </c>
      <c r="AG530">
        <v>9.6782310000000003</v>
      </c>
      <c r="AH530">
        <v>5.7460069999999996</v>
      </c>
      <c r="AJ530"/>
      <c r="AL530" s="90"/>
    </row>
    <row r="531" spans="1:38" x14ac:dyDescent="0.25">
      <c r="A531">
        <v>23</v>
      </c>
      <c r="B531" t="s">
        <v>265</v>
      </c>
      <c r="C531" t="s">
        <v>275</v>
      </c>
      <c r="D531">
        <v>727724</v>
      </c>
      <c r="E531" t="s">
        <v>269</v>
      </c>
      <c r="F531" s="72">
        <v>0.79503676470588247</v>
      </c>
      <c r="G531" s="72">
        <v>0.79503676470588236</v>
      </c>
      <c r="H531" s="72">
        <v>0.78072763028515235</v>
      </c>
      <c r="I531" s="72">
        <v>0.83932346723044393</v>
      </c>
      <c r="J531" s="72">
        <v>0.72977941176470584</v>
      </c>
      <c r="K531" s="72">
        <v>0.79651386748844366</v>
      </c>
      <c r="L531" s="72">
        <v>0.83333333333333337</v>
      </c>
      <c r="M531" s="72">
        <v>0.70000000000000007</v>
      </c>
      <c r="N531" s="72">
        <v>0.83447293447293458</v>
      </c>
      <c r="O531" s="72">
        <v>0.79230769230769238</v>
      </c>
      <c r="P531" s="72">
        <v>0.68478260869565222</v>
      </c>
      <c r="Q531" s="72">
        <v>0.71590909090909094</v>
      </c>
      <c r="R531">
        <v>207</v>
      </c>
      <c r="S531">
        <v>29</v>
      </c>
      <c r="T531">
        <v>25</v>
      </c>
      <c r="U531">
        <v>63</v>
      </c>
      <c r="V531">
        <v>550</v>
      </c>
      <c r="W531">
        <v>202</v>
      </c>
      <c r="X531">
        <v>544</v>
      </c>
      <c r="Y531">
        <v>544</v>
      </c>
      <c r="Z531">
        <v>236</v>
      </c>
      <c r="AA531">
        <v>88</v>
      </c>
      <c r="AB531">
        <v>50.492507000000003</v>
      </c>
      <c r="AC531">
        <v>0.55950900000000003</v>
      </c>
      <c r="AD531">
        <v>0.47478300000000001</v>
      </c>
      <c r="AE531">
        <v>30.452845</v>
      </c>
      <c r="AF531">
        <v>3.2029000000000002E-2</v>
      </c>
      <c r="AG531">
        <v>10.034952000000001</v>
      </c>
      <c r="AH531">
        <v>6.7197529999999999</v>
      </c>
      <c r="AJ531"/>
      <c r="AL531" s="90"/>
    </row>
    <row r="532" spans="1:38" x14ac:dyDescent="0.25">
      <c r="A532">
        <v>23</v>
      </c>
      <c r="B532" t="s">
        <v>265</v>
      </c>
      <c r="C532" t="s">
        <v>275</v>
      </c>
      <c r="D532">
        <v>727724</v>
      </c>
      <c r="E532" t="s">
        <v>262</v>
      </c>
      <c r="F532" s="72">
        <v>1</v>
      </c>
      <c r="G532" s="72">
        <v>1</v>
      </c>
      <c r="H532" s="72">
        <v>1</v>
      </c>
      <c r="I532" s="72">
        <v>1</v>
      </c>
      <c r="J532" s="72">
        <v>1</v>
      </c>
      <c r="K532" s="72">
        <v>0.81346302003081661</v>
      </c>
      <c r="L532" s="72">
        <v>0.85802469135802473</v>
      </c>
      <c r="M532" s="72">
        <v>0.7325581395348838</v>
      </c>
      <c r="N532" s="72">
        <v>0.8569703505864017</v>
      </c>
      <c r="O532" s="72">
        <v>0.81795974203634947</v>
      </c>
      <c r="P532" s="72">
        <v>0.75</v>
      </c>
      <c r="Q532" s="72">
        <v>0.71590909090909094</v>
      </c>
      <c r="R532">
        <v>215</v>
      </c>
      <c r="S532">
        <v>21</v>
      </c>
      <c r="T532">
        <v>25</v>
      </c>
      <c r="U532">
        <v>63</v>
      </c>
      <c r="V532">
        <v>550</v>
      </c>
      <c r="W532">
        <v>202</v>
      </c>
      <c r="X532">
        <v>544</v>
      </c>
      <c r="Y532">
        <v>544</v>
      </c>
      <c r="Z532">
        <v>236</v>
      </c>
      <c r="AA532">
        <v>88</v>
      </c>
      <c r="AB532">
        <v>382.99687299999999</v>
      </c>
      <c r="AC532">
        <v>0.34932600000000003</v>
      </c>
      <c r="AD532">
        <v>1.2481249999999999</v>
      </c>
      <c r="AE532">
        <v>379.74158999999997</v>
      </c>
      <c r="AF532">
        <v>8.3074999999999996E-2</v>
      </c>
      <c r="AG532">
        <v>103.509047</v>
      </c>
      <c r="AH532">
        <v>288.53938099999999</v>
      </c>
      <c r="AJ532"/>
      <c r="AL532" s="90"/>
    </row>
    <row r="533" spans="1:38" x14ac:dyDescent="0.25">
      <c r="A533">
        <v>23</v>
      </c>
      <c r="B533" t="s">
        <v>265</v>
      </c>
      <c r="C533" t="s">
        <v>275</v>
      </c>
      <c r="D533">
        <v>727724</v>
      </c>
      <c r="E533" t="s">
        <v>264</v>
      </c>
      <c r="F533" s="72">
        <v>1</v>
      </c>
      <c r="G533" s="72">
        <v>1</v>
      </c>
      <c r="H533" s="72">
        <v>1</v>
      </c>
      <c r="I533" s="72">
        <v>1</v>
      </c>
      <c r="J533" s="72">
        <v>1</v>
      </c>
      <c r="K533" s="72">
        <v>0.79506933744221886</v>
      </c>
      <c r="L533" s="72">
        <v>0.8364197530864198</v>
      </c>
      <c r="M533" s="72">
        <v>0.70056497175141252</v>
      </c>
      <c r="N533" s="72">
        <v>0.83670819211260883</v>
      </c>
      <c r="O533" s="72">
        <v>0.7940192162366404</v>
      </c>
      <c r="P533" s="72">
        <v>0.6966292134831461</v>
      </c>
      <c r="Q533" s="72">
        <v>0.70454545454545459</v>
      </c>
      <c r="R533">
        <v>209</v>
      </c>
      <c r="S533">
        <v>27</v>
      </c>
      <c r="T533">
        <v>26</v>
      </c>
      <c r="U533">
        <v>62</v>
      </c>
      <c r="V533">
        <v>550</v>
      </c>
      <c r="W533">
        <v>202</v>
      </c>
      <c r="X533">
        <v>544</v>
      </c>
      <c r="Y533">
        <v>544</v>
      </c>
      <c r="Z533">
        <v>236</v>
      </c>
      <c r="AA533">
        <v>88</v>
      </c>
      <c r="AB533">
        <v>644.17604200000005</v>
      </c>
      <c r="AC533">
        <v>0.185169</v>
      </c>
      <c r="AD533">
        <v>0.62456699999999998</v>
      </c>
      <c r="AE533">
        <v>71.005197999999993</v>
      </c>
      <c r="AF533">
        <v>5.1046000000000001E-2</v>
      </c>
      <c r="AG533">
        <v>17.951345</v>
      </c>
      <c r="AH533">
        <v>14.26773</v>
      </c>
      <c r="AJ533"/>
      <c r="AL533" s="90"/>
    </row>
    <row r="534" spans="1:38" x14ac:dyDescent="0.25">
      <c r="A534" s="106"/>
      <c r="B534" s="106"/>
      <c r="C534" s="106"/>
      <c r="D534" s="106"/>
      <c r="E534" s="106"/>
      <c r="F534" s="107"/>
      <c r="G534" s="107"/>
      <c r="H534" s="107"/>
      <c r="I534" s="107"/>
      <c r="J534" s="107"/>
      <c r="K534" s="107"/>
      <c r="L534" s="107"/>
      <c r="M534" s="107"/>
      <c r="N534" s="107"/>
      <c r="O534" s="107"/>
      <c r="P534" s="107"/>
      <c r="Q534" s="107"/>
      <c r="R534" s="106"/>
      <c r="S534" s="106"/>
      <c r="T534" s="106"/>
      <c r="U534" s="106"/>
      <c r="V534" s="106"/>
      <c r="W534" s="106"/>
      <c r="X534" s="106"/>
      <c r="Y534" s="106"/>
      <c r="Z534" s="106"/>
      <c r="AA534" s="106"/>
      <c r="AB534" s="106"/>
      <c r="AC534" s="106"/>
      <c r="AD534" s="106"/>
      <c r="AE534" s="106"/>
      <c r="AF534" s="106"/>
      <c r="AG534" s="106"/>
      <c r="AH534" s="106"/>
      <c r="AI534" s="106"/>
      <c r="AJ534"/>
      <c r="AL534" s="90"/>
    </row>
    <row r="535" spans="1:38" x14ac:dyDescent="0.25">
      <c r="A535">
        <v>23</v>
      </c>
      <c r="B535" t="s">
        <v>265</v>
      </c>
      <c r="C535" t="s">
        <v>275</v>
      </c>
      <c r="D535">
        <v>467374</v>
      </c>
      <c r="E535" t="s">
        <v>260</v>
      </c>
      <c r="F535" s="72">
        <v>0.9443413729128014</v>
      </c>
      <c r="G535" s="72">
        <v>0.94434137291280151</v>
      </c>
      <c r="H535" s="72">
        <v>0.9438202247191011</v>
      </c>
      <c r="I535" s="72">
        <v>0.95274102079395084</v>
      </c>
      <c r="J535" s="72">
        <v>0.93506493506493504</v>
      </c>
      <c r="K535" s="72">
        <v>0.65610554699537749</v>
      </c>
      <c r="L535" s="72">
        <v>0.72222222222222221</v>
      </c>
      <c r="M535" s="72">
        <v>0.5</v>
      </c>
      <c r="N535" s="72">
        <v>0.72412155745489082</v>
      </c>
      <c r="O535" s="72">
        <v>0.65384615384615397</v>
      </c>
      <c r="P535" s="72">
        <v>0.4891304347826087</v>
      </c>
      <c r="Q535" s="72">
        <v>0.51136363636363635</v>
      </c>
      <c r="R535">
        <v>189</v>
      </c>
      <c r="S535">
        <v>47</v>
      </c>
      <c r="T535">
        <v>43</v>
      </c>
      <c r="U535">
        <v>45</v>
      </c>
      <c r="V535">
        <v>550</v>
      </c>
      <c r="W535">
        <v>202</v>
      </c>
      <c r="X535">
        <v>539</v>
      </c>
      <c r="Y535">
        <v>539</v>
      </c>
      <c r="Z535">
        <v>236</v>
      </c>
      <c r="AA535">
        <v>88</v>
      </c>
      <c r="AB535">
        <v>0.56851700000000005</v>
      </c>
      <c r="AC535">
        <v>2.1018999999999999E-2</v>
      </c>
      <c r="AD535">
        <v>0.498446</v>
      </c>
      <c r="AE535">
        <v>30.388694000000001</v>
      </c>
      <c r="AF535">
        <v>3.3029999999999997E-2</v>
      </c>
      <c r="AG535">
        <v>9.7193330000000007</v>
      </c>
      <c r="AH535">
        <v>3.2818610000000001</v>
      </c>
      <c r="AJ535"/>
      <c r="AL535" s="90"/>
    </row>
    <row r="536" spans="1:38" x14ac:dyDescent="0.25">
      <c r="A536">
        <v>23</v>
      </c>
      <c r="B536" t="s">
        <v>265</v>
      </c>
      <c r="C536" t="s">
        <v>275</v>
      </c>
      <c r="D536">
        <v>467374</v>
      </c>
      <c r="E536" t="s">
        <v>268</v>
      </c>
      <c r="F536" s="72">
        <v>0.76994434137291279</v>
      </c>
      <c r="G536" s="72">
        <v>0.76994434137291279</v>
      </c>
      <c r="H536" s="72">
        <v>0.76107899807321766</v>
      </c>
      <c r="I536" s="72">
        <v>0.79158316633266534</v>
      </c>
      <c r="J536" s="72">
        <v>0.73283858998144713</v>
      </c>
      <c r="K536" s="72">
        <v>0.73054699537750389</v>
      </c>
      <c r="L536" s="72">
        <v>0.78395061728395066</v>
      </c>
      <c r="M536" s="72">
        <v>0.60674157303370779</v>
      </c>
      <c r="N536" s="72">
        <v>0.78470469832331324</v>
      </c>
      <c r="O536" s="72">
        <v>0.72890270141047098</v>
      </c>
      <c r="P536" s="72">
        <v>0.6</v>
      </c>
      <c r="Q536" s="72">
        <v>0.61363636363636365</v>
      </c>
      <c r="R536">
        <v>200</v>
      </c>
      <c r="S536">
        <v>36</v>
      </c>
      <c r="T536">
        <v>34</v>
      </c>
      <c r="U536">
        <v>54</v>
      </c>
      <c r="V536">
        <v>550</v>
      </c>
      <c r="W536">
        <v>202</v>
      </c>
      <c r="X536">
        <v>539</v>
      </c>
      <c r="Y536">
        <v>539</v>
      </c>
      <c r="Z536">
        <v>236</v>
      </c>
      <c r="AA536">
        <v>88</v>
      </c>
      <c r="AB536">
        <v>7.4067999999999995E-2</v>
      </c>
      <c r="AC536">
        <v>1.9016999999999999E-2</v>
      </c>
      <c r="AD536">
        <v>0.50345600000000001</v>
      </c>
      <c r="AE536">
        <v>60.640455000000003</v>
      </c>
      <c r="AF536">
        <v>3.7948000000000003E-2</v>
      </c>
      <c r="AG536">
        <v>10.91351</v>
      </c>
      <c r="AH536">
        <v>17.361103</v>
      </c>
      <c r="AJ536"/>
      <c r="AL536" s="90"/>
    </row>
    <row r="537" spans="1:38" x14ac:dyDescent="0.25">
      <c r="A537">
        <v>23</v>
      </c>
      <c r="B537" t="s">
        <v>265</v>
      </c>
      <c r="C537" t="s">
        <v>275</v>
      </c>
      <c r="D537">
        <v>467374</v>
      </c>
      <c r="E537" t="s">
        <v>263</v>
      </c>
      <c r="F537" s="72">
        <v>0.82374768089053807</v>
      </c>
      <c r="G537" s="72">
        <v>0.82374768089053807</v>
      </c>
      <c r="H537" s="72">
        <v>0.81939163498098855</v>
      </c>
      <c r="I537" s="72">
        <v>0.84015594541910332</v>
      </c>
      <c r="J537" s="72">
        <v>0.79962894248608529</v>
      </c>
      <c r="K537" s="72">
        <v>0.77600154083204931</v>
      </c>
      <c r="L537" s="72">
        <v>0.80864197530864201</v>
      </c>
      <c r="M537" s="72">
        <v>0.66666666666666663</v>
      </c>
      <c r="N537" s="72">
        <v>0.81171503393725619</v>
      </c>
      <c r="O537" s="72">
        <v>0.76623376623376616</v>
      </c>
      <c r="P537" s="72">
        <v>0.63265306122448983</v>
      </c>
      <c r="Q537" s="72">
        <v>0.70454545454545459</v>
      </c>
      <c r="R537">
        <v>200</v>
      </c>
      <c r="S537">
        <v>36</v>
      </c>
      <c r="T537">
        <v>26</v>
      </c>
      <c r="U537">
        <v>62</v>
      </c>
      <c r="V537">
        <v>550</v>
      </c>
      <c r="W537">
        <v>202</v>
      </c>
      <c r="X537">
        <v>539</v>
      </c>
      <c r="Y537">
        <v>539</v>
      </c>
      <c r="Z537">
        <v>236</v>
      </c>
      <c r="AA537">
        <v>88</v>
      </c>
      <c r="AB537">
        <v>9.0652340000000002</v>
      </c>
      <c r="AC537">
        <v>0.66059999999999997</v>
      </c>
      <c r="AD537">
        <v>0.45840799999999998</v>
      </c>
      <c r="AE537">
        <v>28.712351000000002</v>
      </c>
      <c r="AF537">
        <v>3.2029000000000002E-2</v>
      </c>
      <c r="AG537">
        <v>9.7155640000000005</v>
      </c>
      <c r="AH537">
        <v>4.9753400000000001</v>
      </c>
      <c r="AJ537"/>
      <c r="AL537" s="90"/>
    </row>
    <row r="538" spans="1:38" x14ac:dyDescent="0.25">
      <c r="A538">
        <v>23</v>
      </c>
      <c r="B538" t="s">
        <v>265</v>
      </c>
      <c r="C538" t="s">
        <v>275</v>
      </c>
      <c r="D538">
        <v>467374</v>
      </c>
      <c r="E538" t="s">
        <v>269</v>
      </c>
      <c r="F538" s="72">
        <v>0.82003710575139155</v>
      </c>
      <c r="G538" s="72">
        <v>0.82003710575139144</v>
      </c>
      <c r="H538" s="72">
        <v>0.81835205992509363</v>
      </c>
      <c r="I538" s="72">
        <v>0.82608695652173914</v>
      </c>
      <c r="J538" s="72">
        <v>0.81076066790352508</v>
      </c>
      <c r="K538" s="72">
        <v>0.76752696456086289</v>
      </c>
      <c r="L538" s="72">
        <v>0.79629629629629628</v>
      </c>
      <c r="M538" s="72">
        <v>0.65263157894736834</v>
      </c>
      <c r="N538" s="72">
        <v>0.80068779420652547</v>
      </c>
      <c r="O538" s="72">
        <v>0.75426338772695933</v>
      </c>
      <c r="P538" s="72">
        <v>0.60784313725490191</v>
      </c>
      <c r="Q538" s="72">
        <v>0.70454545454545459</v>
      </c>
      <c r="R538">
        <v>196</v>
      </c>
      <c r="S538">
        <v>40</v>
      </c>
      <c r="T538">
        <v>26</v>
      </c>
      <c r="U538">
        <v>62</v>
      </c>
      <c r="V538">
        <v>550</v>
      </c>
      <c r="W538">
        <v>202</v>
      </c>
      <c r="X538">
        <v>539</v>
      </c>
      <c r="Y538">
        <v>539</v>
      </c>
      <c r="Z538">
        <v>236</v>
      </c>
      <c r="AA538">
        <v>88</v>
      </c>
      <c r="AB538">
        <v>50.492507000000003</v>
      </c>
      <c r="AC538">
        <v>0.47242899999999999</v>
      </c>
      <c r="AD538">
        <v>0.431392</v>
      </c>
      <c r="AE538">
        <v>30.649847000000001</v>
      </c>
      <c r="AF538">
        <v>3.3022000000000003E-2</v>
      </c>
      <c r="AG538">
        <v>10.003314</v>
      </c>
      <c r="AH538">
        <v>4.4682919999999999</v>
      </c>
      <c r="AJ538"/>
      <c r="AL538" s="90"/>
    </row>
    <row r="539" spans="1:38" x14ac:dyDescent="0.25">
      <c r="A539">
        <v>23</v>
      </c>
      <c r="B539" t="s">
        <v>265</v>
      </c>
      <c r="C539" t="s">
        <v>275</v>
      </c>
      <c r="D539">
        <v>467374</v>
      </c>
      <c r="E539" t="s">
        <v>262</v>
      </c>
      <c r="F539" s="72">
        <v>1</v>
      </c>
      <c r="G539" s="72">
        <v>1</v>
      </c>
      <c r="H539" s="72">
        <v>1</v>
      </c>
      <c r="I539" s="72">
        <v>1</v>
      </c>
      <c r="J539" s="72">
        <v>1</v>
      </c>
      <c r="K539" s="72">
        <v>0.78072033898305082</v>
      </c>
      <c r="L539" s="72">
        <v>0.85185185185185186</v>
      </c>
      <c r="M539" s="72">
        <v>0.69620253164556967</v>
      </c>
      <c r="N539" s="72">
        <v>0.84613412172182523</v>
      </c>
      <c r="O539" s="72">
        <v>0.79912167398605005</v>
      </c>
      <c r="P539" s="72">
        <v>0.7857142857142857</v>
      </c>
      <c r="Q539" s="72">
        <v>0.625</v>
      </c>
      <c r="R539">
        <v>221</v>
      </c>
      <c r="S539">
        <v>15</v>
      </c>
      <c r="T539">
        <v>33</v>
      </c>
      <c r="U539">
        <v>55</v>
      </c>
      <c r="V539">
        <v>550</v>
      </c>
      <c r="W539">
        <v>202</v>
      </c>
      <c r="X539">
        <v>539</v>
      </c>
      <c r="Y539">
        <v>539</v>
      </c>
      <c r="Z539">
        <v>236</v>
      </c>
      <c r="AA539">
        <v>88</v>
      </c>
      <c r="AB539">
        <v>382.99687299999999</v>
      </c>
      <c r="AC539">
        <v>0.34432200000000002</v>
      </c>
      <c r="AD539">
        <v>0.92783400000000005</v>
      </c>
      <c r="AE539">
        <v>377.67991799999999</v>
      </c>
      <c r="AF539">
        <v>8.2083000000000003E-2</v>
      </c>
      <c r="AG539">
        <v>102.387395</v>
      </c>
      <c r="AH539">
        <v>292.21789100000001</v>
      </c>
      <c r="AJ539"/>
      <c r="AL539" s="90"/>
    </row>
    <row r="540" spans="1:38" x14ac:dyDescent="0.25">
      <c r="A540">
        <v>23</v>
      </c>
      <c r="B540" t="s">
        <v>265</v>
      </c>
      <c r="C540" t="s">
        <v>275</v>
      </c>
      <c r="D540">
        <v>467374</v>
      </c>
      <c r="E540" t="s">
        <v>264</v>
      </c>
      <c r="F540" s="72">
        <v>1</v>
      </c>
      <c r="G540" s="72">
        <v>1</v>
      </c>
      <c r="H540" s="72">
        <v>1</v>
      </c>
      <c r="I540" s="72">
        <v>1</v>
      </c>
      <c r="J540" s="72">
        <v>1</v>
      </c>
      <c r="K540" s="72">
        <v>0.72110939907550076</v>
      </c>
      <c r="L540" s="72">
        <v>0.81172839506172845</v>
      </c>
      <c r="M540" s="72">
        <v>0.60130718954248374</v>
      </c>
      <c r="N540" s="72">
        <v>0.80195124813861207</v>
      </c>
      <c r="O540" s="72">
        <v>0.73903743315508019</v>
      </c>
      <c r="P540" s="72">
        <v>0.70769230769230773</v>
      </c>
      <c r="Q540" s="72">
        <v>0.52272727272727271</v>
      </c>
      <c r="R540">
        <v>217</v>
      </c>
      <c r="S540">
        <v>19</v>
      </c>
      <c r="T540">
        <v>42</v>
      </c>
      <c r="U540">
        <v>46</v>
      </c>
      <c r="V540">
        <v>550</v>
      </c>
      <c r="W540">
        <v>202</v>
      </c>
      <c r="X540">
        <v>539</v>
      </c>
      <c r="Y540">
        <v>539</v>
      </c>
      <c r="Z540">
        <v>236</v>
      </c>
      <c r="AA540">
        <v>88</v>
      </c>
      <c r="AB540">
        <v>644.17604200000005</v>
      </c>
      <c r="AC540">
        <v>0.18016499999999999</v>
      </c>
      <c r="AD540">
        <v>0.57352000000000003</v>
      </c>
      <c r="AE540">
        <v>71.017075000000006</v>
      </c>
      <c r="AF540">
        <v>4.1036999999999997E-2</v>
      </c>
      <c r="AG540">
        <v>18.387661999999999</v>
      </c>
      <c r="AH540">
        <v>15.661014</v>
      </c>
      <c r="AJ540"/>
      <c r="AL540" s="90"/>
    </row>
    <row r="541" spans="1:38" x14ac:dyDescent="0.25">
      <c r="A541" s="96"/>
      <c r="B541" s="96"/>
      <c r="C541" s="96"/>
      <c r="D541" s="96"/>
      <c r="E541" s="96"/>
      <c r="F541" s="97"/>
      <c r="G541" s="98"/>
      <c r="H541" s="98"/>
      <c r="I541" s="98"/>
      <c r="J541" s="99"/>
      <c r="K541" s="97"/>
      <c r="L541" s="98"/>
      <c r="M541" s="98"/>
      <c r="N541" s="72"/>
      <c r="O541" s="72"/>
      <c r="P541" s="98"/>
      <c r="Q541" s="98"/>
      <c r="R541" s="102"/>
      <c r="S541" s="102"/>
      <c r="T541" s="102"/>
      <c r="U541" s="103"/>
      <c r="V541" s="83"/>
      <c r="W541" s="83"/>
      <c r="X541" s="83"/>
      <c r="Y541" s="83"/>
      <c r="Z541" s="83"/>
      <c r="AA541" s="83"/>
      <c r="AG541"/>
      <c r="AI541" s="91"/>
      <c r="AJ541"/>
      <c r="AL541" s="90"/>
    </row>
    <row r="542" spans="1:38" x14ac:dyDescent="0.25">
      <c r="A542">
        <v>24</v>
      </c>
      <c r="B542" t="s">
        <v>265</v>
      </c>
      <c r="C542" t="s">
        <v>276</v>
      </c>
      <c r="D542" t="s">
        <v>159</v>
      </c>
      <c r="E542" t="s">
        <v>36</v>
      </c>
      <c r="F542" s="62">
        <f>(F549+F556+F563+F570+F577)/5</f>
        <v>0.94234063053091588</v>
      </c>
      <c r="G542" s="59">
        <f t="shared" ref="G542:AH542" si="25">(G549+G556+G563+G570+G577)/5</f>
        <v>0.94332026623443854</v>
      </c>
      <c r="H542" s="59">
        <f t="shared" si="25"/>
        <v>0.95251834362025389</v>
      </c>
      <c r="I542" s="59">
        <f t="shared" si="25"/>
        <v>0.9580189499971089</v>
      </c>
      <c r="J542" s="65">
        <f t="shared" si="25"/>
        <v>0.94712570510040095</v>
      </c>
      <c r="K542" s="62">
        <f t="shared" si="25"/>
        <v>0.66879815100154072</v>
      </c>
      <c r="L542" s="59">
        <f t="shared" si="25"/>
        <v>0.6753086419753086</v>
      </c>
      <c r="M542" s="63">
        <f t="shared" si="25"/>
        <v>0.5226527536935327</v>
      </c>
      <c r="N542" s="59"/>
      <c r="O542" s="59"/>
      <c r="P542" s="59">
        <f t="shared" si="25"/>
        <v>0.43534755414143173</v>
      </c>
      <c r="Q542" s="59">
        <f t="shared" si="25"/>
        <v>0.65454545454545454</v>
      </c>
      <c r="R542" s="94">
        <f t="shared" si="25"/>
        <v>161.19999999999999</v>
      </c>
      <c r="S542" s="94">
        <f t="shared" si="25"/>
        <v>74.8</v>
      </c>
      <c r="T542" s="94">
        <f t="shared" si="25"/>
        <v>30.4</v>
      </c>
      <c r="U542" s="94">
        <f t="shared" si="25"/>
        <v>57.6</v>
      </c>
      <c r="V542" s="94">
        <f t="shared" si="25"/>
        <v>550</v>
      </c>
      <c r="W542" s="94">
        <f t="shared" si="25"/>
        <v>202</v>
      </c>
      <c r="X542" s="94">
        <f t="shared" si="25"/>
        <v>300.39999999999998</v>
      </c>
      <c r="Y542" s="94">
        <f t="shared" si="25"/>
        <v>450.2</v>
      </c>
      <c r="Z542" s="94">
        <f t="shared" si="25"/>
        <v>236</v>
      </c>
      <c r="AA542" s="94">
        <f t="shared" si="25"/>
        <v>88</v>
      </c>
      <c r="AB542" s="59">
        <f t="shared" si="25"/>
        <v>0.58653299999999997</v>
      </c>
      <c r="AC542" s="59">
        <f t="shared" si="25"/>
        <v>1.7015599999999999E-2</v>
      </c>
      <c r="AD542" s="59">
        <f t="shared" si="25"/>
        <v>0</v>
      </c>
      <c r="AE542" s="59">
        <f t="shared" si="25"/>
        <v>0</v>
      </c>
      <c r="AF542" s="59">
        <f t="shared" si="25"/>
        <v>0</v>
      </c>
      <c r="AG542" s="59">
        <f t="shared" si="25"/>
        <v>0</v>
      </c>
      <c r="AH542" s="59">
        <f t="shared" si="25"/>
        <v>0</v>
      </c>
      <c r="AI542" s="91"/>
      <c r="AJ542"/>
      <c r="AL542" s="90"/>
    </row>
    <row r="543" spans="1:38" x14ac:dyDescent="0.25">
      <c r="A543">
        <v>24</v>
      </c>
      <c r="B543" t="s">
        <v>265</v>
      </c>
      <c r="C543" t="s">
        <v>276</v>
      </c>
      <c r="D543" t="s">
        <v>159</v>
      </c>
      <c r="E543" t="s">
        <v>46</v>
      </c>
      <c r="F543" s="62">
        <f t="shared" ref="F543:AH547" si="26">(F550+F557+F564+F571+F578)/5</f>
        <v>0.82938667132904109</v>
      </c>
      <c r="G543" s="59">
        <f t="shared" si="26"/>
        <v>0.80332818189114941</v>
      </c>
      <c r="H543" s="59">
        <f t="shared" si="26"/>
        <v>0.80960730047999119</v>
      </c>
      <c r="I543" s="59">
        <f t="shared" si="26"/>
        <v>0.96369220774315811</v>
      </c>
      <c r="J543" s="65">
        <f t="shared" si="26"/>
        <v>0.69882152158388666</v>
      </c>
      <c r="K543" s="62">
        <f t="shared" si="26"/>
        <v>0.69745762711864412</v>
      </c>
      <c r="L543" s="59">
        <f t="shared" si="26"/>
        <v>0.71913580246913578</v>
      </c>
      <c r="M543" s="63">
        <f t="shared" si="26"/>
        <v>0.55621556903304903</v>
      </c>
      <c r="N543" s="59"/>
      <c r="O543" s="59"/>
      <c r="P543" s="59">
        <f t="shared" si="26"/>
        <v>0.48693525130801946</v>
      </c>
      <c r="Q543" s="59">
        <f t="shared" si="26"/>
        <v>0.65</v>
      </c>
      <c r="R543" s="94">
        <f t="shared" si="26"/>
        <v>175.8</v>
      </c>
      <c r="S543" s="94">
        <f t="shared" si="26"/>
        <v>60.2</v>
      </c>
      <c r="T543" s="94">
        <f t="shared" si="26"/>
        <v>30.8</v>
      </c>
      <c r="U543" s="94">
        <f t="shared" si="26"/>
        <v>57.2</v>
      </c>
      <c r="V543" s="94">
        <f t="shared" si="26"/>
        <v>550</v>
      </c>
      <c r="W543" s="94">
        <f t="shared" si="26"/>
        <v>202</v>
      </c>
      <c r="X543" s="94">
        <f t="shared" si="26"/>
        <v>300.39999999999998</v>
      </c>
      <c r="Y543" s="94">
        <f t="shared" si="26"/>
        <v>450.2</v>
      </c>
      <c r="Z543" s="94">
        <f t="shared" si="26"/>
        <v>236</v>
      </c>
      <c r="AA543" s="94">
        <f t="shared" si="26"/>
        <v>88</v>
      </c>
      <c r="AB543" s="59">
        <f t="shared" si="26"/>
        <v>9.6086000000000005E-2</v>
      </c>
      <c r="AC543" s="59">
        <f t="shared" si="26"/>
        <v>1.5613999999999999E-2</v>
      </c>
      <c r="AD543" s="59">
        <f t="shared" si="26"/>
        <v>0</v>
      </c>
      <c r="AE543" s="59">
        <f t="shared" si="26"/>
        <v>0</v>
      </c>
      <c r="AF543" s="59">
        <f t="shared" si="26"/>
        <v>0</v>
      </c>
      <c r="AG543" s="59">
        <f t="shared" si="26"/>
        <v>0</v>
      </c>
      <c r="AH543" s="59">
        <f t="shared" si="26"/>
        <v>0</v>
      </c>
      <c r="AI543" s="91"/>
      <c r="AJ543"/>
      <c r="AL543" s="90"/>
    </row>
    <row r="544" spans="1:38" x14ac:dyDescent="0.25">
      <c r="A544">
        <v>24</v>
      </c>
      <c r="B544" t="s">
        <v>265</v>
      </c>
      <c r="C544" t="s">
        <v>276</v>
      </c>
      <c r="D544" t="s">
        <v>159</v>
      </c>
      <c r="E544" t="s">
        <v>62</v>
      </c>
      <c r="F544" s="62">
        <f t="shared" si="26"/>
        <v>0.90525080045052064</v>
      </c>
      <c r="G544" s="59">
        <f t="shared" si="26"/>
        <v>0.90911113136593735</v>
      </c>
      <c r="H544" s="59">
        <f t="shared" si="26"/>
        <v>0.92425185108984798</v>
      </c>
      <c r="I544" s="59">
        <f t="shared" si="26"/>
        <v>0.92408508699375358</v>
      </c>
      <c r="J544" s="65">
        <f t="shared" si="26"/>
        <v>0.92445946866142958</v>
      </c>
      <c r="K544" s="62">
        <f t="shared" si="26"/>
        <v>0.72559707241910643</v>
      </c>
      <c r="L544" s="59">
        <f t="shared" si="26"/>
        <v>0.68641975308641967</v>
      </c>
      <c r="M544" s="63">
        <f t="shared" si="26"/>
        <v>0.58455873498638922</v>
      </c>
      <c r="N544" s="59"/>
      <c r="O544" s="59"/>
      <c r="P544" s="59">
        <f t="shared" si="26"/>
        <v>0.45703627835625538</v>
      </c>
      <c r="Q544" s="59">
        <f t="shared" si="26"/>
        <v>0.81136363636363629</v>
      </c>
      <c r="R544" s="94">
        <f t="shared" si="26"/>
        <v>151</v>
      </c>
      <c r="S544" s="94">
        <f t="shared" si="26"/>
        <v>85</v>
      </c>
      <c r="T544" s="94">
        <f t="shared" si="26"/>
        <v>16.600000000000001</v>
      </c>
      <c r="U544" s="94">
        <f t="shared" si="26"/>
        <v>71.400000000000006</v>
      </c>
      <c r="V544" s="94">
        <f t="shared" si="26"/>
        <v>550</v>
      </c>
      <c r="W544" s="94">
        <f t="shared" si="26"/>
        <v>202</v>
      </c>
      <c r="X544" s="94">
        <f t="shared" si="26"/>
        <v>300.39999999999998</v>
      </c>
      <c r="Y544" s="94">
        <f t="shared" si="26"/>
        <v>450.2</v>
      </c>
      <c r="Z544" s="94">
        <f t="shared" si="26"/>
        <v>236</v>
      </c>
      <c r="AA544" s="94">
        <f t="shared" si="26"/>
        <v>88</v>
      </c>
      <c r="AB544" s="59">
        <f t="shared" si="26"/>
        <v>6.1395749999999998</v>
      </c>
      <c r="AC544" s="59">
        <f t="shared" si="26"/>
        <v>0.64778859999999994</v>
      </c>
      <c r="AD544" s="59">
        <f t="shared" si="26"/>
        <v>0</v>
      </c>
      <c r="AE544" s="59">
        <f t="shared" si="26"/>
        <v>0</v>
      </c>
      <c r="AF544" s="59">
        <f t="shared" si="26"/>
        <v>0</v>
      </c>
      <c r="AG544" s="59">
        <f t="shared" si="26"/>
        <v>0</v>
      </c>
      <c r="AH544" s="59">
        <f t="shared" si="26"/>
        <v>0</v>
      </c>
      <c r="AI544" s="91"/>
      <c r="AJ544"/>
      <c r="AL544" s="90"/>
    </row>
    <row r="545" spans="1:38" x14ac:dyDescent="0.25">
      <c r="A545">
        <v>24</v>
      </c>
      <c r="B545" t="s">
        <v>265</v>
      </c>
      <c r="C545" t="s">
        <v>276</v>
      </c>
      <c r="D545" t="s">
        <v>159</v>
      </c>
      <c r="E545" t="s">
        <v>70</v>
      </c>
      <c r="F545" s="62">
        <f t="shared" si="26"/>
        <v>0.89213667944731101</v>
      </c>
      <c r="G545" s="59">
        <f t="shared" si="26"/>
        <v>0.89035515997642123</v>
      </c>
      <c r="H545" s="59">
        <f t="shared" si="26"/>
        <v>0.90570725789199291</v>
      </c>
      <c r="I545" s="59">
        <f t="shared" si="26"/>
        <v>0.93231261751428585</v>
      </c>
      <c r="J545" s="65">
        <f t="shared" si="26"/>
        <v>0.88349485854127896</v>
      </c>
      <c r="K545" s="62">
        <f t="shared" si="26"/>
        <v>0.72962249614791985</v>
      </c>
      <c r="L545" s="59">
        <f t="shared" si="26"/>
        <v>0.70370370370370361</v>
      </c>
      <c r="M545" s="63">
        <f t="shared" si="26"/>
        <v>0.59153052241189874</v>
      </c>
      <c r="N545" s="59"/>
      <c r="O545" s="59"/>
      <c r="P545" s="59">
        <f t="shared" si="26"/>
        <v>0.47627788993057463</v>
      </c>
      <c r="Q545" s="59">
        <f t="shared" si="26"/>
        <v>0.78636363636363638</v>
      </c>
      <c r="R545" s="94">
        <f t="shared" si="26"/>
        <v>158.80000000000001</v>
      </c>
      <c r="S545" s="94">
        <f t="shared" si="26"/>
        <v>77.2</v>
      </c>
      <c r="T545" s="94">
        <f t="shared" si="26"/>
        <v>18.8</v>
      </c>
      <c r="U545" s="94">
        <f t="shared" si="26"/>
        <v>69.2</v>
      </c>
      <c r="V545" s="94">
        <f t="shared" si="26"/>
        <v>550</v>
      </c>
      <c r="W545" s="94">
        <f t="shared" si="26"/>
        <v>202</v>
      </c>
      <c r="X545" s="94">
        <f t="shared" si="26"/>
        <v>300.39999999999998</v>
      </c>
      <c r="Y545" s="94">
        <f t="shared" si="26"/>
        <v>450.2</v>
      </c>
      <c r="Z545" s="94">
        <f t="shared" si="26"/>
        <v>236</v>
      </c>
      <c r="AA545" s="94">
        <f t="shared" si="26"/>
        <v>88</v>
      </c>
      <c r="AB545" s="59">
        <f t="shared" si="26"/>
        <v>36.391035000000002</v>
      </c>
      <c r="AC545" s="59">
        <f t="shared" si="26"/>
        <v>9.9490400000000007E-2</v>
      </c>
      <c r="AD545" s="59">
        <f t="shared" si="26"/>
        <v>0</v>
      </c>
      <c r="AE545" s="59">
        <f t="shared" si="26"/>
        <v>0</v>
      </c>
      <c r="AF545" s="59">
        <f t="shared" si="26"/>
        <v>0</v>
      </c>
      <c r="AG545" s="59">
        <f t="shared" si="26"/>
        <v>0</v>
      </c>
      <c r="AH545" s="59">
        <f t="shared" si="26"/>
        <v>0</v>
      </c>
      <c r="AI545" s="91"/>
      <c r="AJ545"/>
      <c r="AL545" s="90"/>
    </row>
    <row r="546" spans="1:38" x14ac:dyDescent="0.25">
      <c r="A546">
        <v>24</v>
      </c>
      <c r="B546" t="s">
        <v>265</v>
      </c>
      <c r="C546" t="s">
        <v>276</v>
      </c>
      <c r="D546" t="s">
        <v>159</v>
      </c>
      <c r="E546" t="s">
        <v>73</v>
      </c>
      <c r="F546" s="62">
        <f t="shared" si="26"/>
        <v>1</v>
      </c>
      <c r="G546" s="59">
        <f t="shared" si="26"/>
        <v>1</v>
      </c>
      <c r="H546" s="59">
        <f t="shared" si="26"/>
        <v>1</v>
      </c>
      <c r="I546" s="59">
        <f t="shared" si="26"/>
        <v>1</v>
      </c>
      <c r="J546" s="65">
        <f t="shared" si="26"/>
        <v>1</v>
      </c>
      <c r="K546" s="62">
        <f t="shared" si="26"/>
        <v>0.7648690292758088</v>
      </c>
      <c r="L546" s="59">
        <f t="shared" si="26"/>
        <v>0.76543209876543217</v>
      </c>
      <c r="M546" s="104">
        <f t="shared" si="26"/>
        <v>0.63872978150273085</v>
      </c>
      <c r="N546" s="59"/>
      <c r="O546" s="59"/>
      <c r="P546" s="59">
        <f t="shared" si="26"/>
        <v>0.54933048920363481</v>
      </c>
      <c r="Q546" s="59">
        <f t="shared" si="26"/>
        <v>0.76363636363636367</v>
      </c>
      <c r="R546" s="94">
        <f t="shared" si="26"/>
        <v>180.8</v>
      </c>
      <c r="S546" s="94">
        <f t="shared" si="26"/>
        <v>55.2</v>
      </c>
      <c r="T546" s="94">
        <f t="shared" si="26"/>
        <v>20.8</v>
      </c>
      <c r="U546" s="94">
        <f t="shared" si="26"/>
        <v>67.2</v>
      </c>
      <c r="V546" s="94">
        <f t="shared" si="26"/>
        <v>550</v>
      </c>
      <c r="W546" s="94">
        <f t="shared" si="26"/>
        <v>202</v>
      </c>
      <c r="X546" s="94">
        <f t="shared" si="26"/>
        <v>300.39999999999998</v>
      </c>
      <c r="Y546" s="94">
        <f t="shared" si="26"/>
        <v>450.2</v>
      </c>
      <c r="Z546" s="94">
        <f t="shared" si="26"/>
        <v>236</v>
      </c>
      <c r="AA546" s="94">
        <f t="shared" si="26"/>
        <v>88</v>
      </c>
      <c r="AB546" s="59">
        <f t="shared" si="26"/>
        <v>292.35772500000002</v>
      </c>
      <c r="AC546" s="59">
        <f t="shared" si="26"/>
        <v>0.25443179999999999</v>
      </c>
      <c r="AD546" s="59">
        <f t="shared" si="26"/>
        <v>0</v>
      </c>
      <c r="AE546" s="59">
        <f t="shared" si="26"/>
        <v>0</v>
      </c>
      <c r="AF546" s="59">
        <f t="shared" si="26"/>
        <v>0</v>
      </c>
      <c r="AG546" s="59">
        <f t="shared" si="26"/>
        <v>0</v>
      </c>
      <c r="AH546" s="59">
        <f t="shared" si="26"/>
        <v>0</v>
      </c>
      <c r="AI546" s="91"/>
      <c r="AJ546"/>
      <c r="AL546" s="90"/>
    </row>
    <row r="547" spans="1:38" x14ac:dyDescent="0.25">
      <c r="A547">
        <v>24</v>
      </c>
      <c r="B547" t="s">
        <v>265</v>
      </c>
      <c r="C547" t="s">
        <v>276</v>
      </c>
      <c r="D547" t="s">
        <v>159</v>
      </c>
      <c r="E547" t="s">
        <v>86</v>
      </c>
      <c r="F547" s="62">
        <f t="shared" si="26"/>
        <v>1</v>
      </c>
      <c r="G547" s="59">
        <f t="shared" si="26"/>
        <v>1</v>
      </c>
      <c r="H547" s="59">
        <f t="shared" si="26"/>
        <v>1</v>
      </c>
      <c r="I547" s="59">
        <f t="shared" si="26"/>
        <v>1</v>
      </c>
      <c r="J547" s="65">
        <f t="shared" si="26"/>
        <v>1</v>
      </c>
      <c r="K547" s="62">
        <f t="shared" si="26"/>
        <v>0.7510015408320494</v>
      </c>
      <c r="L547" s="59">
        <f t="shared" si="26"/>
        <v>0.74938271604938278</v>
      </c>
      <c r="M547" s="63">
        <f t="shared" si="26"/>
        <v>0.62071115060733961</v>
      </c>
      <c r="N547" s="59"/>
      <c r="O547" s="59"/>
      <c r="P547" s="59">
        <f t="shared" si="26"/>
        <v>0.52768931529264651</v>
      </c>
      <c r="Q547" s="59">
        <f t="shared" si="26"/>
        <v>0.75454545454545452</v>
      </c>
      <c r="R547" s="94">
        <f t="shared" si="26"/>
        <v>176.4</v>
      </c>
      <c r="S547" s="94">
        <f t="shared" si="26"/>
        <v>59.6</v>
      </c>
      <c r="T547" s="94">
        <f t="shared" si="26"/>
        <v>21.6</v>
      </c>
      <c r="U547" s="94">
        <f t="shared" si="26"/>
        <v>66.400000000000006</v>
      </c>
      <c r="V547" s="94">
        <f t="shared" si="26"/>
        <v>550</v>
      </c>
      <c r="W547" s="94">
        <f t="shared" si="26"/>
        <v>202</v>
      </c>
      <c r="X547" s="94">
        <f t="shared" si="26"/>
        <v>300.39999999999998</v>
      </c>
      <c r="Y547" s="94">
        <f t="shared" si="26"/>
        <v>450.2</v>
      </c>
      <c r="Z547" s="94">
        <f t="shared" si="26"/>
        <v>236</v>
      </c>
      <c r="AA547" s="94">
        <f t="shared" si="26"/>
        <v>88</v>
      </c>
      <c r="AB547" s="59">
        <f t="shared" si="26"/>
        <v>421.71884200000005</v>
      </c>
      <c r="AC547" s="59">
        <f t="shared" si="26"/>
        <v>13.4856424</v>
      </c>
      <c r="AD547" s="59">
        <f t="shared" si="26"/>
        <v>0</v>
      </c>
      <c r="AE547" s="59">
        <f t="shared" si="26"/>
        <v>0</v>
      </c>
      <c r="AF547" s="59">
        <f t="shared" si="26"/>
        <v>0</v>
      </c>
      <c r="AG547" s="59">
        <f t="shared" si="26"/>
        <v>0</v>
      </c>
      <c r="AH547" s="59">
        <f t="shared" si="26"/>
        <v>0</v>
      </c>
      <c r="AI547" s="91"/>
      <c r="AJ547"/>
      <c r="AL547" s="90"/>
    </row>
    <row r="548" spans="1:38" x14ac:dyDescent="0.25">
      <c r="A548" s="96"/>
      <c r="B548" s="96"/>
      <c r="C548" s="96"/>
      <c r="D548" s="96"/>
      <c r="E548" s="96"/>
      <c r="F548" s="97"/>
      <c r="G548" s="98"/>
      <c r="H548" s="98"/>
      <c r="I548" s="98"/>
      <c r="J548" s="99"/>
      <c r="K548" s="97"/>
      <c r="L548" s="98"/>
      <c r="M548" s="98"/>
      <c r="N548" s="72"/>
      <c r="O548" s="72"/>
      <c r="P548" s="98"/>
      <c r="Q548" s="98"/>
      <c r="R548" s="102"/>
      <c r="S548" s="102"/>
      <c r="T548" s="102"/>
      <c r="U548" s="103"/>
      <c r="V548" s="83"/>
      <c r="W548" s="83"/>
      <c r="X548" s="83"/>
      <c r="Y548" s="83"/>
      <c r="Z548" s="83"/>
      <c r="AA548" s="83"/>
      <c r="AG548"/>
      <c r="AI548" s="91"/>
      <c r="AJ548"/>
      <c r="AL548" s="90"/>
    </row>
    <row r="549" spans="1:38" x14ac:dyDescent="0.25">
      <c r="A549">
        <v>24</v>
      </c>
      <c r="B549" t="s">
        <v>267</v>
      </c>
      <c r="C549" t="s">
        <v>276</v>
      </c>
      <c r="D549">
        <v>0</v>
      </c>
      <c r="E549" t="s">
        <v>260</v>
      </c>
      <c r="F549" s="51">
        <v>0.94262191401657758</v>
      </c>
      <c r="G549" s="72">
        <v>0.94392523364485981</v>
      </c>
      <c r="H549" s="72">
        <v>0.95322939866369705</v>
      </c>
      <c r="I549" s="72">
        <v>0.95749440715883671</v>
      </c>
      <c r="J549" s="82">
        <v>0.9490022172949002</v>
      </c>
      <c r="K549" s="51">
        <v>0.68836671802773486</v>
      </c>
      <c r="L549" s="72">
        <v>0.69135802469135799</v>
      </c>
      <c r="M549" s="75">
        <v>0.54545454545454541</v>
      </c>
      <c r="N549" s="72"/>
      <c r="O549" s="72"/>
      <c r="P549" s="72">
        <v>0.45454545454545447</v>
      </c>
      <c r="Q549" s="72">
        <v>0.68181818181818177</v>
      </c>
      <c r="R549" s="83">
        <v>164</v>
      </c>
      <c r="S549" s="83">
        <v>72</v>
      </c>
      <c r="T549" s="83">
        <v>28</v>
      </c>
      <c r="U549" s="84">
        <v>60</v>
      </c>
      <c r="V549" s="83">
        <v>550</v>
      </c>
      <c r="W549" s="83">
        <v>202</v>
      </c>
      <c r="X549" s="83">
        <v>298</v>
      </c>
      <c r="Y549" s="83">
        <v>451</v>
      </c>
      <c r="Z549" s="83">
        <v>236</v>
      </c>
      <c r="AA549" s="83">
        <v>88</v>
      </c>
      <c r="AB549">
        <v>0.58653299999999997</v>
      </c>
      <c r="AC549">
        <v>1.9016999999999999E-2</v>
      </c>
      <c r="AD549">
        <v>0</v>
      </c>
      <c r="AE549">
        <v>0</v>
      </c>
      <c r="AF549">
        <v>0</v>
      </c>
      <c r="AG549">
        <v>0</v>
      </c>
      <c r="AH549">
        <v>0</v>
      </c>
      <c r="AI549" s="91"/>
      <c r="AJ549"/>
      <c r="AL549" s="90"/>
    </row>
    <row r="550" spans="1:38" x14ac:dyDescent="0.25">
      <c r="A550">
        <v>24</v>
      </c>
      <c r="B550" t="s">
        <v>267</v>
      </c>
      <c r="C550" t="s">
        <v>276</v>
      </c>
      <c r="D550">
        <v>0</v>
      </c>
      <c r="E550" t="s">
        <v>268</v>
      </c>
      <c r="F550" s="51">
        <v>0.82962916114823138</v>
      </c>
      <c r="G550" s="72">
        <v>0.80373831775700932</v>
      </c>
      <c r="H550" s="72">
        <v>0.81177976952624831</v>
      </c>
      <c r="I550" s="72">
        <v>0.96060606060606057</v>
      </c>
      <c r="J550" s="82">
        <v>0.70288248337028825</v>
      </c>
      <c r="K550" s="51">
        <v>0.69395223420647156</v>
      </c>
      <c r="L550" s="72">
        <v>0.70987654320987659</v>
      </c>
      <c r="M550" s="75">
        <v>0.55238095238095231</v>
      </c>
      <c r="N550" s="72"/>
      <c r="O550" s="72"/>
      <c r="P550" s="72">
        <v>0.47540983606557369</v>
      </c>
      <c r="Q550" s="72">
        <v>0.65909090909090906</v>
      </c>
      <c r="R550" s="83">
        <v>172</v>
      </c>
      <c r="S550" s="83">
        <v>64</v>
      </c>
      <c r="T550" s="83">
        <v>30</v>
      </c>
      <c r="U550" s="84">
        <v>58</v>
      </c>
      <c r="V550" s="83">
        <v>550</v>
      </c>
      <c r="W550" s="83">
        <v>202</v>
      </c>
      <c r="X550" s="83">
        <v>298</v>
      </c>
      <c r="Y550" s="83">
        <v>451</v>
      </c>
      <c r="Z550" s="83">
        <v>236</v>
      </c>
      <c r="AA550" s="83">
        <v>88</v>
      </c>
      <c r="AB550">
        <v>9.6086000000000005E-2</v>
      </c>
      <c r="AC550">
        <v>1.6014E-2</v>
      </c>
      <c r="AD550">
        <v>0</v>
      </c>
      <c r="AE550">
        <v>0</v>
      </c>
      <c r="AF550">
        <v>0</v>
      </c>
      <c r="AG550">
        <v>0</v>
      </c>
      <c r="AH550">
        <v>0</v>
      </c>
      <c r="AI550" s="91"/>
      <c r="AJ550"/>
      <c r="AL550" s="90"/>
    </row>
    <row r="551" spans="1:38" x14ac:dyDescent="0.25">
      <c r="A551">
        <v>24</v>
      </c>
      <c r="B551" t="s">
        <v>267</v>
      </c>
      <c r="C551" t="s">
        <v>276</v>
      </c>
      <c r="D551">
        <v>0</v>
      </c>
      <c r="E551" t="s">
        <v>263</v>
      </c>
      <c r="F551" s="51">
        <v>0.90576868703403324</v>
      </c>
      <c r="G551" s="72">
        <v>0.91188251001335119</v>
      </c>
      <c r="H551" s="72">
        <v>0.9274725274725274</v>
      </c>
      <c r="I551" s="72">
        <v>0.91938997821350765</v>
      </c>
      <c r="J551" s="82">
        <v>0.93569844789356982</v>
      </c>
      <c r="K551" s="51">
        <v>0.73189522342064706</v>
      </c>
      <c r="L551" s="72">
        <v>0.6820987654320988</v>
      </c>
      <c r="M551" s="75">
        <v>0.58964143426294824</v>
      </c>
      <c r="N551" s="72"/>
      <c r="O551" s="72"/>
      <c r="P551" s="72">
        <v>0.45398773006134968</v>
      </c>
      <c r="Q551" s="72">
        <v>0.84090909090909094</v>
      </c>
      <c r="R551" s="83">
        <v>147</v>
      </c>
      <c r="S551" s="83">
        <v>89</v>
      </c>
      <c r="T551" s="83">
        <v>14</v>
      </c>
      <c r="U551" s="84">
        <v>74</v>
      </c>
      <c r="V551" s="83">
        <v>550</v>
      </c>
      <c r="W551" s="83">
        <v>202</v>
      </c>
      <c r="X551" s="83">
        <v>298</v>
      </c>
      <c r="Y551" s="83">
        <v>451</v>
      </c>
      <c r="Z551" s="83">
        <v>236</v>
      </c>
      <c r="AA551" s="83">
        <v>88</v>
      </c>
      <c r="AB551">
        <v>6.1395749999999998</v>
      </c>
      <c r="AC551">
        <v>0.88880800000000004</v>
      </c>
      <c r="AD551">
        <v>0</v>
      </c>
      <c r="AE551">
        <v>0</v>
      </c>
      <c r="AF551">
        <v>0</v>
      </c>
      <c r="AG551">
        <v>0</v>
      </c>
      <c r="AH551">
        <v>0</v>
      </c>
      <c r="AI551" s="91"/>
      <c r="AJ551"/>
      <c r="AL551" s="90"/>
    </row>
    <row r="552" spans="1:38" x14ac:dyDescent="0.25">
      <c r="A552">
        <v>24</v>
      </c>
      <c r="B552" t="s">
        <v>267</v>
      </c>
      <c r="C552" t="s">
        <v>276</v>
      </c>
      <c r="D552">
        <v>0</v>
      </c>
      <c r="E552" t="s">
        <v>269</v>
      </c>
      <c r="F552" s="51">
        <v>0.89267325406628073</v>
      </c>
      <c r="G552" s="72">
        <v>0.8865153538050734</v>
      </c>
      <c r="H552" s="72">
        <v>0.90150637311703352</v>
      </c>
      <c r="I552" s="72">
        <v>0.94417475728155342</v>
      </c>
      <c r="J552" s="82">
        <v>0.86252771618625279</v>
      </c>
      <c r="K552" s="51">
        <v>0.7359399075500771</v>
      </c>
      <c r="L552" s="72">
        <v>0.71913580246913578</v>
      </c>
      <c r="M552" s="75">
        <v>0.59911894273127753</v>
      </c>
      <c r="N552" s="72"/>
      <c r="O552" s="72"/>
      <c r="P552" s="72">
        <v>0.48920863309352519</v>
      </c>
      <c r="Q552" s="72">
        <v>0.77272727272727271</v>
      </c>
      <c r="R552" s="83">
        <v>165</v>
      </c>
      <c r="S552" s="83">
        <v>71</v>
      </c>
      <c r="T552" s="83">
        <v>20</v>
      </c>
      <c r="U552" s="84">
        <v>68</v>
      </c>
      <c r="V552" s="83">
        <v>550</v>
      </c>
      <c r="W552" s="83">
        <v>202</v>
      </c>
      <c r="X552" s="83">
        <v>298</v>
      </c>
      <c r="Y552" s="83">
        <v>451</v>
      </c>
      <c r="Z552" s="83">
        <v>236</v>
      </c>
      <c r="AA552" s="83">
        <v>88</v>
      </c>
      <c r="AB552">
        <v>36.391035000000002</v>
      </c>
      <c r="AC552">
        <v>9.8088999999999996E-2</v>
      </c>
      <c r="AD552">
        <v>0</v>
      </c>
      <c r="AE552">
        <v>0</v>
      </c>
      <c r="AF552">
        <v>0</v>
      </c>
      <c r="AG552">
        <v>0</v>
      </c>
      <c r="AH552">
        <v>0</v>
      </c>
      <c r="AI552" s="91"/>
      <c r="AJ552"/>
      <c r="AL552" s="90"/>
    </row>
    <row r="553" spans="1:38" x14ac:dyDescent="0.25">
      <c r="A553">
        <v>24</v>
      </c>
      <c r="B553" t="s">
        <v>267</v>
      </c>
      <c r="C553" t="s">
        <v>276</v>
      </c>
      <c r="D553">
        <v>0</v>
      </c>
      <c r="E553" t="s">
        <v>262</v>
      </c>
      <c r="F553" s="51">
        <v>1</v>
      </c>
      <c r="G553" s="72">
        <v>1</v>
      </c>
      <c r="H553" s="72">
        <v>1</v>
      </c>
      <c r="I553" s="72">
        <v>1</v>
      </c>
      <c r="J553" s="82">
        <v>1</v>
      </c>
      <c r="K553" s="51">
        <v>0.7776386748844375</v>
      </c>
      <c r="L553" s="72">
        <v>0.77469135802469136</v>
      </c>
      <c r="M553" s="75">
        <v>0.65402843601895733</v>
      </c>
      <c r="N553" s="72"/>
      <c r="O553" s="72"/>
      <c r="P553" s="72">
        <v>0.56097560975609762</v>
      </c>
      <c r="Q553" s="72">
        <v>0.78409090909090906</v>
      </c>
      <c r="R553" s="83">
        <v>182</v>
      </c>
      <c r="S553" s="83">
        <v>54</v>
      </c>
      <c r="T553" s="83">
        <v>19</v>
      </c>
      <c r="U553" s="84">
        <v>69</v>
      </c>
      <c r="V553" s="83">
        <v>550</v>
      </c>
      <c r="W553" s="83">
        <v>202</v>
      </c>
      <c r="X553" s="83">
        <v>298</v>
      </c>
      <c r="Y553" s="83">
        <v>451</v>
      </c>
      <c r="Z553" s="83">
        <v>236</v>
      </c>
      <c r="AA553" s="83">
        <v>88</v>
      </c>
      <c r="AB553">
        <v>292.35772500000002</v>
      </c>
      <c r="AC553">
        <v>0.25623499999999999</v>
      </c>
      <c r="AD553">
        <v>0</v>
      </c>
      <c r="AE553">
        <v>0</v>
      </c>
      <c r="AF553">
        <v>0</v>
      </c>
      <c r="AG553">
        <v>0</v>
      </c>
      <c r="AH553">
        <v>0</v>
      </c>
      <c r="AI553" s="91"/>
      <c r="AJ553"/>
      <c r="AL553" s="90"/>
    </row>
    <row r="554" spans="1:38" x14ac:dyDescent="0.25">
      <c r="A554">
        <v>24</v>
      </c>
      <c r="B554" t="s">
        <v>267</v>
      </c>
      <c r="C554" t="s">
        <v>276</v>
      </c>
      <c r="D554">
        <v>0</v>
      </c>
      <c r="E554" t="s">
        <v>264</v>
      </c>
      <c r="F554" s="51">
        <v>1</v>
      </c>
      <c r="G554" s="72">
        <v>1</v>
      </c>
      <c r="H554" s="72">
        <v>1</v>
      </c>
      <c r="I554" s="72">
        <v>1</v>
      </c>
      <c r="J554" s="82">
        <v>1</v>
      </c>
      <c r="K554" s="51">
        <v>0.74932588597842831</v>
      </c>
      <c r="L554" s="72">
        <v>0.74382716049382713</v>
      </c>
      <c r="M554" s="75">
        <v>0.61751152073732729</v>
      </c>
      <c r="N554" s="72"/>
      <c r="O554" s="72"/>
      <c r="P554" s="72">
        <v>0.51937984496124034</v>
      </c>
      <c r="Q554" s="72">
        <v>0.76136363636363635</v>
      </c>
      <c r="R554" s="83">
        <v>174</v>
      </c>
      <c r="S554" s="83">
        <v>62</v>
      </c>
      <c r="T554" s="83">
        <v>21</v>
      </c>
      <c r="U554" s="84">
        <v>67</v>
      </c>
      <c r="V554" s="83">
        <v>550</v>
      </c>
      <c r="W554" s="83">
        <v>202</v>
      </c>
      <c r="X554" s="83">
        <v>298</v>
      </c>
      <c r="Y554" s="83">
        <v>451</v>
      </c>
      <c r="Z554" s="83">
        <v>236</v>
      </c>
      <c r="AA554" s="83">
        <v>88</v>
      </c>
      <c r="AB554">
        <v>421.718842</v>
      </c>
      <c r="AC554">
        <v>13.592339000000001</v>
      </c>
      <c r="AD554">
        <v>0</v>
      </c>
      <c r="AE554">
        <v>0</v>
      </c>
      <c r="AF554">
        <v>0</v>
      </c>
      <c r="AG554">
        <v>0</v>
      </c>
      <c r="AH554">
        <v>0</v>
      </c>
      <c r="AI554" s="91"/>
      <c r="AJ554"/>
      <c r="AL554" s="90"/>
    </row>
    <row r="555" spans="1:38" x14ac:dyDescent="0.25">
      <c r="A555" s="96"/>
      <c r="B555" s="96"/>
      <c r="C555" s="96"/>
      <c r="D555" s="96"/>
      <c r="E555" s="96"/>
      <c r="F555" s="97"/>
      <c r="G555" s="98"/>
      <c r="H555" s="98"/>
      <c r="I555" s="98"/>
      <c r="J555" s="99"/>
      <c r="K555" s="97"/>
      <c r="L555" s="98"/>
      <c r="M555" s="98"/>
      <c r="N555" s="72"/>
      <c r="O555" s="72"/>
      <c r="P555" s="98"/>
      <c r="Q555" s="98"/>
      <c r="R555" s="102"/>
      <c r="S555" s="102"/>
      <c r="T555" s="102"/>
      <c r="U555" s="103"/>
      <c r="V555" s="83"/>
      <c r="W555" s="83"/>
      <c r="X555" s="83"/>
      <c r="Y555" s="83"/>
      <c r="Z555" s="83"/>
      <c r="AA555" s="83"/>
      <c r="AG555"/>
      <c r="AI555" s="91"/>
      <c r="AJ555"/>
      <c r="AL555" s="90"/>
    </row>
    <row r="556" spans="1:38" x14ac:dyDescent="0.25">
      <c r="A556">
        <v>24</v>
      </c>
      <c r="B556" t="s">
        <v>267</v>
      </c>
      <c r="C556" t="s">
        <v>276</v>
      </c>
      <c r="D556">
        <v>351872</v>
      </c>
      <c r="E556" t="s">
        <v>260</v>
      </c>
      <c r="F556" s="51">
        <v>0.94325902032427489</v>
      </c>
      <c r="G556" s="72">
        <v>0.94386422976501305</v>
      </c>
      <c r="H556" s="72">
        <v>0.9533116178067319</v>
      </c>
      <c r="I556" s="72">
        <v>0.96061269146608319</v>
      </c>
      <c r="J556" s="82">
        <v>0.94612068965517238</v>
      </c>
      <c r="K556" s="51">
        <v>0.71533127889060089</v>
      </c>
      <c r="L556" s="72">
        <v>0.70987654320987659</v>
      </c>
      <c r="M556" s="75">
        <v>0.57657657657657657</v>
      </c>
      <c r="N556" s="72"/>
      <c r="O556" s="72"/>
      <c r="P556" s="72">
        <v>0.47761194029850751</v>
      </c>
      <c r="Q556" s="72">
        <v>0.72727272727272729</v>
      </c>
      <c r="R556" s="83">
        <v>166</v>
      </c>
      <c r="S556" s="83">
        <v>70</v>
      </c>
      <c r="T556" s="83">
        <v>24</v>
      </c>
      <c r="U556" s="84">
        <v>64</v>
      </c>
      <c r="V556" s="83">
        <v>550</v>
      </c>
      <c r="W556" s="83">
        <v>202</v>
      </c>
      <c r="X556" s="83">
        <v>302</v>
      </c>
      <c r="Y556" s="83">
        <v>464</v>
      </c>
      <c r="Z556" s="83">
        <v>236</v>
      </c>
      <c r="AA556" s="83">
        <v>88</v>
      </c>
      <c r="AB556">
        <v>0.58653299999999997</v>
      </c>
      <c r="AC556">
        <v>1.6014E-2</v>
      </c>
      <c r="AD556">
        <v>0</v>
      </c>
      <c r="AE556">
        <v>0</v>
      </c>
      <c r="AF556">
        <v>0</v>
      </c>
      <c r="AG556">
        <v>0</v>
      </c>
      <c r="AH556">
        <v>0</v>
      </c>
      <c r="AI556" s="91"/>
      <c r="AJ556"/>
      <c r="AL556" s="90"/>
    </row>
    <row r="557" spans="1:38" x14ac:dyDescent="0.25">
      <c r="A557">
        <v>24</v>
      </c>
      <c r="B557" t="s">
        <v>267</v>
      </c>
      <c r="C557" t="s">
        <v>276</v>
      </c>
      <c r="D557">
        <v>351872</v>
      </c>
      <c r="E557" t="s">
        <v>268</v>
      </c>
      <c r="F557" s="51">
        <v>0.82488153688056631</v>
      </c>
      <c r="G557" s="72">
        <v>0.79765013054830292</v>
      </c>
      <c r="H557" s="72">
        <v>0.80649188514357051</v>
      </c>
      <c r="I557" s="72">
        <v>0.95845697329376855</v>
      </c>
      <c r="J557" s="82">
        <v>0.69612068965517238</v>
      </c>
      <c r="K557" s="51">
        <v>0.703871340523883</v>
      </c>
      <c r="L557" s="72">
        <v>0.71913580246913578</v>
      </c>
      <c r="M557" s="75">
        <v>0.56459330143540676</v>
      </c>
      <c r="N557" s="72"/>
      <c r="O557" s="72"/>
      <c r="P557" s="72">
        <v>0.48760330578512401</v>
      </c>
      <c r="Q557" s="72">
        <v>0.67045454545454541</v>
      </c>
      <c r="R557" s="83">
        <v>174</v>
      </c>
      <c r="S557" s="83">
        <v>62</v>
      </c>
      <c r="T557" s="83">
        <v>29</v>
      </c>
      <c r="U557" s="84">
        <v>59</v>
      </c>
      <c r="V557" s="83">
        <v>550</v>
      </c>
      <c r="W557" s="83">
        <v>202</v>
      </c>
      <c r="X557" s="83">
        <v>302</v>
      </c>
      <c r="Y557" s="83">
        <v>464</v>
      </c>
      <c r="Z557" s="83">
        <v>236</v>
      </c>
      <c r="AA557" s="83">
        <v>88</v>
      </c>
      <c r="AB557">
        <v>9.6086000000000005E-2</v>
      </c>
      <c r="AC557">
        <v>1.6014E-2</v>
      </c>
      <c r="AD557">
        <v>0</v>
      </c>
      <c r="AE557">
        <v>0</v>
      </c>
      <c r="AF557">
        <v>0</v>
      </c>
      <c r="AG557">
        <v>0</v>
      </c>
      <c r="AH557">
        <v>0</v>
      </c>
      <c r="AI557" s="91"/>
      <c r="AJ557"/>
      <c r="AL557" s="90"/>
    </row>
    <row r="558" spans="1:38" x14ac:dyDescent="0.25">
      <c r="A558">
        <v>24</v>
      </c>
      <c r="B558" t="s">
        <v>267</v>
      </c>
      <c r="C558" t="s">
        <v>276</v>
      </c>
      <c r="D558">
        <v>351872</v>
      </c>
      <c r="E558" t="s">
        <v>263</v>
      </c>
      <c r="F558" s="51">
        <v>0.89067138616122399</v>
      </c>
      <c r="G558" s="72">
        <v>0.8955613577023499</v>
      </c>
      <c r="H558" s="72">
        <v>0.91379310344827591</v>
      </c>
      <c r="I558" s="72">
        <v>0.91379310344827591</v>
      </c>
      <c r="J558" s="82">
        <v>0.91379310344827591</v>
      </c>
      <c r="K558" s="51">
        <v>0.69924884437596302</v>
      </c>
      <c r="L558" s="72">
        <v>0.66049382716049387</v>
      </c>
      <c r="M558" s="75">
        <v>0.55645161290322576</v>
      </c>
      <c r="N558" s="72"/>
      <c r="O558" s="72"/>
      <c r="P558" s="72">
        <v>0.43125000000000002</v>
      </c>
      <c r="Q558" s="72">
        <v>0.78409090909090906</v>
      </c>
      <c r="R558" s="83">
        <v>145</v>
      </c>
      <c r="S558" s="83">
        <v>91</v>
      </c>
      <c r="T558" s="83">
        <v>19</v>
      </c>
      <c r="U558" s="84">
        <v>69</v>
      </c>
      <c r="V558" s="83">
        <v>550</v>
      </c>
      <c r="W558" s="83">
        <v>202</v>
      </c>
      <c r="X558" s="83">
        <v>302</v>
      </c>
      <c r="Y558" s="83">
        <v>464</v>
      </c>
      <c r="Z558" s="83">
        <v>236</v>
      </c>
      <c r="AA558" s="83">
        <v>88</v>
      </c>
      <c r="AB558">
        <v>6.1395749999999998</v>
      </c>
      <c r="AC558">
        <v>0.81073600000000001</v>
      </c>
      <c r="AD558">
        <v>0</v>
      </c>
      <c r="AE558">
        <v>0</v>
      </c>
      <c r="AF558">
        <v>0</v>
      </c>
      <c r="AG558">
        <v>0</v>
      </c>
      <c r="AH558">
        <v>0</v>
      </c>
      <c r="AI558" s="91"/>
      <c r="AJ558"/>
      <c r="AL558" s="90"/>
    </row>
    <row r="559" spans="1:38" x14ac:dyDescent="0.25">
      <c r="A559">
        <v>24</v>
      </c>
      <c r="B559" t="s">
        <v>267</v>
      </c>
      <c r="C559" t="s">
        <v>276</v>
      </c>
      <c r="D559">
        <v>351872</v>
      </c>
      <c r="E559" t="s">
        <v>269</v>
      </c>
      <c r="F559" s="51">
        <v>0.87836834893811377</v>
      </c>
      <c r="G559" s="72">
        <v>0.86945169712793735</v>
      </c>
      <c r="H559" s="72">
        <v>0.88584474885844744</v>
      </c>
      <c r="I559" s="72">
        <v>0.94174757281553401</v>
      </c>
      <c r="J559" s="82">
        <v>0.83620689655172409</v>
      </c>
      <c r="K559" s="51">
        <v>0.72602080123266555</v>
      </c>
      <c r="L559" s="72">
        <v>0.70987654320987659</v>
      </c>
      <c r="M559" s="75">
        <v>0.58771929824561409</v>
      </c>
      <c r="N559" s="72"/>
      <c r="O559" s="72"/>
      <c r="P559" s="72">
        <v>0.47857142857142859</v>
      </c>
      <c r="Q559" s="72">
        <v>0.76136363636363635</v>
      </c>
      <c r="R559" s="83">
        <v>163</v>
      </c>
      <c r="S559" s="83">
        <v>73</v>
      </c>
      <c r="T559" s="83">
        <v>21</v>
      </c>
      <c r="U559" s="84">
        <v>67</v>
      </c>
      <c r="V559" s="83">
        <v>550</v>
      </c>
      <c r="W559" s="83">
        <v>202</v>
      </c>
      <c r="X559" s="83">
        <v>302</v>
      </c>
      <c r="Y559" s="83">
        <v>464</v>
      </c>
      <c r="Z559" s="83">
        <v>236</v>
      </c>
      <c r="AA559" s="83">
        <v>88</v>
      </c>
      <c r="AB559">
        <v>36.391035000000002</v>
      </c>
      <c r="AC559">
        <v>9.0081999999999995E-2</v>
      </c>
      <c r="AD559">
        <v>0</v>
      </c>
      <c r="AE559">
        <v>0</v>
      </c>
      <c r="AF559">
        <v>0</v>
      </c>
      <c r="AG559">
        <v>0</v>
      </c>
      <c r="AH559">
        <v>0</v>
      </c>
      <c r="AI559" s="91"/>
      <c r="AJ559"/>
      <c r="AL559" s="90"/>
    </row>
    <row r="560" spans="1:38" x14ac:dyDescent="0.25">
      <c r="A560">
        <v>24</v>
      </c>
      <c r="B560" t="s">
        <v>267</v>
      </c>
      <c r="C560" t="s">
        <v>276</v>
      </c>
      <c r="D560">
        <v>351872</v>
      </c>
      <c r="E560" t="s">
        <v>262</v>
      </c>
      <c r="F560" s="51">
        <v>1</v>
      </c>
      <c r="G560" s="72">
        <v>1</v>
      </c>
      <c r="H560" s="72">
        <v>1</v>
      </c>
      <c r="I560" s="72">
        <v>1</v>
      </c>
      <c r="J560" s="82">
        <v>1</v>
      </c>
      <c r="K560" s="51">
        <v>0.75568181818181812</v>
      </c>
      <c r="L560" s="72">
        <v>0.75308641975308643</v>
      </c>
      <c r="M560" s="75">
        <v>0.62616822429906538</v>
      </c>
      <c r="N560" s="72"/>
      <c r="O560" s="72"/>
      <c r="P560" s="72">
        <v>0.53174603174603174</v>
      </c>
      <c r="Q560" s="72">
        <v>0.76136363636363635</v>
      </c>
      <c r="R560" s="83">
        <v>177</v>
      </c>
      <c r="S560" s="83">
        <v>59</v>
      </c>
      <c r="T560" s="83">
        <v>21</v>
      </c>
      <c r="U560" s="84">
        <v>67</v>
      </c>
      <c r="V560" s="83">
        <v>550</v>
      </c>
      <c r="W560" s="83">
        <v>202</v>
      </c>
      <c r="X560" s="83">
        <v>302</v>
      </c>
      <c r="Y560" s="83">
        <v>464</v>
      </c>
      <c r="Z560" s="83">
        <v>236</v>
      </c>
      <c r="AA560" s="83">
        <v>88</v>
      </c>
      <c r="AB560">
        <v>292.35772500000002</v>
      </c>
      <c r="AC560">
        <v>0.26223800000000003</v>
      </c>
      <c r="AD560">
        <v>0</v>
      </c>
      <c r="AE560">
        <v>0</v>
      </c>
      <c r="AF560">
        <v>0</v>
      </c>
      <c r="AG560">
        <v>0</v>
      </c>
      <c r="AH560">
        <v>0</v>
      </c>
      <c r="AI560" s="91"/>
      <c r="AJ560"/>
      <c r="AL560" s="90"/>
    </row>
    <row r="561" spans="1:38" x14ac:dyDescent="0.25">
      <c r="A561">
        <v>24</v>
      </c>
      <c r="B561" t="s">
        <v>267</v>
      </c>
      <c r="C561" t="s">
        <v>276</v>
      </c>
      <c r="D561">
        <v>351872</v>
      </c>
      <c r="E561" t="s">
        <v>264</v>
      </c>
      <c r="F561" s="51">
        <v>1</v>
      </c>
      <c r="G561" s="72">
        <v>1</v>
      </c>
      <c r="H561" s="72">
        <v>1</v>
      </c>
      <c r="I561" s="72">
        <v>1</v>
      </c>
      <c r="J561" s="82">
        <v>1</v>
      </c>
      <c r="K561" s="51">
        <v>0.72447996918335911</v>
      </c>
      <c r="L561" s="72">
        <v>0.72839506172839508</v>
      </c>
      <c r="M561" s="75">
        <v>0.58878504672897203</v>
      </c>
      <c r="N561" s="72"/>
      <c r="O561" s="72"/>
      <c r="P561" s="72">
        <v>0.5</v>
      </c>
      <c r="Q561" s="72">
        <v>0.71590909090909094</v>
      </c>
      <c r="R561" s="83">
        <v>173</v>
      </c>
      <c r="S561" s="83">
        <v>63</v>
      </c>
      <c r="T561" s="83">
        <v>25</v>
      </c>
      <c r="U561" s="84">
        <v>63</v>
      </c>
      <c r="V561" s="83">
        <v>550</v>
      </c>
      <c r="W561" s="83">
        <v>202</v>
      </c>
      <c r="X561" s="83">
        <v>302</v>
      </c>
      <c r="Y561" s="83">
        <v>464</v>
      </c>
      <c r="Z561" s="83">
        <v>236</v>
      </c>
      <c r="AA561" s="83">
        <v>88</v>
      </c>
      <c r="AB561">
        <v>421.718842</v>
      </c>
      <c r="AC561">
        <v>14.638289</v>
      </c>
      <c r="AD561">
        <v>0</v>
      </c>
      <c r="AE561">
        <v>0</v>
      </c>
      <c r="AF561">
        <v>0</v>
      </c>
      <c r="AG561">
        <v>0</v>
      </c>
      <c r="AH561">
        <v>0</v>
      </c>
      <c r="AI561" s="91"/>
      <c r="AJ561"/>
      <c r="AL561" s="90"/>
    </row>
    <row r="562" spans="1:38" x14ac:dyDescent="0.25">
      <c r="A562" s="96"/>
      <c r="B562" s="96"/>
      <c r="C562" s="96"/>
      <c r="D562" s="96"/>
      <c r="E562" s="96"/>
      <c r="F562" s="97"/>
      <c r="G562" s="98"/>
      <c r="H562" s="98"/>
      <c r="I562" s="98"/>
      <c r="J562" s="99"/>
      <c r="K562" s="97"/>
      <c r="L562" s="98"/>
      <c r="M562" s="98"/>
      <c r="N562" s="72"/>
      <c r="O562" s="72"/>
      <c r="P562" s="98"/>
      <c r="Q562" s="98"/>
      <c r="R562" s="102"/>
      <c r="S562" s="102"/>
      <c r="T562" s="102"/>
      <c r="U562" s="103"/>
      <c r="V562" s="83"/>
      <c r="W562" s="83"/>
      <c r="X562" s="83"/>
      <c r="Y562" s="83"/>
      <c r="Z562" s="83"/>
      <c r="AA562" s="83"/>
      <c r="AG562"/>
      <c r="AI562" s="91"/>
      <c r="AJ562"/>
      <c r="AL562" s="90"/>
    </row>
    <row r="563" spans="1:38" x14ac:dyDescent="0.25">
      <c r="A563">
        <v>24</v>
      </c>
      <c r="B563" t="s">
        <v>267</v>
      </c>
      <c r="C563" t="s">
        <v>276</v>
      </c>
      <c r="D563">
        <v>90415</v>
      </c>
      <c r="E563" t="s">
        <v>260</v>
      </c>
      <c r="F563" s="51">
        <v>0.95735217163788588</v>
      </c>
      <c r="G563" s="72">
        <v>0.95573997233748276</v>
      </c>
      <c r="H563" s="72">
        <v>0.96217494089834521</v>
      </c>
      <c r="I563" s="72">
        <v>0.97601918465227822</v>
      </c>
      <c r="J563" s="82">
        <v>0.94871794871794868</v>
      </c>
      <c r="K563" s="51">
        <v>0.61171032357473032</v>
      </c>
      <c r="L563" s="72">
        <v>0.64197530864197527</v>
      </c>
      <c r="M563" s="75">
        <v>0.45283018867924518</v>
      </c>
      <c r="N563" s="72"/>
      <c r="O563" s="72"/>
      <c r="P563" s="72">
        <v>0.38709677419354838</v>
      </c>
      <c r="Q563" s="72">
        <v>0.54545454545454541</v>
      </c>
      <c r="R563" s="83">
        <v>160</v>
      </c>
      <c r="S563" s="83">
        <v>76</v>
      </c>
      <c r="T563" s="83">
        <v>40</v>
      </c>
      <c r="U563" s="84">
        <v>48</v>
      </c>
      <c r="V563" s="83">
        <v>550</v>
      </c>
      <c r="W563" s="83">
        <v>202</v>
      </c>
      <c r="X563" s="83">
        <v>294</v>
      </c>
      <c r="Y563" s="83">
        <v>429</v>
      </c>
      <c r="Z563" s="83">
        <v>236</v>
      </c>
      <c r="AA563" s="83">
        <v>88</v>
      </c>
      <c r="AB563">
        <v>0.58653299999999997</v>
      </c>
      <c r="AC563">
        <v>1.6015000000000001E-2</v>
      </c>
      <c r="AD563">
        <v>0</v>
      </c>
      <c r="AE563">
        <v>0</v>
      </c>
      <c r="AF563">
        <v>0</v>
      </c>
      <c r="AG563">
        <v>0</v>
      </c>
      <c r="AH563">
        <v>0</v>
      </c>
      <c r="AI563" s="91"/>
      <c r="AJ563"/>
      <c r="AL563" s="90"/>
    </row>
    <row r="564" spans="1:38" x14ac:dyDescent="0.25">
      <c r="A564">
        <v>24</v>
      </c>
      <c r="B564" t="s">
        <v>267</v>
      </c>
      <c r="C564" t="s">
        <v>276</v>
      </c>
      <c r="D564">
        <v>90415</v>
      </c>
      <c r="E564" t="s">
        <v>268</v>
      </c>
      <c r="F564" s="51">
        <v>0.84206269920555621</v>
      </c>
      <c r="G564" s="72">
        <v>0.82019363762102349</v>
      </c>
      <c r="H564" s="72">
        <v>0.8271276595744681</v>
      </c>
      <c r="I564" s="72">
        <v>0.96284829721362231</v>
      </c>
      <c r="J564" s="82">
        <v>0.72494172494172493</v>
      </c>
      <c r="K564" s="51">
        <v>0.71523497688751936</v>
      </c>
      <c r="L564" s="72">
        <v>0.72530864197530864</v>
      </c>
      <c r="M564" s="75">
        <v>0.5781990521327014</v>
      </c>
      <c r="N564" s="72"/>
      <c r="O564" s="72"/>
      <c r="P564" s="72">
        <v>0.49593495934959347</v>
      </c>
      <c r="Q564" s="72">
        <v>0.69318181818181823</v>
      </c>
      <c r="R564" s="83">
        <v>174</v>
      </c>
      <c r="S564" s="83">
        <v>62</v>
      </c>
      <c r="T564" s="83">
        <v>27</v>
      </c>
      <c r="U564" s="84">
        <v>61</v>
      </c>
      <c r="V564" s="83">
        <v>550</v>
      </c>
      <c r="W564" s="83">
        <v>202</v>
      </c>
      <c r="X564" s="83">
        <v>294</v>
      </c>
      <c r="Y564" s="83">
        <v>429</v>
      </c>
      <c r="Z564" s="83">
        <v>236</v>
      </c>
      <c r="AA564" s="83">
        <v>88</v>
      </c>
      <c r="AB564">
        <v>9.6086000000000005E-2</v>
      </c>
      <c r="AC564">
        <v>1.5014E-2</v>
      </c>
      <c r="AD564">
        <v>0</v>
      </c>
      <c r="AE564">
        <v>0</v>
      </c>
      <c r="AF564">
        <v>0</v>
      </c>
      <c r="AG564">
        <v>0</v>
      </c>
      <c r="AH564">
        <v>0</v>
      </c>
      <c r="AI564" s="91"/>
      <c r="AJ564"/>
      <c r="AL564" s="90"/>
    </row>
    <row r="565" spans="1:38" x14ac:dyDescent="0.25">
      <c r="A565">
        <v>24</v>
      </c>
      <c r="B565" t="s">
        <v>267</v>
      </c>
      <c r="C565" t="s">
        <v>276</v>
      </c>
      <c r="D565">
        <v>90415</v>
      </c>
      <c r="E565" t="s">
        <v>263</v>
      </c>
      <c r="F565" s="51">
        <v>0.89851814851814849</v>
      </c>
      <c r="G565" s="72">
        <v>0.90179806362378978</v>
      </c>
      <c r="H565" s="72">
        <v>0.91715285880980157</v>
      </c>
      <c r="I565" s="72">
        <v>0.91822429906542058</v>
      </c>
      <c r="J565" s="82">
        <v>0.91608391608391604</v>
      </c>
      <c r="K565" s="51">
        <v>0.73959938366718037</v>
      </c>
      <c r="L565" s="72">
        <v>0.70370370370370372</v>
      </c>
      <c r="M565" s="75">
        <v>0.6</v>
      </c>
      <c r="N565" s="72"/>
      <c r="O565" s="72"/>
      <c r="P565" s="72">
        <v>0.47368421052631582</v>
      </c>
      <c r="Q565" s="72">
        <v>0.81818181818181823</v>
      </c>
      <c r="R565" s="83">
        <v>156</v>
      </c>
      <c r="S565" s="83">
        <v>80</v>
      </c>
      <c r="T565" s="83">
        <v>16</v>
      </c>
      <c r="U565" s="84">
        <v>72</v>
      </c>
      <c r="V565" s="83">
        <v>550</v>
      </c>
      <c r="W565" s="83">
        <v>202</v>
      </c>
      <c r="X565" s="83">
        <v>294</v>
      </c>
      <c r="Y565" s="83">
        <v>429</v>
      </c>
      <c r="Z565" s="83">
        <v>236</v>
      </c>
      <c r="AA565" s="83">
        <v>88</v>
      </c>
      <c r="AB565">
        <v>6.1395749999999998</v>
      </c>
      <c r="AC565">
        <v>0.587534</v>
      </c>
      <c r="AD565">
        <v>0</v>
      </c>
      <c r="AE565">
        <v>0</v>
      </c>
      <c r="AF565">
        <v>0</v>
      </c>
      <c r="AG565">
        <v>0</v>
      </c>
      <c r="AH565">
        <v>0</v>
      </c>
      <c r="AI565" s="91"/>
      <c r="AJ565"/>
      <c r="AL565" s="90"/>
    </row>
    <row r="566" spans="1:38" x14ac:dyDescent="0.25">
      <c r="A566">
        <v>24</v>
      </c>
      <c r="B566" t="s">
        <v>267</v>
      </c>
      <c r="C566" t="s">
        <v>276</v>
      </c>
      <c r="D566">
        <v>90415</v>
      </c>
      <c r="E566" t="s">
        <v>269</v>
      </c>
      <c r="F566" s="51">
        <v>0.88163027448741738</v>
      </c>
      <c r="G566" s="72">
        <v>0.87413554633471646</v>
      </c>
      <c r="H566" s="72">
        <v>0.88806888068880696</v>
      </c>
      <c r="I566" s="72">
        <v>0.94010416666666663</v>
      </c>
      <c r="J566" s="82">
        <v>0.84149184149184153</v>
      </c>
      <c r="K566" s="51">
        <v>0.7450885978428351</v>
      </c>
      <c r="L566" s="72">
        <v>0.73765432098765427</v>
      </c>
      <c r="M566" s="75">
        <v>0.61187214611872143</v>
      </c>
      <c r="N566" s="72"/>
      <c r="O566" s="72"/>
      <c r="P566" s="72">
        <v>0.51145038167938928</v>
      </c>
      <c r="Q566" s="72">
        <v>0.76136363636363635</v>
      </c>
      <c r="R566" s="83">
        <v>172</v>
      </c>
      <c r="S566" s="83">
        <v>64</v>
      </c>
      <c r="T566" s="83">
        <v>21</v>
      </c>
      <c r="U566" s="84">
        <v>67</v>
      </c>
      <c r="V566" s="83">
        <v>550</v>
      </c>
      <c r="W566" s="83">
        <v>202</v>
      </c>
      <c r="X566" s="83">
        <v>294</v>
      </c>
      <c r="Y566" s="83">
        <v>429</v>
      </c>
      <c r="Z566" s="83">
        <v>236</v>
      </c>
      <c r="AA566" s="83">
        <v>88</v>
      </c>
      <c r="AB566">
        <v>36.391035000000002</v>
      </c>
      <c r="AC566">
        <v>0.114104</v>
      </c>
      <c r="AD566">
        <v>0</v>
      </c>
      <c r="AE566">
        <v>0</v>
      </c>
      <c r="AF566">
        <v>0</v>
      </c>
      <c r="AG566">
        <v>0</v>
      </c>
      <c r="AH566">
        <v>0</v>
      </c>
      <c r="AI566" s="91"/>
      <c r="AJ566"/>
      <c r="AL566" s="90"/>
    </row>
    <row r="567" spans="1:38" x14ac:dyDescent="0.25">
      <c r="A567">
        <v>24</v>
      </c>
      <c r="B567" t="s">
        <v>267</v>
      </c>
      <c r="C567" t="s">
        <v>276</v>
      </c>
      <c r="D567">
        <v>90415</v>
      </c>
      <c r="E567" t="s">
        <v>262</v>
      </c>
      <c r="F567" s="51">
        <v>1</v>
      </c>
      <c r="G567" s="72">
        <v>1</v>
      </c>
      <c r="H567" s="72">
        <v>1</v>
      </c>
      <c r="I567" s="72">
        <v>1</v>
      </c>
      <c r="J567" s="82">
        <v>1</v>
      </c>
      <c r="K567" s="51">
        <v>0.75202234206471485</v>
      </c>
      <c r="L567" s="72">
        <v>0.76851851851851849</v>
      </c>
      <c r="M567" s="75">
        <v>0.62686567164179097</v>
      </c>
      <c r="N567" s="72"/>
      <c r="O567" s="72"/>
      <c r="P567" s="72">
        <v>0.55752212389380529</v>
      </c>
      <c r="Q567" s="72">
        <v>0.71590909090909094</v>
      </c>
      <c r="R567" s="83">
        <v>186</v>
      </c>
      <c r="S567" s="83">
        <v>50</v>
      </c>
      <c r="T567" s="83">
        <v>25</v>
      </c>
      <c r="U567" s="84">
        <v>63</v>
      </c>
      <c r="V567" s="83">
        <v>550</v>
      </c>
      <c r="W567" s="83">
        <v>202</v>
      </c>
      <c r="X567" s="83">
        <v>294</v>
      </c>
      <c r="Y567" s="83">
        <v>429</v>
      </c>
      <c r="Z567" s="83">
        <v>236</v>
      </c>
      <c r="AA567" s="83">
        <v>88</v>
      </c>
      <c r="AB567">
        <v>292.35772500000002</v>
      </c>
      <c r="AC567">
        <v>0.25723499999999999</v>
      </c>
      <c r="AD567">
        <v>0</v>
      </c>
      <c r="AE567">
        <v>0</v>
      </c>
      <c r="AF567">
        <v>0</v>
      </c>
      <c r="AG567">
        <v>0</v>
      </c>
      <c r="AH567">
        <v>0</v>
      </c>
      <c r="AI567" s="91"/>
      <c r="AJ567"/>
      <c r="AL567" s="90"/>
    </row>
    <row r="568" spans="1:38" x14ac:dyDescent="0.25">
      <c r="A568">
        <v>24</v>
      </c>
      <c r="B568" t="s">
        <v>267</v>
      </c>
      <c r="C568" t="s">
        <v>276</v>
      </c>
      <c r="D568">
        <v>90415</v>
      </c>
      <c r="E568" t="s">
        <v>264</v>
      </c>
      <c r="F568" s="51">
        <v>1</v>
      </c>
      <c r="G568" s="72">
        <v>1</v>
      </c>
      <c r="H568" s="72">
        <v>1</v>
      </c>
      <c r="I568" s="72">
        <v>1</v>
      </c>
      <c r="J568" s="82">
        <v>1</v>
      </c>
      <c r="K568" s="51">
        <v>0.76338597842835132</v>
      </c>
      <c r="L568" s="72">
        <v>0.77469135802469136</v>
      </c>
      <c r="M568" s="75">
        <v>0.64039408866995073</v>
      </c>
      <c r="N568" s="72"/>
      <c r="O568" s="72"/>
      <c r="P568" s="72">
        <v>0.56521739130434778</v>
      </c>
      <c r="Q568" s="72">
        <v>0.73863636363636365</v>
      </c>
      <c r="R568" s="83">
        <v>186</v>
      </c>
      <c r="S568" s="83">
        <v>50</v>
      </c>
      <c r="T568" s="83">
        <v>23</v>
      </c>
      <c r="U568" s="84">
        <v>65</v>
      </c>
      <c r="V568" s="83">
        <v>550</v>
      </c>
      <c r="W568" s="83">
        <v>202</v>
      </c>
      <c r="X568" s="83">
        <v>294</v>
      </c>
      <c r="Y568" s="83">
        <v>429</v>
      </c>
      <c r="Z568" s="83">
        <v>236</v>
      </c>
      <c r="AA568" s="83">
        <v>88</v>
      </c>
      <c r="AB568">
        <v>421.718842</v>
      </c>
      <c r="AC568">
        <v>13.358127</v>
      </c>
      <c r="AD568">
        <v>0</v>
      </c>
      <c r="AE568">
        <v>0</v>
      </c>
      <c r="AF568">
        <v>0</v>
      </c>
      <c r="AG568">
        <v>0</v>
      </c>
      <c r="AH568">
        <v>0</v>
      </c>
      <c r="AI568" s="91"/>
      <c r="AJ568"/>
      <c r="AL568" s="90"/>
    </row>
    <row r="569" spans="1:38" x14ac:dyDescent="0.25">
      <c r="A569" s="96"/>
      <c r="B569" s="96"/>
      <c r="C569" s="96"/>
      <c r="D569" s="96"/>
      <c r="E569" s="96"/>
      <c r="F569" s="97"/>
      <c r="G569" s="98"/>
      <c r="H569" s="98"/>
      <c r="I569" s="98"/>
      <c r="J569" s="99"/>
      <c r="K569" s="97"/>
      <c r="L569" s="98"/>
      <c r="M569" s="98"/>
      <c r="N569" s="72"/>
      <c r="O569" s="72"/>
      <c r="P569" s="98"/>
      <c r="Q569" s="98"/>
      <c r="R569" s="102"/>
      <c r="S569" s="102"/>
      <c r="T569" s="102"/>
      <c r="U569" s="103"/>
      <c r="V569" s="83"/>
      <c r="W569" s="83"/>
      <c r="X569" s="83"/>
      <c r="Y569" s="83"/>
      <c r="Z569" s="83"/>
      <c r="AA569" s="83"/>
      <c r="AG569"/>
      <c r="AI569" s="91"/>
      <c r="AJ569"/>
      <c r="AL569" s="90"/>
    </row>
    <row r="570" spans="1:38" x14ac:dyDescent="0.25">
      <c r="A570">
        <v>24</v>
      </c>
      <c r="B570" t="s">
        <v>267</v>
      </c>
      <c r="C570" t="s">
        <v>276</v>
      </c>
      <c r="D570">
        <v>727724</v>
      </c>
      <c r="E570" t="s">
        <v>260</v>
      </c>
      <c r="F570" s="51">
        <v>0.94450094590558009</v>
      </c>
      <c r="G570" s="72">
        <v>0.9464052287581699</v>
      </c>
      <c r="H570" s="72">
        <v>0.95519125683060102</v>
      </c>
      <c r="I570" s="72">
        <v>0.9562363238512035</v>
      </c>
      <c r="J570" s="82">
        <v>0.95414847161572047</v>
      </c>
      <c r="K570" s="51">
        <v>0.70252311248073962</v>
      </c>
      <c r="L570" s="72">
        <v>0.70679012345679015</v>
      </c>
      <c r="M570" s="75">
        <v>0.56221198156682017</v>
      </c>
      <c r="N570" s="72"/>
      <c r="O570" s="72"/>
      <c r="P570" s="72">
        <v>0.47286821705426357</v>
      </c>
      <c r="Q570" s="72">
        <v>0.69318181818181823</v>
      </c>
      <c r="R570" s="83">
        <v>168</v>
      </c>
      <c r="S570" s="83">
        <v>68</v>
      </c>
      <c r="T570" s="83">
        <v>27</v>
      </c>
      <c r="U570" s="84">
        <v>61</v>
      </c>
      <c r="V570" s="83">
        <v>550</v>
      </c>
      <c r="W570" s="83">
        <v>202</v>
      </c>
      <c r="X570" s="83">
        <v>307</v>
      </c>
      <c r="Y570" s="83">
        <v>458</v>
      </c>
      <c r="Z570" s="83">
        <v>236</v>
      </c>
      <c r="AA570" s="83">
        <v>88</v>
      </c>
      <c r="AB570">
        <v>0.58653299999999997</v>
      </c>
      <c r="AC570">
        <v>1.7014999999999999E-2</v>
      </c>
      <c r="AD570">
        <v>0</v>
      </c>
      <c r="AE570">
        <v>0</v>
      </c>
      <c r="AF570">
        <v>0</v>
      </c>
      <c r="AG570">
        <v>0</v>
      </c>
      <c r="AH570">
        <v>0</v>
      </c>
      <c r="AI570" s="91"/>
      <c r="AJ570"/>
      <c r="AL570" s="90"/>
    </row>
    <row r="571" spans="1:38" x14ac:dyDescent="0.25">
      <c r="A571">
        <v>24</v>
      </c>
      <c r="B571" t="s">
        <v>267</v>
      </c>
      <c r="C571" t="s">
        <v>276</v>
      </c>
      <c r="D571">
        <v>727724</v>
      </c>
      <c r="E571" t="s">
        <v>268</v>
      </c>
      <c r="F571" s="51">
        <v>0.81390907927115486</v>
      </c>
      <c r="G571" s="72">
        <v>0.7803921568627451</v>
      </c>
      <c r="H571" s="72">
        <v>0.77836411609498679</v>
      </c>
      <c r="I571" s="72">
        <v>0.98333333333333328</v>
      </c>
      <c r="J571" s="82">
        <v>0.64410480349344978</v>
      </c>
      <c r="K571" s="51">
        <v>0.66400231124807385</v>
      </c>
      <c r="L571" s="72">
        <v>0.71296296296296291</v>
      </c>
      <c r="M571" s="75">
        <v>0.51308900523560208</v>
      </c>
      <c r="N571" s="72"/>
      <c r="O571" s="72"/>
      <c r="P571" s="72">
        <v>0.47572815533980578</v>
      </c>
      <c r="Q571" s="72">
        <v>0.55681818181818177</v>
      </c>
      <c r="R571" s="83">
        <v>182</v>
      </c>
      <c r="S571" s="83">
        <v>54</v>
      </c>
      <c r="T571" s="83">
        <v>39</v>
      </c>
      <c r="U571" s="84">
        <v>49</v>
      </c>
      <c r="V571" s="83">
        <v>550</v>
      </c>
      <c r="W571" s="83">
        <v>202</v>
      </c>
      <c r="X571" s="83">
        <v>307</v>
      </c>
      <c r="Y571" s="83">
        <v>458</v>
      </c>
      <c r="Z571" s="83">
        <v>236</v>
      </c>
      <c r="AA571" s="83">
        <v>88</v>
      </c>
      <c r="AB571">
        <v>9.6086000000000005E-2</v>
      </c>
      <c r="AC571">
        <v>1.6015000000000001E-2</v>
      </c>
      <c r="AD571">
        <v>0</v>
      </c>
      <c r="AE571">
        <v>0</v>
      </c>
      <c r="AF571">
        <v>0</v>
      </c>
      <c r="AG571">
        <v>0</v>
      </c>
      <c r="AH571">
        <v>0</v>
      </c>
      <c r="AI571" s="91"/>
      <c r="AJ571"/>
      <c r="AL571" s="90"/>
    </row>
    <row r="572" spans="1:38" x14ac:dyDescent="0.25">
      <c r="A572">
        <v>24</v>
      </c>
      <c r="B572" t="s">
        <v>267</v>
      </c>
      <c r="C572" t="s">
        <v>276</v>
      </c>
      <c r="D572">
        <v>727724</v>
      </c>
      <c r="E572" t="s">
        <v>263</v>
      </c>
      <c r="F572" s="51">
        <v>0.91565082571156275</v>
      </c>
      <c r="G572" s="72">
        <v>0.91764705882352937</v>
      </c>
      <c r="H572" s="72">
        <v>0.93084522502744238</v>
      </c>
      <c r="I572" s="72">
        <v>0.9359823399558499</v>
      </c>
      <c r="J572" s="82">
        <v>0.92576419213973804</v>
      </c>
      <c r="K572" s="51">
        <v>0.71128659476117106</v>
      </c>
      <c r="L572" s="72">
        <v>0.6728395061728395</v>
      </c>
      <c r="M572" s="75">
        <v>0.56910569105691056</v>
      </c>
      <c r="N572" s="72"/>
      <c r="O572" s="72"/>
      <c r="P572" s="72">
        <v>0.44303797468354428</v>
      </c>
      <c r="Q572" s="72">
        <v>0.79545454545454541</v>
      </c>
      <c r="R572" s="83">
        <v>148</v>
      </c>
      <c r="S572" s="83">
        <v>88</v>
      </c>
      <c r="T572" s="83">
        <v>18</v>
      </c>
      <c r="U572" s="84">
        <v>70</v>
      </c>
      <c r="V572" s="83">
        <v>550</v>
      </c>
      <c r="W572" s="83">
        <v>202</v>
      </c>
      <c r="X572" s="83">
        <v>307</v>
      </c>
      <c r="Y572" s="83">
        <v>458</v>
      </c>
      <c r="Z572" s="83">
        <v>236</v>
      </c>
      <c r="AA572" s="83">
        <v>88</v>
      </c>
      <c r="AB572">
        <v>6.1395749999999998</v>
      </c>
      <c r="AC572">
        <v>0.40636899999999998</v>
      </c>
      <c r="AD572">
        <v>0</v>
      </c>
      <c r="AE572">
        <v>0</v>
      </c>
      <c r="AF572">
        <v>0</v>
      </c>
      <c r="AG572">
        <v>0</v>
      </c>
      <c r="AH572">
        <v>0</v>
      </c>
      <c r="AI572" s="91"/>
      <c r="AJ572"/>
      <c r="AL572" s="90"/>
    </row>
    <row r="573" spans="1:38" x14ac:dyDescent="0.25">
      <c r="A573">
        <v>24</v>
      </c>
      <c r="B573" t="s">
        <v>267</v>
      </c>
      <c r="C573" t="s">
        <v>276</v>
      </c>
      <c r="D573">
        <v>727724</v>
      </c>
      <c r="E573" t="s">
        <v>269</v>
      </c>
      <c r="F573" s="51">
        <v>0.91992873703824873</v>
      </c>
      <c r="G573" s="72">
        <v>0.91633986928104572</v>
      </c>
      <c r="H573" s="72">
        <v>0.92808988764044942</v>
      </c>
      <c r="I573" s="72">
        <v>0.95601851851851849</v>
      </c>
      <c r="J573" s="82">
        <v>0.90174672489082974</v>
      </c>
      <c r="K573" s="51">
        <v>0.73170261941448378</v>
      </c>
      <c r="L573" s="72">
        <v>0.71296296296296291</v>
      </c>
      <c r="M573" s="75">
        <v>0.59388646288209601</v>
      </c>
      <c r="N573" s="72"/>
      <c r="O573" s="72"/>
      <c r="P573" s="72">
        <v>0.48226950354609932</v>
      </c>
      <c r="Q573" s="72">
        <v>0.77272727272727271</v>
      </c>
      <c r="R573" s="83">
        <v>163</v>
      </c>
      <c r="S573" s="83">
        <v>73</v>
      </c>
      <c r="T573" s="83">
        <v>20</v>
      </c>
      <c r="U573" s="84">
        <v>68</v>
      </c>
      <c r="V573" s="83">
        <v>550</v>
      </c>
      <c r="W573" s="83">
        <v>202</v>
      </c>
      <c r="X573" s="83">
        <v>307</v>
      </c>
      <c r="Y573" s="83">
        <v>458</v>
      </c>
      <c r="Z573" s="83">
        <v>236</v>
      </c>
      <c r="AA573" s="83">
        <v>88</v>
      </c>
      <c r="AB573">
        <v>36.391035000000002</v>
      </c>
      <c r="AC573">
        <v>7.0064000000000001E-2</v>
      </c>
      <c r="AD573">
        <v>0</v>
      </c>
      <c r="AE573">
        <v>0</v>
      </c>
      <c r="AF573">
        <v>0</v>
      </c>
      <c r="AG573">
        <v>0</v>
      </c>
      <c r="AH573">
        <v>0</v>
      </c>
      <c r="AI573" s="91"/>
      <c r="AJ573"/>
      <c r="AL573" s="90"/>
    </row>
    <row r="574" spans="1:38" x14ac:dyDescent="0.25">
      <c r="A574">
        <v>24</v>
      </c>
      <c r="B574" t="s">
        <v>267</v>
      </c>
      <c r="C574" t="s">
        <v>276</v>
      </c>
      <c r="D574">
        <v>727724</v>
      </c>
      <c r="E574" t="s">
        <v>262</v>
      </c>
      <c r="F574" s="51">
        <v>1</v>
      </c>
      <c r="G574" s="72">
        <v>1</v>
      </c>
      <c r="H574" s="72">
        <v>1</v>
      </c>
      <c r="I574" s="72">
        <v>1</v>
      </c>
      <c r="J574" s="82">
        <v>1</v>
      </c>
      <c r="K574" s="51">
        <v>0.76136363636363635</v>
      </c>
      <c r="L574" s="72">
        <v>0.75617283950617287</v>
      </c>
      <c r="M574" s="75">
        <v>0.63255813953488371</v>
      </c>
      <c r="N574" s="72"/>
      <c r="O574" s="72"/>
      <c r="P574" s="72">
        <v>0.53543307086614178</v>
      </c>
      <c r="Q574" s="72">
        <v>0.77272727272727271</v>
      </c>
      <c r="R574" s="83">
        <v>177</v>
      </c>
      <c r="S574" s="83">
        <v>59</v>
      </c>
      <c r="T574" s="83">
        <v>20</v>
      </c>
      <c r="U574" s="84">
        <v>68</v>
      </c>
      <c r="V574" s="83">
        <v>550</v>
      </c>
      <c r="W574" s="83">
        <v>202</v>
      </c>
      <c r="X574" s="83">
        <v>307</v>
      </c>
      <c r="Y574" s="83">
        <v>458</v>
      </c>
      <c r="Z574" s="83">
        <v>236</v>
      </c>
      <c r="AA574" s="83">
        <v>88</v>
      </c>
      <c r="AB574">
        <v>292.35772500000002</v>
      </c>
      <c r="AC574">
        <v>0.24422199999999999</v>
      </c>
      <c r="AD574">
        <v>0</v>
      </c>
      <c r="AE574">
        <v>0</v>
      </c>
      <c r="AF574">
        <v>0</v>
      </c>
      <c r="AG574">
        <v>0</v>
      </c>
      <c r="AH574">
        <v>0</v>
      </c>
      <c r="AI574" s="91"/>
      <c r="AJ574"/>
      <c r="AL574" s="90"/>
    </row>
    <row r="575" spans="1:38" x14ac:dyDescent="0.25">
      <c r="A575">
        <v>24</v>
      </c>
      <c r="B575" t="s">
        <v>267</v>
      </c>
      <c r="C575" t="s">
        <v>276</v>
      </c>
      <c r="D575">
        <v>727724</v>
      </c>
      <c r="E575" t="s">
        <v>264</v>
      </c>
      <c r="F575" s="51">
        <v>1</v>
      </c>
      <c r="G575" s="72">
        <v>1</v>
      </c>
      <c r="H575" s="72">
        <v>1</v>
      </c>
      <c r="I575" s="72">
        <v>1</v>
      </c>
      <c r="J575" s="82">
        <v>1</v>
      </c>
      <c r="K575" s="51">
        <v>0.75712634822804314</v>
      </c>
      <c r="L575" s="72">
        <v>0.75</v>
      </c>
      <c r="M575" s="75">
        <v>0.6267281105990784</v>
      </c>
      <c r="N575" s="72"/>
      <c r="O575" s="72"/>
      <c r="P575" s="72">
        <v>0.52713178294573648</v>
      </c>
      <c r="Q575" s="72">
        <v>0.77272727272727271</v>
      </c>
      <c r="R575" s="83">
        <v>175</v>
      </c>
      <c r="S575" s="83">
        <v>61</v>
      </c>
      <c r="T575" s="83">
        <v>20</v>
      </c>
      <c r="U575" s="84">
        <v>68</v>
      </c>
      <c r="V575" s="83">
        <v>550</v>
      </c>
      <c r="W575" s="83">
        <v>202</v>
      </c>
      <c r="X575" s="83">
        <v>307</v>
      </c>
      <c r="Y575" s="83">
        <v>458</v>
      </c>
      <c r="Z575" s="83">
        <v>236</v>
      </c>
      <c r="AA575" s="83">
        <v>88</v>
      </c>
      <c r="AB575">
        <v>421.718842</v>
      </c>
      <c r="AC575">
        <v>13.022823000000001</v>
      </c>
      <c r="AD575">
        <v>0</v>
      </c>
      <c r="AE575">
        <v>0</v>
      </c>
      <c r="AF575">
        <v>0</v>
      </c>
      <c r="AG575">
        <v>0</v>
      </c>
      <c r="AH575">
        <v>0</v>
      </c>
      <c r="AI575" s="91"/>
      <c r="AJ575"/>
      <c r="AL575" s="90"/>
    </row>
    <row r="576" spans="1:38" x14ac:dyDescent="0.25">
      <c r="A576" s="96"/>
      <c r="B576" s="96"/>
      <c r="C576" s="96"/>
      <c r="D576" s="96"/>
      <c r="E576" s="96"/>
      <c r="F576" s="97"/>
      <c r="G576" s="98"/>
      <c r="H576" s="98"/>
      <c r="I576" s="98"/>
      <c r="J576" s="99"/>
      <c r="K576" s="97"/>
      <c r="L576" s="98"/>
      <c r="M576" s="98"/>
      <c r="N576" s="72"/>
      <c r="O576" s="72"/>
      <c r="P576" s="98"/>
      <c r="Q576" s="98"/>
      <c r="R576" s="102"/>
      <c r="S576" s="102"/>
      <c r="T576" s="102"/>
      <c r="U576" s="103"/>
      <c r="V576" s="83"/>
      <c r="W576" s="83"/>
      <c r="X576" s="83"/>
      <c r="Y576" s="83"/>
      <c r="Z576" s="83"/>
      <c r="AA576" s="83"/>
      <c r="AG576"/>
      <c r="AI576" s="91"/>
      <c r="AJ576"/>
      <c r="AL576" s="90"/>
    </row>
    <row r="577" spans="1:38" x14ac:dyDescent="0.25">
      <c r="A577">
        <v>24</v>
      </c>
      <c r="B577" t="s">
        <v>267</v>
      </c>
      <c r="C577" t="s">
        <v>276</v>
      </c>
      <c r="D577">
        <v>467374</v>
      </c>
      <c r="E577" t="s">
        <v>260</v>
      </c>
      <c r="F577" s="51">
        <v>0.92396910077026095</v>
      </c>
      <c r="G577" s="72">
        <v>0.92666666666666664</v>
      </c>
      <c r="H577" s="72">
        <v>0.93868450390189517</v>
      </c>
      <c r="I577" s="72">
        <v>0.9397321428571429</v>
      </c>
      <c r="J577" s="82">
        <v>0.9376391982182628</v>
      </c>
      <c r="K577" s="51">
        <v>0.62605932203389836</v>
      </c>
      <c r="L577" s="72">
        <v>0.62654320987654322</v>
      </c>
      <c r="M577" s="75">
        <v>0.47619047619047622</v>
      </c>
      <c r="N577" s="72"/>
      <c r="O577" s="72"/>
      <c r="P577" s="72">
        <v>0.38461538461538458</v>
      </c>
      <c r="Q577" s="72">
        <v>0.625</v>
      </c>
      <c r="R577" s="83">
        <v>148</v>
      </c>
      <c r="S577" s="83">
        <v>88</v>
      </c>
      <c r="T577" s="83">
        <v>33</v>
      </c>
      <c r="U577" s="84">
        <v>55</v>
      </c>
      <c r="V577" s="83">
        <v>550</v>
      </c>
      <c r="W577" s="83">
        <v>202</v>
      </c>
      <c r="X577" s="83">
        <v>301</v>
      </c>
      <c r="Y577" s="83">
        <v>449</v>
      </c>
      <c r="Z577" s="83">
        <v>236</v>
      </c>
      <c r="AA577" s="83">
        <v>88</v>
      </c>
      <c r="AB577">
        <v>0.58653299999999997</v>
      </c>
      <c r="AC577">
        <v>1.7017000000000001E-2</v>
      </c>
      <c r="AD577">
        <v>0</v>
      </c>
      <c r="AE577">
        <v>0</v>
      </c>
      <c r="AF577">
        <v>0</v>
      </c>
      <c r="AG577">
        <v>0</v>
      </c>
      <c r="AH577">
        <v>0</v>
      </c>
      <c r="AI577" s="91"/>
      <c r="AJ577"/>
      <c r="AL577" s="90"/>
    </row>
    <row r="578" spans="1:38" x14ac:dyDescent="0.25">
      <c r="A578">
        <v>24</v>
      </c>
      <c r="B578" t="s">
        <v>267</v>
      </c>
      <c r="C578" t="s">
        <v>276</v>
      </c>
      <c r="D578">
        <v>467374</v>
      </c>
      <c r="E578" t="s">
        <v>268</v>
      </c>
      <c r="F578" s="51">
        <v>0.83645088013969759</v>
      </c>
      <c r="G578" s="72">
        <v>0.81466666666666665</v>
      </c>
      <c r="H578" s="72">
        <v>0.82427307206068257</v>
      </c>
      <c r="I578" s="72">
        <v>0.95321637426900585</v>
      </c>
      <c r="J578" s="82">
        <v>0.72605790645879731</v>
      </c>
      <c r="K578" s="51">
        <v>0.71022727272727271</v>
      </c>
      <c r="L578" s="72">
        <v>0.72839506172839508</v>
      </c>
      <c r="M578" s="75">
        <v>0.57281553398058249</v>
      </c>
      <c r="N578" s="72"/>
      <c r="O578" s="72"/>
      <c r="P578" s="72">
        <v>0.5</v>
      </c>
      <c r="Q578" s="72">
        <v>0.67045454545454541</v>
      </c>
      <c r="R578" s="83">
        <v>177</v>
      </c>
      <c r="S578" s="83">
        <v>59</v>
      </c>
      <c r="T578" s="83">
        <v>29</v>
      </c>
      <c r="U578" s="84">
        <v>59</v>
      </c>
      <c r="V578" s="83">
        <v>550</v>
      </c>
      <c r="W578" s="83">
        <v>202</v>
      </c>
      <c r="X578" s="83">
        <v>301</v>
      </c>
      <c r="Y578" s="83">
        <v>449</v>
      </c>
      <c r="Z578" s="83">
        <v>236</v>
      </c>
      <c r="AA578" s="83">
        <v>88</v>
      </c>
      <c r="AB578">
        <v>9.6086000000000005E-2</v>
      </c>
      <c r="AC578">
        <v>1.5013E-2</v>
      </c>
      <c r="AD578">
        <v>0</v>
      </c>
      <c r="AE578">
        <v>0</v>
      </c>
      <c r="AF578">
        <v>0</v>
      </c>
      <c r="AG578">
        <v>0</v>
      </c>
      <c r="AH578">
        <v>0</v>
      </c>
      <c r="AI578" s="91"/>
      <c r="AJ578"/>
      <c r="AL578" s="90"/>
    </row>
    <row r="579" spans="1:38" x14ac:dyDescent="0.25">
      <c r="A579">
        <v>24</v>
      </c>
      <c r="B579" t="s">
        <v>267</v>
      </c>
      <c r="C579" t="s">
        <v>276</v>
      </c>
      <c r="D579">
        <v>467374</v>
      </c>
      <c r="E579" t="s">
        <v>263</v>
      </c>
      <c r="F579" s="51">
        <v>0.91564495482763464</v>
      </c>
      <c r="G579" s="72">
        <v>0.91866666666666663</v>
      </c>
      <c r="H579" s="72">
        <v>0.93199554069119284</v>
      </c>
      <c r="I579" s="72">
        <v>0.9330357142857143</v>
      </c>
      <c r="J579" s="82">
        <v>0.93095768374164811</v>
      </c>
      <c r="K579" s="51">
        <v>0.74595531587057007</v>
      </c>
      <c r="L579" s="72">
        <v>0.71296296296296291</v>
      </c>
      <c r="M579" s="75">
        <v>0.60759493670886078</v>
      </c>
      <c r="N579" s="72"/>
      <c r="O579" s="72"/>
      <c r="P579" s="72">
        <v>0.48322147651006708</v>
      </c>
      <c r="Q579" s="72">
        <v>0.81818181818181823</v>
      </c>
      <c r="R579" s="83">
        <v>159</v>
      </c>
      <c r="S579" s="83">
        <v>77</v>
      </c>
      <c r="T579" s="83">
        <v>16</v>
      </c>
      <c r="U579" s="84">
        <v>72</v>
      </c>
      <c r="V579" s="83">
        <v>550</v>
      </c>
      <c r="W579" s="83">
        <v>202</v>
      </c>
      <c r="X579" s="83">
        <v>301</v>
      </c>
      <c r="Y579" s="83">
        <v>449</v>
      </c>
      <c r="Z579" s="83">
        <v>236</v>
      </c>
      <c r="AA579" s="83">
        <v>88</v>
      </c>
      <c r="AB579">
        <v>6.1395749999999998</v>
      </c>
      <c r="AC579">
        <v>0.54549599999999998</v>
      </c>
      <c r="AD579">
        <v>0</v>
      </c>
      <c r="AE579">
        <v>0</v>
      </c>
      <c r="AF579">
        <v>0</v>
      </c>
      <c r="AG579">
        <v>0</v>
      </c>
      <c r="AH579">
        <v>0</v>
      </c>
      <c r="AI579" s="91"/>
      <c r="AJ579"/>
      <c r="AL579" s="90"/>
    </row>
    <row r="580" spans="1:38" x14ac:dyDescent="0.25">
      <c r="A580">
        <v>24</v>
      </c>
      <c r="B580" t="s">
        <v>267</v>
      </c>
      <c r="C580" t="s">
        <v>276</v>
      </c>
      <c r="D580">
        <v>467374</v>
      </c>
      <c r="E580" t="s">
        <v>269</v>
      </c>
      <c r="F580" s="51">
        <v>0.88808278270649432</v>
      </c>
      <c r="G580" s="72">
        <v>0.90533333333333332</v>
      </c>
      <c r="H580" s="72">
        <v>0.92502639915522711</v>
      </c>
      <c r="I580" s="72">
        <v>0.87951807228915657</v>
      </c>
      <c r="J580" s="82">
        <v>0.97550111358574609</v>
      </c>
      <c r="K580" s="51">
        <v>0.70936055469953785</v>
      </c>
      <c r="L580" s="72">
        <v>0.63888888888888884</v>
      </c>
      <c r="M580" s="75">
        <v>0.56505576208178443</v>
      </c>
      <c r="N580" s="72"/>
      <c r="O580" s="72"/>
      <c r="P580" s="72">
        <v>0.41988950276243092</v>
      </c>
      <c r="Q580" s="72">
        <v>0.86363636363636365</v>
      </c>
      <c r="R580" s="83">
        <v>131</v>
      </c>
      <c r="S580" s="83">
        <v>105</v>
      </c>
      <c r="T580" s="83">
        <v>12</v>
      </c>
      <c r="U580" s="84">
        <v>76</v>
      </c>
      <c r="V580" s="83">
        <v>550</v>
      </c>
      <c r="W580" s="83">
        <v>202</v>
      </c>
      <c r="X580" s="83">
        <v>301</v>
      </c>
      <c r="Y580" s="83">
        <v>449</v>
      </c>
      <c r="Z580" s="83">
        <v>236</v>
      </c>
      <c r="AA580" s="83">
        <v>88</v>
      </c>
      <c r="AB580">
        <v>36.391035000000002</v>
      </c>
      <c r="AC580">
        <v>0.125113</v>
      </c>
      <c r="AD580">
        <v>0</v>
      </c>
      <c r="AE580">
        <v>0</v>
      </c>
      <c r="AF580">
        <v>0</v>
      </c>
      <c r="AG580">
        <v>0</v>
      </c>
      <c r="AH580">
        <v>0</v>
      </c>
      <c r="AI580" s="91"/>
      <c r="AJ580"/>
      <c r="AL580" s="90"/>
    </row>
    <row r="581" spans="1:38" x14ac:dyDescent="0.25">
      <c r="A581">
        <v>24</v>
      </c>
      <c r="B581" t="s">
        <v>267</v>
      </c>
      <c r="C581" t="s">
        <v>276</v>
      </c>
      <c r="D581">
        <v>467374</v>
      </c>
      <c r="E581" t="s">
        <v>262</v>
      </c>
      <c r="F581" s="51">
        <v>1</v>
      </c>
      <c r="G581" s="72">
        <v>1</v>
      </c>
      <c r="H581" s="72">
        <v>1</v>
      </c>
      <c r="I581" s="72">
        <v>1</v>
      </c>
      <c r="J581" s="82">
        <v>1</v>
      </c>
      <c r="K581" s="51">
        <v>0.7776386748844375</v>
      </c>
      <c r="L581" s="72">
        <v>0.77469135802469136</v>
      </c>
      <c r="M581" s="75">
        <v>0.65402843601895733</v>
      </c>
      <c r="N581" s="72"/>
      <c r="O581" s="72"/>
      <c r="P581" s="72">
        <v>0.56097560975609762</v>
      </c>
      <c r="Q581" s="72">
        <v>0.78409090909090906</v>
      </c>
      <c r="R581" s="83">
        <v>182</v>
      </c>
      <c r="S581" s="83">
        <v>54</v>
      </c>
      <c r="T581" s="83">
        <v>19</v>
      </c>
      <c r="U581" s="84">
        <v>69</v>
      </c>
      <c r="V581" s="83">
        <v>550</v>
      </c>
      <c r="W581" s="83">
        <v>202</v>
      </c>
      <c r="X581" s="83">
        <v>301</v>
      </c>
      <c r="Y581" s="83">
        <v>449</v>
      </c>
      <c r="Z581" s="83">
        <v>236</v>
      </c>
      <c r="AA581" s="83">
        <v>88</v>
      </c>
      <c r="AB581">
        <v>292.35772500000002</v>
      </c>
      <c r="AC581">
        <v>0.25222899999999998</v>
      </c>
      <c r="AD581">
        <v>0</v>
      </c>
      <c r="AE581">
        <v>0</v>
      </c>
      <c r="AF581">
        <v>0</v>
      </c>
      <c r="AG581">
        <v>0</v>
      </c>
      <c r="AH581">
        <v>0</v>
      </c>
      <c r="AI581" s="91"/>
      <c r="AJ581"/>
      <c r="AL581" s="90"/>
    </row>
    <row r="582" spans="1:38" x14ac:dyDescent="0.25">
      <c r="A582">
        <v>24</v>
      </c>
      <c r="B582" t="s">
        <v>267</v>
      </c>
      <c r="C582" t="s">
        <v>276</v>
      </c>
      <c r="D582">
        <v>467374</v>
      </c>
      <c r="E582" t="s">
        <v>264</v>
      </c>
      <c r="F582" s="51">
        <v>1</v>
      </c>
      <c r="G582" s="72">
        <v>1</v>
      </c>
      <c r="H582" s="72">
        <v>1</v>
      </c>
      <c r="I582" s="72">
        <v>1</v>
      </c>
      <c r="J582" s="82">
        <v>1</v>
      </c>
      <c r="K582" s="51">
        <v>0.76068952234206477</v>
      </c>
      <c r="L582" s="72">
        <v>0.75</v>
      </c>
      <c r="M582" s="75">
        <v>0.63013698630136983</v>
      </c>
      <c r="N582" s="72"/>
      <c r="O582" s="72"/>
      <c r="P582" s="72">
        <v>0.52671755725190839</v>
      </c>
      <c r="Q582" s="72">
        <v>0.78409090909090906</v>
      </c>
      <c r="R582" s="83">
        <v>174</v>
      </c>
      <c r="S582" s="83">
        <v>62</v>
      </c>
      <c r="T582" s="83">
        <v>19</v>
      </c>
      <c r="U582" s="84">
        <v>69</v>
      </c>
      <c r="V582" s="83">
        <v>550</v>
      </c>
      <c r="W582" s="83">
        <v>202</v>
      </c>
      <c r="X582" s="83">
        <v>301</v>
      </c>
      <c r="Y582" s="83">
        <v>449</v>
      </c>
      <c r="Z582" s="83">
        <v>236</v>
      </c>
      <c r="AA582" s="83">
        <v>88</v>
      </c>
      <c r="AB582">
        <v>421.718842</v>
      </c>
      <c r="AC582">
        <v>12.816634000000001</v>
      </c>
      <c r="AD582">
        <v>0</v>
      </c>
      <c r="AE582">
        <v>0</v>
      </c>
      <c r="AF582">
        <v>0</v>
      </c>
      <c r="AG582">
        <v>0</v>
      </c>
      <c r="AH582">
        <v>0</v>
      </c>
      <c r="AI582" s="91"/>
      <c r="AJ582"/>
      <c r="AL582" s="90"/>
    </row>
    <row r="583" spans="1:38" x14ac:dyDescent="0.25">
      <c r="A583" s="96"/>
      <c r="B583" s="96"/>
      <c r="C583" s="96"/>
      <c r="D583" s="96"/>
      <c r="E583" s="96"/>
      <c r="F583" s="97"/>
      <c r="G583" s="98"/>
      <c r="H583" s="98"/>
      <c r="I583" s="98"/>
      <c r="J583" s="99"/>
      <c r="K583" s="97"/>
      <c r="L583" s="98"/>
      <c r="M583" s="98"/>
      <c r="N583" s="72"/>
      <c r="O583" s="72"/>
      <c r="P583" s="98"/>
      <c r="Q583" s="98"/>
      <c r="R583" s="102"/>
      <c r="S583" s="102"/>
      <c r="T583" s="102"/>
      <c r="U583" s="103"/>
      <c r="V583" s="83"/>
      <c r="W583" s="83"/>
      <c r="X583" s="83"/>
      <c r="Y583" s="83"/>
      <c r="Z583" s="83"/>
      <c r="AA583" s="83"/>
      <c r="AG583"/>
      <c r="AJ583"/>
      <c r="AL583" s="90"/>
    </row>
    <row r="584" spans="1:38" x14ac:dyDescent="0.25">
      <c r="A584">
        <v>25</v>
      </c>
      <c r="B584" t="s">
        <v>265</v>
      </c>
      <c r="C584" t="s">
        <v>277</v>
      </c>
      <c r="D584" t="s">
        <v>159</v>
      </c>
      <c r="E584" t="s">
        <v>36</v>
      </c>
      <c r="F584" s="62">
        <f>(F591+F598+F605+F612+F619)/5</f>
        <v>0.89405940594059408</v>
      </c>
      <c r="G584" s="59">
        <f t="shared" ref="G584:AH584" si="27">(G591+G598+G605+G612+G619)/5</f>
        <v>0.89405940594059408</v>
      </c>
      <c r="H584" s="59">
        <f t="shared" si="27"/>
        <v>0.89206603440132104</v>
      </c>
      <c r="I584" s="59">
        <f t="shared" si="27"/>
        <v>0.90881941823153611</v>
      </c>
      <c r="J584" s="65">
        <f t="shared" si="27"/>
        <v>0.87623762376237624</v>
      </c>
      <c r="K584" s="62">
        <f t="shared" si="27"/>
        <v>0.65433359013867487</v>
      </c>
      <c r="L584" s="59">
        <f t="shared" si="27"/>
        <v>0.64074074074074072</v>
      </c>
      <c r="M584" s="63">
        <f t="shared" si="27"/>
        <v>0.51182757968062098</v>
      </c>
      <c r="N584" s="59"/>
      <c r="O584" s="59"/>
      <c r="P584" s="59">
        <f t="shared" si="27"/>
        <v>0.41004674426029586</v>
      </c>
      <c r="Q584" s="59">
        <f t="shared" si="27"/>
        <v>0.68409090909090908</v>
      </c>
      <c r="R584" s="94">
        <f t="shared" si="27"/>
        <v>147.4</v>
      </c>
      <c r="S584" s="94">
        <f t="shared" si="27"/>
        <v>88.6</v>
      </c>
      <c r="T584" s="94">
        <f t="shared" si="27"/>
        <v>27.8</v>
      </c>
      <c r="U584" s="94">
        <f t="shared" si="27"/>
        <v>60.2</v>
      </c>
      <c r="V584" s="94">
        <f t="shared" si="27"/>
        <v>550</v>
      </c>
      <c r="W584" s="94">
        <f t="shared" si="27"/>
        <v>202</v>
      </c>
      <c r="X584" s="94">
        <f t="shared" si="27"/>
        <v>202</v>
      </c>
      <c r="Y584" s="94">
        <f t="shared" si="27"/>
        <v>202</v>
      </c>
      <c r="Z584" s="94">
        <f t="shared" si="27"/>
        <v>236</v>
      </c>
      <c r="AA584" s="94">
        <f t="shared" si="27"/>
        <v>88</v>
      </c>
      <c r="AB584" s="59">
        <f t="shared" si="27"/>
        <v>0.52247500000000002</v>
      </c>
      <c r="AC584" s="59">
        <f t="shared" si="27"/>
        <v>1.70154E-2</v>
      </c>
      <c r="AD584" s="59">
        <f t="shared" si="27"/>
        <v>0</v>
      </c>
      <c r="AE584" s="59">
        <f t="shared" si="27"/>
        <v>0</v>
      </c>
      <c r="AF584" s="59">
        <f t="shared" si="27"/>
        <v>0</v>
      </c>
      <c r="AG584" s="59">
        <f t="shared" si="27"/>
        <v>0</v>
      </c>
      <c r="AH584" s="59">
        <f t="shared" si="27"/>
        <v>0</v>
      </c>
      <c r="AJ584"/>
      <c r="AL584" s="90"/>
    </row>
    <row r="585" spans="1:38" x14ac:dyDescent="0.25">
      <c r="A585">
        <v>25</v>
      </c>
      <c r="B585" t="s">
        <v>265</v>
      </c>
      <c r="C585" t="s">
        <v>277</v>
      </c>
      <c r="D585" t="s">
        <v>159</v>
      </c>
      <c r="E585" t="s">
        <v>46</v>
      </c>
      <c r="F585" s="62">
        <f t="shared" ref="F585:AH589" si="28">(F592+F599+F606+F613+F620)/5</f>
        <v>0.70891089108910899</v>
      </c>
      <c r="G585" s="59">
        <f t="shared" si="28"/>
        <v>0.70891089108910899</v>
      </c>
      <c r="H585" s="59">
        <f t="shared" si="28"/>
        <v>0.73359270199006221</v>
      </c>
      <c r="I585" s="59">
        <f t="shared" si="28"/>
        <v>0.6821314843066385</v>
      </c>
      <c r="J585" s="65">
        <f t="shared" si="28"/>
        <v>0.80099009900990104</v>
      </c>
      <c r="K585" s="62">
        <f t="shared" si="28"/>
        <v>0.69973035439137132</v>
      </c>
      <c r="L585" s="59">
        <f t="shared" si="28"/>
        <v>0.65185185185185179</v>
      </c>
      <c r="M585" s="63">
        <f t="shared" si="28"/>
        <v>0.56360105083310774</v>
      </c>
      <c r="N585" s="59"/>
      <c r="O585" s="59"/>
      <c r="P585" s="59">
        <f t="shared" si="28"/>
        <v>0.4420688025374373</v>
      </c>
      <c r="Q585" s="59">
        <f t="shared" si="28"/>
        <v>0.80454545454545445</v>
      </c>
      <c r="R585" s="94">
        <f t="shared" si="28"/>
        <v>140.4</v>
      </c>
      <c r="S585" s="94">
        <f t="shared" si="28"/>
        <v>95.6</v>
      </c>
      <c r="T585" s="94">
        <f t="shared" si="28"/>
        <v>17.2</v>
      </c>
      <c r="U585" s="94">
        <f t="shared" si="28"/>
        <v>70.8</v>
      </c>
      <c r="V585" s="94">
        <f t="shared" si="28"/>
        <v>550</v>
      </c>
      <c r="W585" s="94">
        <f t="shared" si="28"/>
        <v>202</v>
      </c>
      <c r="X585" s="94">
        <f t="shared" si="28"/>
        <v>202</v>
      </c>
      <c r="Y585" s="94">
        <f t="shared" si="28"/>
        <v>202</v>
      </c>
      <c r="Z585" s="94">
        <f t="shared" si="28"/>
        <v>236</v>
      </c>
      <c r="AA585" s="94">
        <f t="shared" si="28"/>
        <v>88</v>
      </c>
      <c r="AB585" s="59">
        <f t="shared" si="28"/>
        <v>2.102E-2</v>
      </c>
      <c r="AC585" s="59">
        <f t="shared" si="28"/>
        <v>1.7216000000000002E-2</v>
      </c>
      <c r="AD585" s="59">
        <f t="shared" si="28"/>
        <v>0</v>
      </c>
      <c r="AE585" s="59">
        <f t="shared" si="28"/>
        <v>0</v>
      </c>
      <c r="AF585" s="59">
        <f t="shared" si="28"/>
        <v>0</v>
      </c>
      <c r="AG585" s="59">
        <f t="shared" si="28"/>
        <v>0</v>
      </c>
      <c r="AH585" s="59">
        <f t="shared" si="28"/>
        <v>0</v>
      </c>
      <c r="AJ585"/>
      <c r="AL585" s="90"/>
    </row>
    <row r="586" spans="1:38" x14ac:dyDescent="0.25">
      <c r="A586">
        <v>25</v>
      </c>
      <c r="B586" t="s">
        <v>265</v>
      </c>
      <c r="C586" t="s">
        <v>277</v>
      </c>
      <c r="D586" t="s">
        <v>159</v>
      </c>
      <c r="E586" t="s">
        <v>62</v>
      </c>
      <c r="F586" s="62">
        <f t="shared" si="28"/>
        <v>0.79257425742574272</v>
      </c>
      <c r="G586" s="59">
        <f t="shared" si="28"/>
        <v>0.79257425742574272</v>
      </c>
      <c r="H586" s="59">
        <f t="shared" si="28"/>
        <v>0.79204973656938515</v>
      </c>
      <c r="I586" s="59">
        <f t="shared" si="28"/>
        <v>0.79414457689826379</v>
      </c>
      <c r="J586" s="65">
        <f t="shared" si="28"/>
        <v>0.79009900990099013</v>
      </c>
      <c r="K586" s="62">
        <f t="shared" si="28"/>
        <v>0.74033127889060091</v>
      </c>
      <c r="L586" s="59">
        <f t="shared" si="28"/>
        <v>0.74629629629629635</v>
      </c>
      <c r="M586" s="63">
        <f t="shared" si="28"/>
        <v>0.6092971323237768</v>
      </c>
      <c r="N586" s="59"/>
      <c r="O586" s="59"/>
      <c r="P586" s="59">
        <f t="shared" si="28"/>
        <v>0.52533433286882059</v>
      </c>
      <c r="Q586" s="59">
        <f t="shared" si="28"/>
        <v>0.72727272727272729</v>
      </c>
      <c r="R586" s="94">
        <f t="shared" si="28"/>
        <v>177.8</v>
      </c>
      <c r="S586" s="94">
        <f t="shared" si="28"/>
        <v>58.2</v>
      </c>
      <c r="T586" s="94">
        <f t="shared" si="28"/>
        <v>24</v>
      </c>
      <c r="U586" s="94">
        <f t="shared" si="28"/>
        <v>64</v>
      </c>
      <c r="V586" s="94">
        <f t="shared" si="28"/>
        <v>550</v>
      </c>
      <c r="W586" s="94">
        <f t="shared" si="28"/>
        <v>202</v>
      </c>
      <c r="X586" s="94">
        <f t="shared" si="28"/>
        <v>202</v>
      </c>
      <c r="Y586" s="94">
        <f t="shared" si="28"/>
        <v>202</v>
      </c>
      <c r="Z586" s="94">
        <f t="shared" si="28"/>
        <v>236</v>
      </c>
      <c r="AA586" s="94">
        <f t="shared" si="28"/>
        <v>88</v>
      </c>
      <c r="AB586" s="59">
        <f t="shared" si="28"/>
        <v>4.4330239999999996</v>
      </c>
      <c r="AC586" s="59">
        <f t="shared" si="28"/>
        <v>0.17736820000000003</v>
      </c>
      <c r="AD586" s="59">
        <f t="shared" si="28"/>
        <v>0</v>
      </c>
      <c r="AE586" s="59">
        <f t="shared" si="28"/>
        <v>0</v>
      </c>
      <c r="AF586" s="59">
        <f t="shared" si="28"/>
        <v>0</v>
      </c>
      <c r="AG586" s="59">
        <f t="shared" si="28"/>
        <v>0</v>
      </c>
      <c r="AH586" s="59">
        <f t="shared" si="28"/>
        <v>0</v>
      </c>
      <c r="AJ586"/>
      <c r="AL586" s="90"/>
    </row>
    <row r="587" spans="1:38" x14ac:dyDescent="0.25">
      <c r="A587">
        <v>25</v>
      </c>
      <c r="B587" t="s">
        <v>265</v>
      </c>
      <c r="C587" t="s">
        <v>277</v>
      </c>
      <c r="D587" t="s">
        <v>159</v>
      </c>
      <c r="E587" t="s">
        <v>70</v>
      </c>
      <c r="F587" s="62">
        <f t="shared" si="28"/>
        <v>0.74158415841584158</v>
      </c>
      <c r="G587" s="59">
        <f t="shared" si="28"/>
        <v>0.74158415841584158</v>
      </c>
      <c r="H587" s="59">
        <f t="shared" si="28"/>
        <v>0.75922798667560887</v>
      </c>
      <c r="I587" s="59">
        <f t="shared" si="28"/>
        <v>0.72014534637214456</v>
      </c>
      <c r="J587" s="65">
        <f t="shared" si="28"/>
        <v>0.82277227722772284</v>
      </c>
      <c r="K587" s="62">
        <f t="shared" si="28"/>
        <v>0.72473035439137135</v>
      </c>
      <c r="L587" s="59">
        <f t="shared" si="28"/>
        <v>0.68827160493827155</v>
      </c>
      <c r="M587" s="63">
        <f t="shared" si="28"/>
        <v>0.5905539694664369</v>
      </c>
      <c r="N587" s="59"/>
      <c r="O587" s="59"/>
      <c r="P587" s="59">
        <f t="shared" si="28"/>
        <v>0.48216450999430949</v>
      </c>
      <c r="Q587" s="59">
        <f t="shared" si="28"/>
        <v>0.80454545454545445</v>
      </c>
      <c r="R587" s="94">
        <f t="shared" si="28"/>
        <v>152.19999999999999</v>
      </c>
      <c r="S587" s="94">
        <f t="shared" si="28"/>
        <v>83.8</v>
      </c>
      <c r="T587" s="94">
        <f t="shared" si="28"/>
        <v>17.2</v>
      </c>
      <c r="U587" s="94">
        <f t="shared" si="28"/>
        <v>70.8</v>
      </c>
      <c r="V587" s="94">
        <f t="shared" si="28"/>
        <v>550</v>
      </c>
      <c r="W587" s="94">
        <f t="shared" si="28"/>
        <v>202</v>
      </c>
      <c r="X587" s="94">
        <f t="shared" si="28"/>
        <v>202</v>
      </c>
      <c r="Y587" s="94">
        <f t="shared" si="28"/>
        <v>202</v>
      </c>
      <c r="Z587" s="94">
        <f t="shared" si="28"/>
        <v>236</v>
      </c>
      <c r="AA587" s="94">
        <f t="shared" si="28"/>
        <v>88</v>
      </c>
      <c r="AB587" s="59">
        <f t="shared" si="28"/>
        <v>26.941458000000001</v>
      </c>
      <c r="AC587" s="59">
        <f t="shared" si="28"/>
        <v>0.24010360000000003</v>
      </c>
      <c r="AD587" s="59">
        <f t="shared" si="28"/>
        <v>0</v>
      </c>
      <c r="AE587" s="59">
        <f t="shared" si="28"/>
        <v>0</v>
      </c>
      <c r="AF587" s="59">
        <f t="shared" si="28"/>
        <v>0</v>
      </c>
      <c r="AG587" s="59">
        <f t="shared" si="28"/>
        <v>0</v>
      </c>
      <c r="AH587" s="59">
        <f t="shared" si="28"/>
        <v>0</v>
      </c>
      <c r="AJ587"/>
      <c r="AL587" s="90"/>
    </row>
    <row r="588" spans="1:38" x14ac:dyDescent="0.25">
      <c r="A588">
        <v>25</v>
      </c>
      <c r="B588" t="s">
        <v>265</v>
      </c>
      <c r="C588" t="s">
        <v>277</v>
      </c>
      <c r="D588" t="s">
        <v>159</v>
      </c>
      <c r="E588" t="s">
        <v>73</v>
      </c>
      <c r="F588" s="62">
        <f t="shared" si="28"/>
        <v>0.99405940594059405</v>
      </c>
      <c r="G588" s="59">
        <f t="shared" si="28"/>
        <v>0.99405940594059405</v>
      </c>
      <c r="H588" s="59">
        <f t="shared" si="28"/>
        <v>0.99405690049888418</v>
      </c>
      <c r="I588" s="59">
        <f t="shared" si="28"/>
        <v>0.99506408842487082</v>
      </c>
      <c r="J588" s="65">
        <f t="shared" si="28"/>
        <v>0.99306930693069295</v>
      </c>
      <c r="K588" s="62">
        <f t="shared" si="28"/>
        <v>0.72810092449922958</v>
      </c>
      <c r="L588" s="59">
        <f t="shared" si="28"/>
        <v>0.6962962962962963</v>
      </c>
      <c r="M588" s="63">
        <f t="shared" si="28"/>
        <v>0.58810224333585392</v>
      </c>
      <c r="N588" s="59"/>
      <c r="O588" s="59"/>
      <c r="P588" s="59">
        <f t="shared" si="28"/>
        <v>0.46593564960470485</v>
      </c>
      <c r="Q588" s="59">
        <f t="shared" si="28"/>
        <v>0.79772727272727273</v>
      </c>
      <c r="R588" s="94">
        <f t="shared" si="28"/>
        <v>155.4</v>
      </c>
      <c r="S588" s="94">
        <f t="shared" si="28"/>
        <v>80.599999999999994</v>
      </c>
      <c r="T588" s="94">
        <f t="shared" si="28"/>
        <v>17.8</v>
      </c>
      <c r="U588" s="94">
        <f t="shared" si="28"/>
        <v>70.2</v>
      </c>
      <c r="V588" s="94">
        <f t="shared" si="28"/>
        <v>550</v>
      </c>
      <c r="W588" s="94">
        <f t="shared" si="28"/>
        <v>202</v>
      </c>
      <c r="X588" s="94">
        <f t="shared" si="28"/>
        <v>202</v>
      </c>
      <c r="Y588" s="94">
        <f t="shared" si="28"/>
        <v>202</v>
      </c>
      <c r="Z588" s="94">
        <f t="shared" si="28"/>
        <v>236</v>
      </c>
      <c r="AA588" s="94">
        <f t="shared" si="28"/>
        <v>88</v>
      </c>
      <c r="AB588" s="59">
        <f t="shared" si="28"/>
        <v>229.88669300000001</v>
      </c>
      <c r="AC588" s="59">
        <f t="shared" si="28"/>
        <v>0.23369860000000001</v>
      </c>
      <c r="AD588" s="59">
        <f t="shared" si="28"/>
        <v>0</v>
      </c>
      <c r="AE588" s="59">
        <f t="shared" si="28"/>
        <v>0</v>
      </c>
      <c r="AF588" s="59">
        <f t="shared" si="28"/>
        <v>0</v>
      </c>
      <c r="AG588" s="59">
        <f t="shared" si="28"/>
        <v>0</v>
      </c>
      <c r="AH588" s="59">
        <f t="shared" si="28"/>
        <v>0</v>
      </c>
      <c r="AJ588"/>
      <c r="AL588" s="90"/>
    </row>
    <row r="589" spans="1:38" x14ac:dyDescent="0.25">
      <c r="A589">
        <v>25</v>
      </c>
      <c r="B589" t="s">
        <v>265</v>
      </c>
      <c r="C589" t="s">
        <v>277</v>
      </c>
      <c r="D589" t="s">
        <v>159</v>
      </c>
      <c r="E589" t="s">
        <v>86</v>
      </c>
      <c r="F589" s="62">
        <f t="shared" si="28"/>
        <v>1</v>
      </c>
      <c r="G589" s="59">
        <f t="shared" si="28"/>
        <v>1</v>
      </c>
      <c r="H589" s="59">
        <f t="shared" si="28"/>
        <v>1</v>
      </c>
      <c r="I589" s="59">
        <f t="shared" si="28"/>
        <v>1</v>
      </c>
      <c r="J589" s="65">
        <f t="shared" si="28"/>
        <v>1</v>
      </c>
      <c r="K589" s="62">
        <f t="shared" si="28"/>
        <v>0.71999229583975333</v>
      </c>
      <c r="L589" s="59">
        <f t="shared" si="28"/>
        <v>0.69382716049382709</v>
      </c>
      <c r="M589" s="63">
        <f t="shared" si="28"/>
        <v>0.57939645194719158</v>
      </c>
      <c r="N589" s="59"/>
      <c r="O589" s="59"/>
      <c r="P589" s="59">
        <f t="shared" si="28"/>
        <v>0.46207358289701245</v>
      </c>
      <c r="Q589" s="59">
        <f t="shared" si="28"/>
        <v>0.77727272727272723</v>
      </c>
      <c r="R589" s="94">
        <f t="shared" si="28"/>
        <v>156.4</v>
      </c>
      <c r="S589" s="94">
        <f t="shared" si="28"/>
        <v>79.599999999999994</v>
      </c>
      <c r="T589" s="94">
        <f t="shared" si="28"/>
        <v>19.600000000000001</v>
      </c>
      <c r="U589" s="94">
        <f t="shared" si="28"/>
        <v>68.400000000000006</v>
      </c>
      <c r="V589" s="94">
        <f t="shared" si="28"/>
        <v>550</v>
      </c>
      <c r="W589" s="94">
        <f t="shared" si="28"/>
        <v>202</v>
      </c>
      <c r="X589" s="94">
        <f t="shared" si="28"/>
        <v>202</v>
      </c>
      <c r="Y589" s="94">
        <f t="shared" si="28"/>
        <v>202</v>
      </c>
      <c r="Z589" s="94">
        <f t="shared" si="28"/>
        <v>236</v>
      </c>
      <c r="AA589" s="94">
        <f t="shared" si="28"/>
        <v>88</v>
      </c>
      <c r="AB589" s="59">
        <f t="shared" si="28"/>
        <v>261.42958700000003</v>
      </c>
      <c r="AC589" s="59">
        <f t="shared" si="28"/>
        <v>9.8456334000000005</v>
      </c>
      <c r="AD589" s="59">
        <f t="shared" si="28"/>
        <v>0</v>
      </c>
      <c r="AE589" s="59">
        <f t="shared" si="28"/>
        <v>0</v>
      </c>
      <c r="AF589" s="59">
        <f t="shared" si="28"/>
        <v>0</v>
      </c>
      <c r="AG589" s="59">
        <f t="shared" si="28"/>
        <v>0</v>
      </c>
      <c r="AH589" s="59">
        <f t="shared" si="28"/>
        <v>0</v>
      </c>
      <c r="AJ589"/>
      <c r="AL589" s="90"/>
    </row>
    <row r="590" spans="1:38" x14ac:dyDescent="0.25">
      <c r="A590" s="96"/>
      <c r="B590" s="96"/>
      <c r="C590" s="96"/>
      <c r="D590" s="96"/>
      <c r="E590" s="96"/>
      <c r="F590" s="97"/>
      <c r="G590" s="98"/>
      <c r="H590" s="98"/>
      <c r="I590" s="98"/>
      <c r="J590" s="99"/>
      <c r="K590" s="97"/>
      <c r="L590" s="98"/>
      <c r="M590" s="98"/>
      <c r="N590" s="72"/>
      <c r="O590" s="72"/>
      <c r="P590" s="98"/>
      <c r="Q590" s="98"/>
      <c r="R590" s="102"/>
      <c r="S590" s="102"/>
      <c r="T590" s="102"/>
      <c r="U590" s="103"/>
      <c r="V590" s="83"/>
      <c r="W590" s="83"/>
      <c r="X590" s="83"/>
      <c r="Y590" s="83"/>
      <c r="Z590" s="83"/>
      <c r="AA590" s="83"/>
      <c r="AG590"/>
      <c r="AJ590"/>
      <c r="AL590" s="90"/>
    </row>
    <row r="591" spans="1:38" x14ac:dyDescent="0.25">
      <c r="A591">
        <v>25</v>
      </c>
      <c r="B591" t="s">
        <v>267</v>
      </c>
      <c r="C591" t="s">
        <v>277</v>
      </c>
      <c r="D591">
        <v>0</v>
      </c>
      <c r="E591" t="s">
        <v>260</v>
      </c>
      <c r="F591" s="51">
        <v>0.89851485148514842</v>
      </c>
      <c r="G591" s="72">
        <v>0.89851485148514854</v>
      </c>
      <c r="H591" s="72">
        <v>0.8951406649616368</v>
      </c>
      <c r="I591" s="72">
        <v>0.92592592592592593</v>
      </c>
      <c r="J591" s="82">
        <v>0.86633663366336633</v>
      </c>
      <c r="K591" s="51">
        <v>0.55258089368258867</v>
      </c>
      <c r="L591" s="72">
        <v>0.52469135802469136</v>
      </c>
      <c r="M591" s="75">
        <v>0.41221374045801529</v>
      </c>
      <c r="N591" s="72"/>
      <c r="O591" s="72"/>
      <c r="P591" s="72">
        <v>0.31034482758620691</v>
      </c>
      <c r="Q591" s="72">
        <v>0.61363636363636365</v>
      </c>
      <c r="R591" s="83">
        <v>116</v>
      </c>
      <c r="S591" s="83">
        <v>120</v>
      </c>
      <c r="T591" s="83">
        <v>34</v>
      </c>
      <c r="U591" s="84">
        <v>54</v>
      </c>
      <c r="V591" s="83">
        <v>550</v>
      </c>
      <c r="W591" s="83">
        <v>202</v>
      </c>
      <c r="X591" s="83">
        <v>202</v>
      </c>
      <c r="Y591" s="83">
        <v>202</v>
      </c>
      <c r="Z591" s="83">
        <v>236</v>
      </c>
      <c r="AA591" s="83">
        <v>88</v>
      </c>
      <c r="AB591">
        <v>0.52247500000000002</v>
      </c>
      <c r="AC591">
        <v>1.7016E-2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0.49144599999999999</v>
      </c>
      <c r="AJ591"/>
      <c r="AL591" s="90"/>
    </row>
    <row r="592" spans="1:38" x14ac:dyDescent="0.25">
      <c r="A592">
        <v>25</v>
      </c>
      <c r="B592" t="s">
        <v>267</v>
      </c>
      <c r="C592" t="s">
        <v>277</v>
      </c>
      <c r="D592">
        <v>0</v>
      </c>
      <c r="E592" t="s">
        <v>268</v>
      </c>
      <c r="F592" s="51">
        <v>0.65841584158415833</v>
      </c>
      <c r="G592" s="72">
        <v>0.65841584158415845</v>
      </c>
      <c r="H592" s="72">
        <v>0.72619047619047616</v>
      </c>
      <c r="I592" s="72">
        <v>0.60596026490066224</v>
      </c>
      <c r="J592" s="82">
        <v>0.90594059405940597</v>
      </c>
      <c r="K592" s="51">
        <v>0.60496918335901384</v>
      </c>
      <c r="L592" s="72">
        <v>0.4660493827160494</v>
      </c>
      <c r="M592" s="75">
        <v>0.48048048048048042</v>
      </c>
      <c r="N592" s="72"/>
      <c r="O592" s="72"/>
      <c r="P592" s="72">
        <v>0.32653061224489788</v>
      </c>
      <c r="Q592" s="72">
        <v>0.90909090909090906</v>
      </c>
      <c r="R592" s="83">
        <v>71</v>
      </c>
      <c r="S592" s="83">
        <v>165</v>
      </c>
      <c r="T592" s="83">
        <v>8</v>
      </c>
      <c r="U592" s="84">
        <v>80</v>
      </c>
      <c r="V592" s="83">
        <v>550</v>
      </c>
      <c r="W592" s="83">
        <v>202</v>
      </c>
      <c r="X592" s="83">
        <v>202</v>
      </c>
      <c r="Y592" s="83">
        <v>202</v>
      </c>
      <c r="Z592" s="83">
        <v>236</v>
      </c>
      <c r="AA592" s="83">
        <v>88</v>
      </c>
      <c r="AB592">
        <v>2.102E-2</v>
      </c>
      <c r="AC592">
        <v>1.9016999999999999E-2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0.49545099999999997</v>
      </c>
      <c r="AJ592"/>
      <c r="AL592" s="90"/>
    </row>
    <row r="593" spans="1:38" x14ac:dyDescent="0.25">
      <c r="A593">
        <v>25</v>
      </c>
      <c r="B593" t="s">
        <v>267</v>
      </c>
      <c r="C593" t="s">
        <v>277</v>
      </c>
      <c r="D593">
        <v>0</v>
      </c>
      <c r="E593" t="s">
        <v>263</v>
      </c>
      <c r="F593" s="51">
        <v>0.79702970297029707</v>
      </c>
      <c r="G593" s="72">
        <v>0.79702970297029707</v>
      </c>
      <c r="H593" s="72">
        <v>0.7990196078431373</v>
      </c>
      <c r="I593" s="72">
        <v>0.79126213592233008</v>
      </c>
      <c r="J593" s="82">
        <v>0.80693069306930698</v>
      </c>
      <c r="K593" s="51">
        <v>0.70964946070878276</v>
      </c>
      <c r="L593" s="72">
        <v>0.70679012345679015</v>
      </c>
      <c r="M593" s="75">
        <v>0.57013574660633481</v>
      </c>
      <c r="N593" s="72"/>
      <c r="O593" s="72"/>
      <c r="P593" s="72">
        <v>0.47368421052631582</v>
      </c>
      <c r="Q593" s="72">
        <v>0.71590909090909094</v>
      </c>
      <c r="R593" s="83">
        <v>166</v>
      </c>
      <c r="S593" s="83">
        <v>70</v>
      </c>
      <c r="T593" s="83">
        <v>25</v>
      </c>
      <c r="U593" s="84">
        <v>63</v>
      </c>
      <c r="V593" s="83">
        <v>550</v>
      </c>
      <c r="W593" s="83">
        <v>202</v>
      </c>
      <c r="X593" s="83">
        <v>202</v>
      </c>
      <c r="Y593" s="83">
        <v>202</v>
      </c>
      <c r="Z593" s="83">
        <v>236</v>
      </c>
      <c r="AA593" s="83">
        <v>88</v>
      </c>
      <c r="AB593">
        <v>4.4330239999999996</v>
      </c>
      <c r="AC593">
        <v>0.12614900000000001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0.49144700000000002</v>
      </c>
      <c r="AJ593"/>
      <c r="AL593" s="90"/>
    </row>
    <row r="594" spans="1:38" x14ac:dyDescent="0.25">
      <c r="A594">
        <v>25</v>
      </c>
      <c r="B594" t="s">
        <v>267</v>
      </c>
      <c r="C594" t="s">
        <v>277</v>
      </c>
      <c r="D594">
        <v>0</v>
      </c>
      <c r="E594" t="s">
        <v>269</v>
      </c>
      <c r="F594" s="51">
        <v>0.71039603960396036</v>
      </c>
      <c r="G594" s="72">
        <v>0.71039603960396036</v>
      </c>
      <c r="H594" s="72">
        <v>0.76831683168316822</v>
      </c>
      <c r="I594" s="72">
        <v>0.64026402640264024</v>
      </c>
      <c r="J594" s="82">
        <v>0.96039603960396036</v>
      </c>
      <c r="K594" s="51">
        <v>0.6636171032357473</v>
      </c>
      <c r="L594" s="72">
        <v>0.54629629629629628</v>
      </c>
      <c r="M594" s="75">
        <v>0.52427184466019405</v>
      </c>
      <c r="N594" s="72"/>
      <c r="O594" s="72"/>
      <c r="P594" s="72">
        <v>0.36651583710407237</v>
      </c>
      <c r="Q594" s="72">
        <v>0.92045454545454541</v>
      </c>
      <c r="R594" s="83">
        <v>96</v>
      </c>
      <c r="S594" s="83">
        <v>140</v>
      </c>
      <c r="T594" s="83">
        <v>7</v>
      </c>
      <c r="U594" s="84">
        <v>81</v>
      </c>
      <c r="V594" s="83">
        <v>550</v>
      </c>
      <c r="W594" s="83">
        <v>202</v>
      </c>
      <c r="X594" s="83">
        <v>202</v>
      </c>
      <c r="Y594" s="83">
        <v>202</v>
      </c>
      <c r="Z594" s="83">
        <v>236</v>
      </c>
      <c r="AA594" s="83">
        <v>88</v>
      </c>
      <c r="AB594">
        <v>26.941458000000001</v>
      </c>
      <c r="AC594">
        <v>0.24857299999999999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0.482437</v>
      </c>
      <c r="AJ594"/>
      <c r="AL594" s="90"/>
    </row>
    <row r="595" spans="1:38" x14ac:dyDescent="0.25">
      <c r="A595">
        <v>25</v>
      </c>
      <c r="B595" t="s">
        <v>267</v>
      </c>
      <c r="C595" t="s">
        <v>277</v>
      </c>
      <c r="D595">
        <v>0</v>
      </c>
      <c r="E595" t="s">
        <v>262</v>
      </c>
      <c r="F595" s="51">
        <v>0.99504950495049505</v>
      </c>
      <c r="G595" s="72">
        <v>0.99504950495049505</v>
      </c>
      <c r="H595" s="72">
        <v>0.99502487562189057</v>
      </c>
      <c r="I595" s="72">
        <v>1</v>
      </c>
      <c r="J595" s="82">
        <v>0.99009900990099009</v>
      </c>
      <c r="K595" s="51">
        <v>0.70204160246533132</v>
      </c>
      <c r="L595" s="72">
        <v>0.66975308641975306</v>
      </c>
      <c r="M595" s="75">
        <v>0.55967078189300412</v>
      </c>
      <c r="N595" s="72"/>
      <c r="O595" s="72"/>
      <c r="P595" s="72">
        <v>0.43870967741935479</v>
      </c>
      <c r="Q595" s="72">
        <v>0.77272727272727271</v>
      </c>
      <c r="R595" s="83">
        <v>149</v>
      </c>
      <c r="S595" s="83">
        <v>87</v>
      </c>
      <c r="T595" s="83">
        <v>20</v>
      </c>
      <c r="U595" s="84">
        <v>68</v>
      </c>
      <c r="V595" s="83">
        <v>550</v>
      </c>
      <c r="W595" s="83">
        <v>202</v>
      </c>
      <c r="X595" s="83">
        <v>202</v>
      </c>
      <c r="Y595" s="83">
        <v>202</v>
      </c>
      <c r="Z595" s="83">
        <v>236</v>
      </c>
      <c r="AA595" s="83">
        <v>88</v>
      </c>
      <c r="AB595">
        <v>229.88669300000001</v>
      </c>
      <c r="AC595">
        <v>0.23829500000000001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0.49745099999999998</v>
      </c>
      <c r="AJ595"/>
      <c r="AL595" s="90"/>
    </row>
    <row r="596" spans="1:38" x14ac:dyDescent="0.25">
      <c r="A596">
        <v>25</v>
      </c>
      <c r="B596" t="s">
        <v>267</v>
      </c>
      <c r="C596" t="s">
        <v>277</v>
      </c>
      <c r="D596">
        <v>0</v>
      </c>
      <c r="E596" t="s">
        <v>264</v>
      </c>
      <c r="F596" s="51">
        <v>1</v>
      </c>
      <c r="G596" s="72">
        <v>1</v>
      </c>
      <c r="H596" s="72">
        <v>1</v>
      </c>
      <c r="I596" s="72">
        <v>1</v>
      </c>
      <c r="J596" s="82">
        <v>1</v>
      </c>
      <c r="K596" s="51">
        <v>0.71966486902927573</v>
      </c>
      <c r="L596" s="72">
        <v>0.70061728395061729</v>
      </c>
      <c r="M596" s="75">
        <v>0.58008658008658009</v>
      </c>
      <c r="N596" s="72"/>
      <c r="O596" s="72"/>
      <c r="P596" s="72">
        <v>0.46853146853146849</v>
      </c>
      <c r="Q596" s="72">
        <v>0.76136363636363635</v>
      </c>
      <c r="R596" s="83">
        <v>160</v>
      </c>
      <c r="S596" s="83">
        <v>76</v>
      </c>
      <c r="T596" s="83">
        <v>21</v>
      </c>
      <c r="U596" s="84">
        <v>67</v>
      </c>
      <c r="V596" s="83">
        <v>550</v>
      </c>
      <c r="W596" s="83">
        <v>202</v>
      </c>
      <c r="X596" s="83">
        <v>202</v>
      </c>
      <c r="Y596" s="83">
        <v>202</v>
      </c>
      <c r="Z596" s="83">
        <v>236</v>
      </c>
      <c r="AA596" s="83">
        <v>88</v>
      </c>
      <c r="AB596">
        <v>261.42958700000003</v>
      </c>
      <c r="AC596">
        <v>10.952063000000001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0.48243599999999998</v>
      </c>
      <c r="AJ596"/>
      <c r="AL596" s="90"/>
    </row>
    <row r="597" spans="1:38" x14ac:dyDescent="0.25">
      <c r="A597" s="96"/>
      <c r="B597" s="96"/>
      <c r="C597" s="96"/>
      <c r="D597" s="96"/>
      <c r="E597" s="96"/>
      <c r="F597" s="97"/>
      <c r="G597" s="98"/>
      <c r="H597" s="98"/>
      <c r="I597" s="98"/>
      <c r="J597" s="99"/>
      <c r="K597" s="97"/>
      <c r="L597" s="98"/>
      <c r="M597" s="98"/>
      <c r="N597" s="72"/>
      <c r="O597" s="72"/>
      <c r="P597" s="98"/>
      <c r="Q597" s="98"/>
      <c r="R597" s="102"/>
      <c r="S597" s="102"/>
      <c r="T597" s="102"/>
      <c r="U597" s="103"/>
      <c r="V597" s="83"/>
      <c r="W597" s="83"/>
      <c r="X597" s="83"/>
      <c r="Y597" s="83"/>
      <c r="Z597" s="83"/>
      <c r="AA597" s="83"/>
      <c r="AG597"/>
      <c r="AJ597"/>
      <c r="AL597" s="90"/>
    </row>
    <row r="598" spans="1:38" x14ac:dyDescent="0.25">
      <c r="A598">
        <v>25</v>
      </c>
      <c r="B598" t="s">
        <v>267</v>
      </c>
      <c r="C598" t="s">
        <v>277</v>
      </c>
      <c r="D598">
        <v>351872</v>
      </c>
      <c r="E598" t="s">
        <v>260</v>
      </c>
      <c r="F598" s="51">
        <v>0.89603960396039595</v>
      </c>
      <c r="G598" s="72">
        <v>0.89603960396039606</v>
      </c>
      <c r="H598" s="72">
        <v>0.89447236180904521</v>
      </c>
      <c r="I598" s="72">
        <v>0.90816326530612246</v>
      </c>
      <c r="J598" s="82">
        <v>0.88118811881188119</v>
      </c>
      <c r="K598" s="51">
        <v>0.6282742681047766</v>
      </c>
      <c r="L598" s="72">
        <v>0.61419753086419748</v>
      </c>
      <c r="M598" s="75">
        <v>0.48132780082987542</v>
      </c>
      <c r="N598" s="72"/>
      <c r="O598" s="72"/>
      <c r="P598" s="72">
        <v>0.37908496732026142</v>
      </c>
      <c r="Q598" s="72">
        <v>0.65909090909090906</v>
      </c>
      <c r="R598" s="83">
        <v>141</v>
      </c>
      <c r="S598" s="83">
        <v>95</v>
      </c>
      <c r="T598" s="83">
        <v>30</v>
      </c>
      <c r="U598" s="84">
        <v>58</v>
      </c>
      <c r="V598" s="83">
        <v>550</v>
      </c>
      <c r="W598" s="83">
        <v>202</v>
      </c>
      <c r="X598" s="83">
        <v>202</v>
      </c>
      <c r="Y598" s="83">
        <v>202</v>
      </c>
      <c r="Z598" s="83">
        <v>236</v>
      </c>
      <c r="AA598" s="83">
        <v>88</v>
      </c>
      <c r="AB598">
        <v>0.52247500000000002</v>
      </c>
      <c r="AC598">
        <v>1.8016000000000001E-2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0.49645099999999998</v>
      </c>
      <c r="AJ598"/>
      <c r="AL598" s="90"/>
    </row>
    <row r="599" spans="1:38" x14ac:dyDescent="0.25">
      <c r="A599">
        <v>25</v>
      </c>
      <c r="B599" t="s">
        <v>267</v>
      </c>
      <c r="C599" t="s">
        <v>277</v>
      </c>
      <c r="D599">
        <v>351872</v>
      </c>
      <c r="E599" t="s">
        <v>268</v>
      </c>
      <c r="F599" s="51">
        <v>0.70792079207920788</v>
      </c>
      <c r="G599" s="72">
        <v>0.70792079207920788</v>
      </c>
      <c r="H599" s="72">
        <v>0.73542600896860988</v>
      </c>
      <c r="I599" s="72">
        <v>0.67213114754098358</v>
      </c>
      <c r="J599" s="82">
        <v>0.81188118811881194</v>
      </c>
      <c r="K599" s="51">
        <v>0.71639060092449924</v>
      </c>
      <c r="L599" s="72">
        <v>0.65432098765432101</v>
      </c>
      <c r="M599" s="75">
        <v>0.5725190839694656</v>
      </c>
      <c r="N599" s="72"/>
      <c r="O599" s="72"/>
      <c r="P599" s="72">
        <v>0.43103448275862072</v>
      </c>
      <c r="Q599" s="72">
        <v>0.85227272727272729</v>
      </c>
      <c r="R599" s="83">
        <v>137</v>
      </c>
      <c r="S599" s="83">
        <v>99</v>
      </c>
      <c r="T599" s="83">
        <v>13</v>
      </c>
      <c r="U599" s="84">
        <v>75</v>
      </c>
      <c r="V599" s="83">
        <v>550</v>
      </c>
      <c r="W599" s="83">
        <v>202</v>
      </c>
      <c r="X599" s="83">
        <v>202</v>
      </c>
      <c r="Y599" s="83">
        <v>202</v>
      </c>
      <c r="Z599" s="83">
        <v>236</v>
      </c>
      <c r="AA599" s="83">
        <v>88</v>
      </c>
      <c r="AB599">
        <v>2.102E-2</v>
      </c>
      <c r="AC599">
        <v>1.8016999999999998E-2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0.49692500000000001</v>
      </c>
      <c r="AJ599"/>
      <c r="AL599" s="90"/>
    </row>
    <row r="600" spans="1:38" x14ac:dyDescent="0.25">
      <c r="A600">
        <v>25</v>
      </c>
      <c r="B600" t="s">
        <v>267</v>
      </c>
      <c r="C600" t="s">
        <v>277</v>
      </c>
      <c r="D600">
        <v>351872</v>
      </c>
      <c r="E600" t="s">
        <v>263</v>
      </c>
      <c r="F600" s="51">
        <v>0.78712871287128716</v>
      </c>
      <c r="G600" s="72">
        <v>0.78712871287128716</v>
      </c>
      <c r="H600" s="72">
        <v>0.78817733990147776</v>
      </c>
      <c r="I600" s="72">
        <v>0.78431372549019607</v>
      </c>
      <c r="J600" s="82">
        <v>0.79207920792079212</v>
      </c>
      <c r="K600" s="51">
        <v>0.73362865947611711</v>
      </c>
      <c r="L600" s="72">
        <v>0.74691358024691357</v>
      </c>
      <c r="M600" s="75">
        <v>0.6019417475728156</v>
      </c>
      <c r="N600" s="72"/>
      <c r="O600" s="72"/>
      <c r="P600" s="72">
        <v>0.52542372881355937</v>
      </c>
      <c r="Q600" s="72">
        <v>0.70454545454545459</v>
      </c>
      <c r="R600" s="83">
        <v>180</v>
      </c>
      <c r="S600" s="83">
        <v>56</v>
      </c>
      <c r="T600" s="83">
        <v>26</v>
      </c>
      <c r="U600" s="84">
        <v>62</v>
      </c>
      <c r="V600" s="83">
        <v>550</v>
      </c>
      <c r="W600" s="83">
        <v>202</v>
      </c>
      <c r="X600" s="83">
        <v>202</v>
      </c>
      <c r="Y600" s="83">
        <v>202</v>
      </c>
      <c r="Z600" s="83">
        <v>236</v>
      </c>
      <c r="AA600" s="83">
        <v>88</v>
      </c>
      <c r="AB600">
        <v>4.4330239999999996</v>
      </c>
      <c r="AC600">
        <v>0.31128400000000001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0.49845299999999998</v>
      </c>
      <c r="AJ600"/>
      <c r="AL600" s="90"/>
    </row>
    <row r="601" spans="1:38" x14ac:dyDescent="0.25">
      <c r="A601">
        <v>25</v>
      </c>
      <c r="B601" t="s">
        <v>267</v>
      </c>
      <c r="C601" t="s">
        <v>277</v>
      </c>
      <c r="D601">
        <v>351872</v>
      </c>
      <c r="E601" t="s">
        <v>269</v>
      </c>
      <c r="F601" s="51">
        <v>0.74752475247524752</v>
      </c>
      <c r="G601" s="72">
        <v>0.74752475247524752</v>
      </c>
      <c r="H601" s="72">
        <v>0.76056338028169013</v>
      </c>
      <c r="I601" s="72">
        <v>0.7232142857142857</v>
      </c>
      <c r="J601" s="82">
        <v>0.80198019801980203</v>
      </c>
      <c r="K601" s="51">
        <v>0.77706086286594767</v>
      </c>
      <c r="L601" s="72">
        <v>0.75308641975308643</v>
      </c>
      <c r="M601" s="75">
        <v>0.64601769911504414</v>
      </c>
      <c r="N601" s="72"/>
      <c r="O601" s="72"/>
      <c r="P601" s="72">
        <v>0.52898550724637683</v>
      </c>
      <c r="Q601" s="72">
        <v>0.82954545454545459</v>
      </c>
      <c r="R601" s="83">
        <v>171</v>
      </c>
      <c r="S601" s="83">
        <v>65</v>
      </c>
      <c r="T601" s="83">
        <v>15</v>
      </c>
      <c r="U601" s="84">
        <v>73</v>
      </c>
      <c r="V601" s="83">
        <v>550</v>
      </c>
      <c r="W601" s="83">
        <v>202</v>
      </c>
      <c r="X601" s="83">
        <v>202</v>
      </c>
      <c r="Y601" s="83">
        <v>202</v>
      </c>
      <c r="Z601" s="83">
        <v>236</v>
      </c>
      <c r="AA601" s="83">
        <v>88</v>
      </c>
      <c r="AB601">
        <v>26.941458000000001</v>
      </c>
      <c r="AC601">
        <v>0.15914500000000001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0.49144399999999999</v>
      </c>
      <c r="AJ601"/>
      <c r="AL601" s="90"/>
    </row>
    <row r="602" spans="1:38" x14ac:dyDescent="0.25">
      <c r="A602">
        <v>25</v>
      </c>
      <c r="B602" t="s">
        <v>267</v>
      </c>
      <c r="C602" t="s">
        <v>277</v>
      </c>
      <c r="D602">
        <v>351872</v>
      </c>
      <c r="E602" t="s">
        <v>262</v>
      </c>
      <c r="F602" s="51">
        <v>0.99257425742574257</v>
      </c>
      <c r="G602" s="72">
        <v>0.99257425742574257</v>
      </c>
      <c r="H602" s="72">
        <v>0.99259259259259258</v>
      </c>
      <c r="I602" s="72">
        <v>0.99014778325123154</v>
      </c>
      <c r="J602" s="82">
        <v>0.99504950495049505</v>
      </c>
      <c r="K602" s="51">
        <v>0.72900616332819734</v>
      </c>
      <c r="L602" s="72">
        <v>0.68827160493827155</v>
      </c>
      <c r="M602" s="75">
        <v>0.58775510204081638</v>
      </c>
      <c r="N602" s="72"/>
      <c r="O602" s="72"/>
      <c r="P602" s="72">
        <v>0.45859872611464969</v>
      </c>
      <c r="Q602" s="72">
        <v>0.81818181818181823</v>
      </c>
      <c r="R602" s="83">
        <v>151</v>
      </c>
      <c r="S602" s="83">
        <v>85</v>
      </c>
      <c r="T602" s="83">
        <v>16</v>
      </c>
      <c r="U602" s="84">
        <v>72</v>
      </c>
      <c r="V602" s="83">
        <v>550</v>
      </c>
      <c r="W602" s="83">
        <v>202</v>
      </c>
      <c r="X602" s="83">
        <v>202</v>
      </c>
      <c r="Y602" s="83">
        <v>202</v>
      </c>
      <c r="Z602" s="83">
        <v>236</v>
      </c>
      <c r="AA602" s="83">
        <v>88</v>
      </c>
      <c r="AB602">
        <v>229.88669300000001</v>
      </c>
      <c r="AC602">
        <v>0.234213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0.48643999999999998</v>
      </c>
      <c r="AJ602"/>
      <c r="AL602" s="90"/>
    </row>
    <row r="603" spans="1:38" x14ac:dyDescent="0.25">
      <c r="A603">
        <v>25</v>
      </c>
      <c r="B603" t="s">
        <v>267</v>
      </c>
      <c r="C603" t="s">
        <v>277</v>
      </c>
      <c r="D603">
        <v>351872</v>
      </c>
      <c r="E603" t="s">
        <v>264</v>
      </c>
      <c r="F603" s="51">
        <v>1</v>
      </c>
      <c r="G603" s="72">
        <v>1</v>
      </c>
      <c r="H603" s="72">
        <v>1</v>
      </c>
      <c r="I603" s="72">
        <v>1</v>
      </c>
      <c r="J603" s="82">
        <v>1</v>
      </c>
      <c r="K603" s="51">
        <v>0.7254429892141756</v>
      </c>
      <c r="L603" s="72">
        <v>0.68827160493827155</v>
      </c>
      <c r="M603" s="75">
        <v>0.58436213991769548</v>
      </c>
      <c r="N603" s="72"/>
      <c r="O603" s="72"/>
      <c r="P603" s="72">
        <v>0.45806451612903232</v>
      </c>
      <c r="Q603" s="72">
        <v>0.80681818181818177</v>
      </c>
      <c r="R603" s="83">
        <v>152</v>
      </c>
      <c r="S603" s="83">
        <v>84</v>
      </c>
      <c r="T603" s="83">
        <v>17</v>
      </c>
      <c r="U603" s="84">
        <v>71</v>
      </c>
      <c r="V603" s="83">
        <v>550</v>
      </c>
      <c r="W603" s="83">
        <v>202</v>
      </c>
      <c r="X603" s="83">
        <v>202</v>
      </c>
      <c r="Y603" s="83">
        <v>202</v>
      </c>
      <c r="Z603" s="83">
        <v>236</v>
      </c>
      <c r="AA603" s="83">
        <v>88</v>
      </c>
      <c r="AB603">
        <v>261.42958700000003</v>
      </c>
      <c r="AC603">
        <v>9.9848909999999993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0.50345700000000004</v>
      </c>
      <c r="AJ603"/>
      <c r="AL603" s="90"/>
    </row>
    <row r="604" spans="1:38" x14ac:dyDescent="0.25">
      <c r="A604" s="96"/>
      <c r="B604" s="96"/>
      <c r="C604" s="96"/>
      <c r="D604" s="96"/>
      <c r="E604" s="96"/>
      <c r="F604" s="97"/>
      <c r="G604" s="98"/>
      <c r="H604" s="98"/>
      <c r="I604" s="98"/>
      <c r="J604" s="99"/>
      <c r="K604" s="97"/>
      <c r="L604" s="98"/>
      <c r="M604" s="98"/>
      <c r="N604" s="72"/>
      <c r="O604" s="72"/>
      <c r="P604" s="98"/>
      <c r="Q604" s="98"/>
      <c r="R604" s="102"/>
      <c r="S604" s="102"/>
      <c r="T604" s="102"/>
      <c r="U604" s="103"/>
      <c r="V604" s="83"/>
      <c r="W604" s="83"/>
      <c r="X604" s="83"/>
      <c r="Y604" s="83"/>
      <c r="Z604" s="83"/>
      <c r="AA604" s="83"/>
      <c r="AG604"/>
      <c r="AJ604"/>
      <c r="AL604" s="90"/>
    </row>
    <row r="605" spans="1:38" x14ac:dyDescent="0.25">
      <c r="A605">
        <v>25</v>
      </c>
      <c r="B605" t="s">
        <v>267</v>
      </c>
      <c r="C605" t="s">
        <v>277</v>
      </c>
      <c r="D605">
        <v>90415</v>
      </c>
      <c r="E605" t="s">
        <v>260</v>
      </c>
      <c r="F605" s="51">
        <v>0.90346534653465349</v>
      </c>
      <c r="G605" s="72">
        <v>0.90346534653465349</v>
      </c>
      <c r="H605" s="72">
        <v>0.90370370370370368</v>
      </c>
      <c r="I605" s="72">
        <v>0.90147783251231528</v>
      </c>
      <c r="J605" s="82">
        <v>0.90594059405940597</v>
      </c>
      <c r="K605" s="51">
        <v>0.69202619414483824</v>
      </c>
      <c r="L605" s="72">
        <v>0.67592592592592593</v>
      </c>
      <c r="M605" s="75">
        <v>0.54935622317596566</v>
      </c>
      <c r="N605" s="72"/>
      <c r="O605" s="72"/>
      <c r="P605" s="72">
        <v>0.44137931034482758</v>
      </c>
      <c r="Q605" s="72">
        <v>0.72727272727272729</v>
      </c>
      <c r="R605" s="83">
        <v>155</v>
      </c>
      <c r="S605" s="83">
        <v>81</v>
      </c>
      <c r="T605" s="83">
        <v>24</v>
      </c>
      <c r="U605" s="84">
        <v>64</v>
      </c>
      <c r="V605" s="83">
        <v>550</v>
      </c>
      <c r="W605" s="83">
        <v>202</v>
      </c>
      <c r="X605" s="83">
        <v>202</v>
      </c>
      <c r="Y605" s="83">
        <v>202</v>
      </c>
      <c r="Z605" s="83">
        <v>236</v>
      </c>
      <c r="AA605" s="83">
        <v>88</v>
      </c>
      <c r="AB605">
        <v>0.52247500000000002</v>
      </c>
      <c r="AC605">
        <v>1.6015000000000001E-2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0.48944599999999999</v>
      </c>
      <c r="AJ605"/>
      <c r="AL605" s="90"/>
    </row>
    <row r="606" spans="1:38" x14ac:dyDescent="0.25">
      <c r="A606">
        <v>25</v>
      </c>
      <c r="B606" t="s">
        <v>267</v>
      </c>
      <c r="C606" t="s">
        <v>277</v>
      </c>
      <c r="D606">
        <v>90415</v>
      </c>
      <c r="E606" t="s">
        <v>268</v>
      </c>
      <c r="F606" s="51">
        <v>0.73267326732673266</v>
      </c>
      <c r="G606" s="72">
        <v>0.73267326732673266</v>
      </c>
      <c r="H606" s="72">
        <v>0.74766355140186913</v>
      </c>
      <c r="I606" s="72">
        <v>0.70796460176991149</v>
      </c>
      <c r="J606" s="82">
        <v>0.79207920792079212</v>
      </c>
      <c r="K606" s="51">
        <v>0.72120570107858251</v>
      </c>
      <c r="L606" s="72">
        <v>0.6820987654320988</v>
      </c>
      <c r="M606" s="75">
        <v>0.57959183673469383</v>
      </c>
      <c r="N606" s="72"/>
      <c r="O606" s="72"/>
      <c r="P606" s="72">
        <v>0.45222929936305728</v>
      </c>
      <c r="Q606" s="72">
        <v>0.80681818181818177</v>
      </c>
      <c r="R606" s="83">
        <v>150</v>
      </c>
      <c r="S606" s="83">
        <v>86</v>
      </c>
      <c r="T606" s="83">
        <v>17</v>
      </c>
      <c r="U606" s="84">
        <v>71</v>
      </c>
      <c r="V606" s="83">
        <v>550</v>
      </c>
      <c r="W606" s="83">
        <v>202</v>
      </c>
      <c r="X606" s="83">
        <v>202</v>
      </c>
      <c r="Y606" s="83">
        <v>202</v>
      </c>
      <c r="Z606" s="83">
        <v>236</v>
      </c>
      <c r="AA606" s="83">
        <v>88</v>
      </c>
      <c r="AB606">
        <v>2.102E-2</v>
      </c>
      <c r="AC606">
        <v>1.7016E-2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0.488954</v>
      </c>
      <c r="AJ606"/>
      <c r="AL606" s="90"/>
    </row>
    <row r="607" spans="1:38" x14ac:dyDescent="0.25">
      <c r="A607">
        <v>25</v>
      </c>
      <c r="B607" t="s">
        <v>267</v>
      </c>
      <c r="C607" t="s">
        <v>277</v>
      </c>
      <c r="D607">
        <v>90415</v>
      </c>
      <c r="E607" t="s">
        <v>263</v>
      </c>
      <c r="F607" s="51">
        <v>0.79207920792079212</v>
      </c>
      <c r="G607" s="72">
        <v>0.79207920792079212</v>
      </c>
      <c r="H607" s="72">
        <v>0.78999999999999992</v>
      </c>
      <c r="I607" s="72">
        <v>0.79797979797979801</v>
      </c>
      <c r="J607" s="82">
        <v>0.78217821782178221</v>
      </c>
      <c r="K607" s="51">
        <v>0.75288906009244994</v>
      </c>
      <c r="L607" s="72">
        <v>0.74382716049382713</v>
      </c>
      <c r="M607" s="75">
        <v>0.62100456621004563</v>
      </c>
      <c r="N607" s="72"/>
      <c r="O607" s="72"/>
      <c r="P607" s="72">
        <v>0.51908396946564883</v>
      </c>
      <c r="Q607" s="72">
        <v>0.77272727272727271</v>
      </c>
      <c r="R607" s="83">
        <v>173</v>
      </c>
      <c r="S607" s="83">
        <v>63</v>
      </c>
      <c r="T607" s="83">
        <v>20</v>
      </c>
      <c r="U607" s="84">
        <v>68</v>
      </c>
      <c r="V607" s="83">
        <v>550</v>
      </c>
      <c r="W607" s="83">
        <v>202</v>
      </c>
      <c r="X607" s="83">
        <v>202</v>
      </c>
      <c r="Y607" s="83">
        <v>202</v>
      </c>
      <c r="Z607" s="83">
        <v>236</v>
      </c>
      <c r="AA607" s="83">
        <v>88</v>
      </c>
      <c r="AB607">
        <v>4.4330239999999996</v>
      </c>
      <c r="AC607">
        <v>8.1073999999999993E-2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0.49196899999999999</v>
      </c>
      <c r="AJ607"/>
      <c r="AL607" s="90"/>
    </row>
    <row r="608" spans="1:38" x14ac:dyDescent="0.25">
      <c r="A608">
        <v>25</v>
      </c>
      <c r="B608" t="s">
        <v>267</v>
      </c>
      <c r="C608" t="s">
        <v>277</v>
      </c>
      <c r="D608">
        <v>90415</v>
      </c>
      <c r="E608" t="s">
        <v>269</v>
      </c>
      <c r="F608" s="51">
        <v>0.75990099009900991</v>
      </c>
      <c r="G608" s="72">
        <v>0.75990099009900991</v>
      </c>
      <c r="H608" s="72">
        <v>0.76167076167076175</v>
      </c>
      <c r="I608" s="72">
        <v>0.75609756097560976</v>
      </c>
      <c r="J608" s="82">
        <v>0.76732673267326734</v>
      </c>
      <c r="K608" s="51">
        <v>0.73449537750385208</v>
      </c>
      <c r="L608" s="72">
        <v>0.72222222222222221</v>
      </c>
      <c r="M608" s="75">
        <v>0.59821428571428581</v>
      </c>
      <c r="N608" s="72"/>
      <c r="O608" s="72"/>
      <c r="P608" s="72">
        <v>0.49264705882352938</v>
      </c>
      <c r="Q608" s="72">
        <v>0.76136363636363635</v>
      </c>
      <c r="R608" s="83">
        <v>167</v>
      </c>
      <c r="S608" s="83">
        <v>69</v>
      </c>
      <c r="T608" s="83">
        <v>21</v>
      </c>
      <c r="U608" s="84">
        <v>67</v>
      </c>
      <c r="V608" s="83">
        <v>550</v>
      </c>
      <c r="W608" s="83">
        <v>202</v>
      </c>
      <c r="X608" s="83">
        <v>202</v>
      </c>
      <c r="Y608" s="83">
        <v>202</v>
      </c>
      <c r="Z608" s="83">
        <v>236</v>
      </c>
      <c r="AA608" s="83">
        <v>88</v>
      </c>
      <c r="AB608">
        <v>26.941458000000001</v>
      </c>
      <c r="AC608">
        <v>0.269791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0.477937</v>
      </c>
      <c r="AJ608"/>
      <c r="AL608" s="90"/>
    </row>
    <row r="609" spans="1:38" x14ac:dyDescent="0.25">
      <c r="A609">
        <v>25</v>
      </c>
      <c r="B609" t="s">
        <v>267</v>
      </c>
      <c r="C609" t="s">
        <v>277</v>
      </c>
      <c r="D609">
        <v>90415</v>
      </c>
      <c r="E609" t="s">
        <v>262</v>
      </c>
      <c r="F609" s="51">
        <v>0.99257425742574257</v>
      </c>
      <c r="G609" s="72">
        <v>0.99257425742574257</v>
      </c>
      <c r="H609" s="72">
        <v>0.99255583126550873</v>
      </c>
      <c r="I609" s="72">
        <v>0.99502487562189057</v>
      </c>
      <c r="J609" s="82">
        <v>0.99009900990099009</v>
      </c>
      <c r="K609" s="51">
        <v>0.76223035439137132</v>
      </c>
      <c r="L609" s="72">
        <v>0.73148148148148151</v>
      </c>
      <c r="M609" s="75">
        <v>0.62660944206008595</v>
      </c>
      <c r="N609" s="72"/>
      <c r="O609" s="72"/>
      <c r="P609" s="72">
        <v>0.50344827586206897</v>
      </c>
      <c r="Q609" s="72">
        <v>0.82954545454545459</v>
      </c>
      <c r="R609" s="83">
        <v>164</v>
      </c>
      <c r="S609" s="83">
        <v>72</v>
      </c>
      <c r="T609" s="83">
        <v>15</v>
      </c>
      <c r="U609" s="84">
        <v>73</v>
      </c>
      <c r="V609" s="83">
        <v>550</v>
      </c>
      <c r="W609" s="83">
        <v>202</v>
      </c>
      <c r="X609" s="83">
        <v>202</v>
      </c>
      <c r="Y609" s="83">
        <v>202</v>
      </c>
      <c r="Z609" s="83">
        <v>236</v>
      </c>
      <c r="AA609" s="83">
        <v>88</v>
      </c>
      <c r="AB609">
        <v>229.88669300000001</v>
      </c>
      <c r="AC609">
        <v>0.23156399999999999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0.47843400000000003</v>
      </c>
      <c r="AJ609"/>
      <c r="AL609" s="90"/>
    </row>
    <row r="610" spans="1:38" x14ac:dyDescent="0.25">
      <c r="A610">
        <v>25</v>
      </c>
      <c r="B610" t="s">
        <v>267</v>
      </c>
      <c r="C610" t="s">
        <v>277</v>
      </c>
      <c r="D610">
        <v>90415</v>
      </c>
      <c r="E610" t="s">
        <v>264</v>
      </c>
      <c r="F610" s="51">
        <v>1</v>
      </c>
      <c r="G610" s="72">
        <v>1</v>
      </c>
      <c r="H610" s="72">
        <v>1</v>
      </c>
      <c r="I610" s="72">
        <v>1</v>
      </c>
      <c r="J610" s="82">
        <v>1</v>
      </c>
      <c r="K610" s="51">
        <v>0.73179892141756542</v>
      </c>
      <c r="L610" s="72">
        <v>0.69753086419753085</v>
      </c>
      <c r="M610" s="75">
        <v>0.59166666666666667</v>
      </c>
      <c r="N610" s="72"/>
      <c r="O610" s="72"/>
      <c r="P610" s="72">
        <v>0.46710526315789469</v>
      </c>
      <c r="Q610" s="72">
        <v>0.80681818181818177</v>
      </c>
      <c r="R610" s="83">
        <v>155</v>
      </c>
      <c r="S610" s="83">
        <v>81</v>
      </c>
      <c r="T610" s="83">
        <v>17</v>
      </c>
      <c r="U610" s="84">
        <v>71</v>
      </c>
      <c r="V610" s="83">
        <v>550</v>
      </c>
      <c r="W610" s="83">
        <v>202</v>
      </c>
      <c r="X610" s="83">
        <v>202</v>
      </c>
      <c r="Y610" s="83">
        <v>202</v>
      </c>
      <c r="Z610" s="83">
        <v>236</v>
      </c>
      <c r="AA610" s="83">
        <v>88</v>
      </c>
      <c r="AB610">
        <v>261.42958700000003</v>
      </c>
      <c r="AC610">
        <v>9.6145659999999999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0.47951199999999999</v>
      </c>
      <c r="AJ610"/>
      <c r="AL610" s="90"/>
    </row>
    <row r="611" spans="1:38" x14ac:dyDescent="0.25">
      <c r="A611" s="96"/>
      <c r="B611" s="96"/>
      <c r="C611" s="96"/>
      <c r="D611" s="96"/>
      <c r="E611" s="96"/>
      <c r="F611" s="97"/>
      <c r="G611" s="98"/>
      <c r="H611" s="98"/>
      <c r="I611" s="98"/>
      <c r="J611" s="99"/>
      <c r="K611" s="97"/>
      <c r="L611" s="98"/>
      <c r="M611" s="98"/>
      <c r="N611" s="72"/>
      <c r="O611" s="72"/>
      <c r="P611" s="98"/>
      <c r="Q611" s="98"/>
      <c r="R611" s="102"/>
      <c r="S611" s="102"/>
      <c r="T611" s="102"/>
      <c r="U611" s="103"/>
      <c r="V611" s="83"/>
      <c r="W611" s="83"/>
      <c r="X611" s="83"/>
      <c r="Y611" s="83"/>
      <c r="Z611" s="83"/>
      <c r="AA611" s="83"/>
      <c r="AG611"/>
      <c r="AJ611"/>
      <c r="AL611" s="90"/>
    </row>
    <row r="612" spans="1:38" x14ac:dyDescent="0.25">
      <c r="A612">
        <v>25</v>
      </c>
      <c r="B612" t="s">
        <v>267</v>
      </c>
      <c r="C612" t="s">
        <v>277</v>
      </c>
      <c r="D612">
        <v>727724</v>
      </c>
      <c r="E612" t="s">
        <v>260</v>
      </c>
      <c r="F612" s="51">
        <v>0.88366336633663367</v>
      </c>
      <c r="G612" s="72">
        <v>0.88366336633663367</v>
      </c>
      <c r="H612" s="72">
        <v>0.87979539641943727</v>
      </c>
      <c r="I612" s="72">
        <v>0.91005291005291</v>
      </c>
      <c r="J612" s="82">
        <v>0.85148514851485146</v>
      </c>
      <c r="K612" s="51">
        <v>0.70753081664098616</v>
      </c>
      <c r="L612" s="72">
        <v>0.70370370370370372</v>
      </c>
      <c r="M612" s="75">
        <v>0.56756756756756754</v>
      </c>
      <c r="N612" s="72"/>
      <c r="O612" s="72"/>
      <c r="P612" s="72">
        <v>0.47014925373134331</v>
      </c>
      <c r="Q612" s="72">
        <v>0.71590909090909094</v>
      </c>
      <c r="R612" s="83">
        <v>165</v>
      </c>
      <c r="S612" s="83">
        <v>71</v>
      </c>
      <c r="T612" s="83">
        <v>25</v>
      </c>
      <c r="U612" s="84">
        <v>63</v>
      </c>
      <c r="V612" s="83">
        <v>550</v>
      </c>
      <c r="W612" s="83">
        <v>202</v>
      </c>
      <c r="X612" s="83">
        <v>202</v>
      </c>
      <c r="Y612" s="83">
        <v>202</v>
      </c>
      <c r="Z612" s="83">
        <v>236</v>
      </c>
      <c r="AA612" s="83">
        <v>88</v>
      </c>
      <c r="AB612">
        <v>0.52247500000000002</v>
      </c>
      <c r="AC612">
        <v>1.7014999999999999E-2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0.49144700000000002</v>
      </c>
      <c r="AJ612"/>
      <c r="AL612" s="90"/>
    </row>
    <row r="613" spans="1:38" x14ac:dyDescent="0.25">
      <c r="A613">
        <v>25</v>
      </c>
      <c r="B613" t="s">
        <v>267</v>
      </c>
      <c r="C613" t="s">
        <v>277</v>
      </c>
      <c r="D613">
        <v>727724</v>
      </c>
      <c r="E613" t="s">
        <v>268</v>
      </c>
      <c r="F613" s="51">
        <v>0.71782178217821779</v>
      </c>
      <c r="G613" s="72">
        <v>0.71782178217821779</v>
      </c>
      <c r="H613" s="72">
        <v>0.72058823529411764</v>
      </c>
      <c r="I613" s="72">
        <v>0.71359223300970875</v>
      </c>
      <c r="J613" s="82">
        <v>0.7277227722772277</v>
      </c>
      <c r="K613" s="51">
        <v>0.73439907550077044</v>
      </c>
      <c r="L613" s="72">
        <v>0.73765432098765427</v>
      </c>
      <c r="M613" s="75">
        <v>0.60093896713615025</v>
      </c>
      <c r="N613" s="72"/>
      <c r="O613" s="72"/>
      <c r="P613" s="72">
        <v>0.51200000000000001</v>
      </c>
      <c r="Q613" s="72">
        <v>0.72727272727272729</v>
      </c>
      <c r="R613" s="83">
        <v>175</v>
      </c>
      <c r="S613" s="83">
        <v>61</v>
      </c>
      <c r="T613" s="83">
        <v>24</v>
      </c>
      <c r="U613" s="84">
        <v>64</v>
      </c>
      <c r="V613" s="83">
        <v>550</v>
      </c>
      <c r="W613" s="83">
        <v>202</v>
      </c>
      <c r="X613" s="83">
        <v>202</v>
      </c>
      <c r="Y613" s="83">
        <v>202</v>
      </c>
      <c r="Z613" s="83">
        <v>236</v>
      </c>
      <c r="AA613" s="83">
        <v>88</v>
      </c>
      <c r="AB613">
        <v>2.102E-2</v>
      </c>
      <c r="AC613">
        <v>1.6015000000000001E-2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0.49316700000000002</v>
      </c>
      <c r="AJ613"/>
      <c r="AL613" s="90"/>
    </row>
    <row r="614" spans="1:38" x14ac:dyDescent="0.25">
      <c r="A614">
        <v>25</v>
      </c>
      <c r="B614" t="s">
        <v>267</v>
      </c>
      <c r="C614" t="s">
        <v>277</v>
      </c>
      <c r="D614">
        <v>727724</v>
      </c>
      <c r="E614" t="s">
        <v>263</v>
      </c>
      <c r="F614" s="51">
        <v>0.78960396039603964</v>
      </c>
      <c r="G614" s="72">
        <v>0.78960396039603964</v>
      </c>
      <c r="H614" s="72">
        <v>0.7890818858560793</v>
      </c>
      <c r="I614" s="72">
        <v>0.79104477611940294</v>
      </c>
      <c r="J614" s="82">
        <v>0.78712871287128716</v>
      </c>
      <c r="K614" s="51">
        <v>0.77051232665639446</v>
      </c>
      <c r="L614" s="72">
        <v>0.77469135802469136</v>
      </c>
      <c r="M614" s="75">
        <v>0.64734299516908211</v>
      </c>
      <c r="N614" s="72"/>
      <c r="O614" s="72"/>
      <c r="P614" s="72">
        <v>0.56302521008403361</v>
      </c>
      <c r="Q614" s="72">
        <v>0.76136363636363635</v>
      </c>
      <c r="R614" s="83">
        <v>184</v>
      </c>
      <c r="S614" s="83">
        <v>52</v>
      </c>
      <c r="T614" s="83">
        <v>21</v>
      </c>
      <c r="U614" s="84">
        <v>67</v>
      </c>
      <c r="V614" s="83">
        <v>550</v>
      </c>
      <c r="W614" s="83">
        <v>202</v>
      </c>
      <c r="X614" s="83">
        <v>202</v>
      </c>
      <c r="Y614" s="83">
        <v>202</v>
      </c>
      <c r="Z614" s="83">
        <v>236</v>
      </c>
      <c r="AA614" s="83">
        <v>88</v>
      </c>
      <c r="AB614">
        <v>4.4330239999999996</v>
      </c>
      <c r="AC614">
        <v>0.29226600000000003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0.48744300000000002</v>
      </c>
      <c r="AJ614"/>
      <c r="AL614" s="90"/>
    </row>
    <row r="615" spans="1:38" x14ac:dyDescent="0.25">
      <c r="A615">
        <v>25</v>
      </c>
      <c r="B615" t="s">
        <v>267</v>
      </c>
      <c r="C615" t="s">
        <v>277</v>
      </c>
      <c r="D615">
        <v>727724</v>
      </c>
      <c r="E615" t="s">
        <v>269</v>
      </c>
      <c r="F615" s="51">
        <v>0.75</v>
      </c>
      <c r="G615" s="72">
        <v>0.75</v>
      </c>
      <c r="H615" s="72">
        <v>0.72479564032697541</v>
      </c>
      <c r="I615" s="72">
        <v>0.80606060606060603</v>
      </c>
      <c r="J615" s="82">
        <v>0.65841584158415845</v>
      </c>
      <c r="K615" s="51">
        <v>0.74191063174114014</v>
      </c>
      <c r="L615" s="72">
        <v>0.79012345679012341</v>
      </c>
      <c r="M615" s="75">
        <v>0.62222222222222234</v>
      </c>
      <c r="N615" s="72"/>
      <c r="O615" s="72"/>
      <c r="P615" s="72">
        <v>0.60869565217391308</v>
      </c>
      <c r="Q615" s="72">
        <v>0.63636363636363635</v>
      </c>
      <c r="R615" s="83">
        <v>200</v>
      </c>
      <c r="S615" s="83">
        <v>36</v>
      </c>
      <c r="T615" s="83">
        <v>32</v>
      </c>
      <c r="U615" s="84">
        <v>56</v>
      </c>
      <c r="V615" s="83">
        <v>550</v>
      </c>
      <c r="W615" s="83">
        <v>202</v>
      </c>
      <c r="X615" s="83">
        <v>202</v>
      </c>
      <c r="Y615" s="83">
        <v>202</v>
      </c>
      <c r="Z615" s="83">
        <v>236</v>
      </c>
      <c r="AA615" s="83">
        <v>88</v>
      </c>
      <c r="AB615">
        <v>26.941458000000001</v>
      </c>
      <c r="AC615">
        <v>0.25623299999999999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0.48944399999999999</v>
      </c>
      <c r="AJ615"/>
      <c r="AL615" s="90"/>
    </row>
    <row r="616" spans="1:38" x14ac:dyDescent="0.25">
      <c r="A616">
        <v>25</v>
      </c>
      <c r="B616" t="s">
        <v>267</v>
      </c>
      <c r="C616" t="s">
        <v>277</v>
      </c>
      <c r="D616">
        <v>727724</v>
      </c>
      <c r="E616" t="s">
        <v>262</v>
      </c>
      <c r="F616" s="51">
        <v>0.99752475247524752</v>
      </c>
      <c r="G616" s="72">
        <v>0.99752475247524752</v>
      </c>
      <c r="H616" s="72">
        <v>0.9975186104218362</v>
      </c>
      <c r="I616" s="72">
        <v>1</v>
      </c>
      <c r="J616" s="82">
        <v>0.99504950495049505</v>
      </c>
      <c r="K616" s="51">
        <v>0.73748073959938376</v>
      </c>
      <c r="L616" s="72">
        <v>0.70061728395061729</v>
      </c>
      <c r="M616" s="75">
        <v>0.59751037344398339</v>
      </c>
      <c r="N616" s="72"/>
      <c r="O616" s="72"/>
      <c r="P616" s="72">
        <v>0.47058823529411759</v>
      </c>
      <c r="Q616" s="72">
        <v>0.81818181818181823</v>
      </c>
      <c r="R616" s="83">
        <v>155</v>
      </c>
      <c r="S616" s="83">
        <v>81</v>
      </c>
      <c r="T616" s="83">
        <v>16</v>
      </c>
      <c r="U616" s="84">
        <v>72</v>
      </c>
      <c r="V616" s="83">
        <v>550</v>
      </c>
      <c r="W616" s="83">
        <v>202</v>
      </c>
      <c r="X616" s="83">
        <v>202</v>
      </c>
      <c r="Y616" s="83">
        <v>202</v>
      </c>
      <c r="Z616" s="83">
        <v>236</v>
      </c>
      <c r="AA616" s="83">
        <v>88</v>
      </c>
      <c r="AB616">
        <v>229.88669300000001</v>
      </c>
      <c r="AC616">
        <v>0.232209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0.480435</v>
      </c>
      <c r="AJ616"/>
      <c r="AL616" s="90"/>
    </row>
    <row r="617" spans="1:38" x14ac:dyDescent="0.25">
      <c r="A617">
        <v>25</v>
      </c>
      <c r="B617" t="s">
        <v>267</v>
      </c>
      <c r="C617" t="s">
        <v>277</v>
      </c>
      <c r="D617">
        <v>727724</v>
      </c>
      <c r="E617" t="s">
        <v>264</v>
      </c>
      <c r="F617" s="51">
        <v>1</v>
      </c>
      <c r="G617" s="72">
        <v>1</v>
      </c>
      <c r="H617" s="72">
        <v>1</v>
      </c>
      <c r="I617" s="72">
        <v>1</v>
      </c>
      <c r="J617" s="82">
        <v>1</v>
      </c>
      <c r="K617" s="51">
        <v>0.7282357473035439</v>
      </c>
      <c r="L617" s="72">
        <v>0.69753086419753085</v>
      </c>
      <c r="M617" s="75">
        <v>0.58823529411764708</v>
      </c>
      <c r="N617" s="72"/>
      <c r="O617" s="72"/>
      <c r="P617" s="72">
        <v>0.46666666666666667</v>
      </c>
      <c r="Q617" s="72">
        <v>0.79545454545454541</v>
      </c>
      <c r="R617" s="83">
        <v>156</v>
      </c>
      <c r="S617" s="83">
        <v>80</v>
      </c>
      <c r="T617" s="83">
        <v>18</v>
      </c>
      <c r="U617" s="84">
        <v>70</v>
      </c>
      <c r="V617" s="83">
        <v>550</v>
      </c>
      <c r="W617" s="83">
        <v>202</v>
      </c>
      <c r="X617" s="83">
        <v>202</v>
      </c>
      <c r="Y617" s="83">
        <v>202</v>
      </c>
      <c r="Z617" s="83">
        <v>236</v>
      </c>
      <c r="AA617" s="83">
        <v>88</v>
      </c>
      <c r="AB617">
        <v>261.42958700000003</v>
      </c>
      <c r="AC617">
        <v>9.6045549999999995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0.48644300000000001</v>
      </c>
      <c r="AJ617"/>
      <c r="AL617" s="90"/>
    </row>
    <row r="618" spans="1:38" x14ac:dyDescent="0.25">
      <c r="A618" s="96"/>
      <c r="B618" s="96"/>
      <c r="C618" s="96"/>
      <c r="D618" s="96"/>
      <c r="E618" s="96"/>
      <c r="F618" s="97"/>
      <c r="G618" s="98"/>
      <c r="H618" s="98"/>
      <c r="I618" s="98"/>
      <c r="J618" s="99"/>
      <c r="K618" s="97"/>
      <c r="L618" s="98"/>
      <c r="M618" s="98"/>
      <c r="N618" s="72"/>
      <c r="O618" s="72"/>
      <c r="P618" s="98"/>
      <c r="Q618" s="98"/>
      <c r="R618" s="102"/>
      <c r="S618" s="102"/>
      <c r="T618" s="102"/>
      <c r="U618" s="103"/>
      <c r="V618" s="83"/>
      <c r="W618" s="83"/>
      <c r="X618" s="83"/>
      <c r="Y618" s="83"/>
      <c r="Z618" s="83"/>
      <c r="AA618" s="83"/>
      <c r="AG618"/>
      <c r="AJ618"/>
      <c r="AL618" s="90"/>
    </row>
    <row r="619" spans="1:38" x14ac:dyDescent="0.25">
      <c r="A619">
        <v>25</v>
      </c>
      <c r="B619" t="s">
        <v>267</v>
      </c>
      <c r="C619" t="s">
        <v>277</v>
      </c>
      <c r="D619">
        <v>467374</v>
      </c>
      <c r="E619" t="s">
        <v>260</v>
      </c>
      <c r="F619" s="51">
        <v>0.88861386138613851</v>
      </c>
      <c r="G619" s="72">
        <v>0.88861386138613863</v>
      </c>
      <c r="H619" s="72">
        <v>0.88721804511278191</v>
      </c>
      <c r="I619" s="72">
        <v>0.89847715736040612</v>
      </c>
      <c r="J619" s="82">
        <v>0.87623762376237624</v>
      </c>
      <c r="K619" s="51">
        <v>0.69125577812018479</v>
      </c>
      <c r="L619" s="72">
        <v>0.68518518518518523</v>
      </c>
      <c r="M619" s="75">
        <v>0.54867256637168149</v>
      </c>
      <c r="N619" s="72"/>
      <c r="O619" s="72"/>
      <c r="P619" s="72">
        <v>0.44927536231884058</v>
      </c>
      <c r="Q619" s="72">
        <v>0.70454545454545459</v>
      </c>
      <c r="R619" s="83">
        <v>160</v>
      </c>
      <c r="S619" s="83">
        <v>76</v>
      </c>
      <c r="T619" s="83">
        <v>26</v>
      </c>
      <c r="U619" s="84">
        <v>62</v>
      </c>
      <c r="V619" s="83">
        <v>550</v>
      </c>
      <c r="W619" s="83">
        <v>202</v>
      </c>
      <c r="X619" s="83">
        <v>202</v>
      </c>
      <c r="Y619" s="83">
        <v>202</v>
      </c>
      <c r="Z619" s="83">
        <v>236</v>
      </c>
      <c r="AA619" s="83">
        <v>88</v>
      </c>
      <c r="AB619">
        <v>0.52247500000000002</v>
      </c>
      <c r="AC619">
        <v>1.7014999999999999E-2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0.493448</v>
      </c>
      <c r="AJ619"/>
      <c r="AL619" s="90"/>
    </row>
    <row r="620" spans="1:38" x14ac:dyDescent="0.25">
      <c r="A620">
        <v>25</v>
      </c>
      <c r="B620" t="s">
        <v>267</v>
      </c>
      <c r="C620" t="s">
        <v>277</v>
      </c>
      <c r="D620">
        <v>467374</v>
      </c>
      <c r="E620" t="s">
        <v>268</v>
      </c>
      <c r="F620" s="51">
        <v>0.7277227722772277</v>
      </c>
      <c r="G620" s="72">
        <v>0.7277227722772277</v>
      </c>
      <c r="H620" s="72">
        <v>0.73809523809523814</v>
      </c>
      <c r="I620" s="72">
        <v>0.71100917431192656</v>
      </c>
      <c r="J620" s="82">
        <v>0.76732673267326734</v>
      </c>
      <c r="K620" s="51">
        <v>0.7216872110939907</v>
      </c>
      <c r="L620" s="72">
        <v>0.71913580246913578</v>
      </c>
      <c r="M620" s="75">
        <v>0.58447488584474883</v>
      </c>
      <c r="N620" s="72"/>
      <c r="O620" s="72"/>
      <c r="P620" s="72">
        <v>0.48854961832061072</v>
      </c>
      <c r="Q620" s="72">
        <v>0.72727272727272729</v>
      </c>
      <c r="R620" s="83">
        <v>169</v>
      </c>
      <c r="S620" s="83">
        <v>67</v>
      </c>
      <c r="T620" s="83">
        <v>24</v>
      </c>
      <c r="U620" s="84">
        <v>64</v>
      </c>
      <c r="V620" s="83">
        <v>550</v>
      </c>
      <c r="W620" s="83">
        <v>202</v>
      </c>
      <c r="X620" s="83">
        <v>202</v>
      </c>
      <c r="Y620" s="83">
        <v>202</v>
      </c>
      <c r="Z620" s="83">
        <v>236</v>
      </c>
      <c r="AA620" s="83">
        <v>88</v>
      </c>
      <c r="AB620">
        <v>2.102E-2</v>
      </c>
      <c r="AC620">
        <v>1.6015000000000001E-2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0.49545099999999997</v>
      </c>
      <c r="AJ620"/>
      <c r="AL620" s="90"/>
    </row>
    <row r="621" spans="1:38" x14ac:dyDescent="0.25">
      <c r="A621">
        <v>25</v>
      </c>
      <c r="B621" t="s">
        <v>267</v>
      </c>
      <c r="C621" t="s">
        <v>277</v>
      </c>
      <c r="D621">
        <v>467374</v>
      </c>
      <c r="E621" t="s">
        <v>263</v>
      </c>
      <c r="F621" s="51">
        <v>0.79702970297029707</v>
      </c>
      <c r="G621" s="72">
        <v>0.79702970297029707</v>
      </c>
      <c r="H621" s="72">
        <v>0.79396984924623126</v>
      </c>
      <c r="I621" s="72">
        <v>0.80612244897959184</v>
      </c>
      <c r="J621" s="82">
        <v>0.78217821782178221</v>
      </c>
      <c r="K621" s="51">
        <v>0.73497688751926027</v>
      </c>
      <c r="L621" s="72">
        <v>0.7592592592592593</v>
      </c>
      <c r="M621" s="75">
        <v>0.60606060606060608</v>
      </c>
      <c r="N621" s="72"/>
      <c r="O621" s="72"/>
      <c r="P621" s="72">
        <v>0.54545454545454541</v>
      </c>
      <c r="Q621" s="72">
        <v>0.68181818181818177</v>
      </c>
      <c r="R621" s="83">
        <v>186</v>
      </c>
      <c r="S621" s="83">
        <v>50</v>
      </c>
      <c r="T621" s="83">
        <v>28</v>
      </c>
      <c r="U621" s="84">
        <v>60</v>
      </c>
      <c r="V621" s="83">
        <v>550</v>
      </c>
      <c r="W621" s="83">
        <v>202</v>
      </c>
      <c r="X621" s="83">
        <v>202</v>
      </c>
      <c r="Y621" s="83">
        <v>202</v>
      </c>
      <c r="Z621" s="83">
        <v>236</v>
      </c>
      <c r="AA621" s="83">
        <v>88</v>
      </c>
      <c r="AB621">
        <v>4.4330239999999996</v>
      </c>
      <c r="AC621">
        <v>7.6067999999999997E-2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0.492448</v>
      </c>
      <c r="AJ621"/>
      <c r="AL621" s="90"/>
    </row>
    <row r="622" spans="1:38" x14ac:dyDescent="0.25">
      <c r="A622">
        <v>25</v>
      </c>
      <c r="B622" t="s">
        <v>267</v>
      </c>
      <c r="C622" t="s">
        <v>277</v>
      </c>
      <c r="D622">
        <v>467374</v>
      </c>
      <c r="E622" t="s">
        <v>269</v>
      </c>
      <c r="F622" s="51">
        <v>0.74009900990099009</v>
      </c>
      <c r="G622" s="72">
        <v>0.74009900990099009</v>
      </c>
      <c r="H622" s="72">
        <v>0.78079331941544883</v>
      </c>
      <c r="I622" s="72">
        <v>0.67509025270758127</v>
      </c>
      <c r="J622" s="82">
        <v>0.92574257425742579</v>
      </c>
      <c r="K622" s="51">
        <v>0.70656779661016955</v>
      </c>
      <c r="L622" s="72">
        <v>0.62962962962962965</v>
      </c>
      <c r="M622" s="75">
        <v>0.56204379562043794</v>
      </c>
      <c r="N622" s="72"/>
      <c r="O622" s="72"/>
      <c r="P622" s="72">
        <v>0.41397849462365588</v>
      </c>
      <c r="Q622" s="72">
        <v>0.875</v>
      </c>
      <c r="R622" s="83">
        <v>127</v>
      </c>
      <c r="S622" s="83">
        <v>109</v>
      </c>
      <c r="T622" s="83">
        <v>11</v>
      </c>
      <c r="U622" s="84">
        <v>77</v>
      </c>
      <c r="V622" s="83">
        <v>550</v>
      </c>
      <c r="W622" s="83">
        <v>202</v>
      </c>
      <c r="X622" s="83">
        <v>202</v>
      </c>
      <c r="Y622" s="83">
        <v>202</v>
      </c>
      <c r="Z622" s="83">
        <v>236</v>
      </c>
      <c r="AA622" s="83">
        <v>88</v>
      </c>
      <c r="AB622">
        <v>26.941458000000001</v>
      </c>
      <c r="AC622">
        <v>0.26677600000000001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0.480435</v>
      </c>
      <c r="AJ622"/>
      <c r="AL622" s="90"/>
    </row>
    <row r="623" spans="1:38" x14ac:dyDescent="0.25">
      <c r="A623">
        <v>25</v>
      </c>
      <c r="B623" t="s">
        <v>267</v>
      </c>
      <c r="C623" t="s">
        <v>277</v>
      </c>
      <c r="D623">
        <v>467374</v>
      </c>
      <c r="E623" t="s">
        <v>262</v>
      </c>
      <c r="F623" s="51">
        <v>0.99257425742574257</v>
      </c>
      <c r="G623" s="72">
        <v>0.99257425742574257</v>
      </c>
      <c r="H623" s="72">
        <v>0.99259259259259258</v>
      </c>
      <c r="I623" s="72">
        <v>0.99014778325123154</v>
      </c>
      <c r="J623" s="82">
        <v>0.99504950495049505</v>
      </c>
      <c r="K623" s="51">
        <v>0.7097457627118644</v>
      </c>
      <c r="L623" s="72">
        <v>0.69135802469135799</v>
      </c>
      <c r="M623" s="75">
        <v>0.56896551724137934</v>
      </c>
      <c r="N623" s="72"/>
      <c r="O623" s="72"/>
      <c r="P623" s="72">
        <v>0.45833333333333331</v>
      </c>
      <c r="Q623" s="72">
        <v>0.75</v>
      </c>
      <c r="R623" s="83">
        <v>158</v>
      </c>
      <c r="S623" s="83">
        <v>78</v>
      </c>
      <c r="T623" s="83">
        <v>22</v>
      </c>
      <c r="U623" s="84">
        <v>66</v>
      </c>
      <c r="V623" s="83">
        <v>550</v>
      </c>
      <c r="W623" s="83">
        <v>202</v>
      </c>
      <c r="X623" s="83">
        <v>202</v>
      </c>
      <c r="Y623" s="83">
        <v>202</v>
      </c>
      <c r="Z623" s="83">
        <v>236</v>
      </c>
      <c r="AA623" s="83">
        <v>88</v>
      </c>
      <c r="AB623">
        <v>229.88669300000001</v>
      </c>
      <c r="AC623">
        <v>0.232212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0.47943599999999997</v>
      </c>
      <c r="AJ623"/>
      <c r="AL623" s="90"/>
    </row>
    <row r="624" spans="1:38" x14ac:dyDescent="0.25">
      <c r="A624">
        <v>25</v>
      </c>
      <c r="B624" t="s">
        <v>267</v>
      </c>
      <c r="C624" t="s">
        <v>277</v>
      </c>
      <c r="D624">
        <v>467374</v>
      </c>
      <c r="E624" t="s">
        <v>264</v>
      </c>
      <c r="F624" s="51">
        <v>1</v>
      </c>
      <c r="G624" s="72">
        <v>1</v>
      </c>
      <c r="H624" s="72">
        <v>1</v>
      </c>
      <c r="I624" s="72">
        <v>1</v>
      </c>
      <c r="J624" s="82">
        <v>1</v>
      </c>
      <c r="K624" s="51">
        <v>0.69481895223420642</v>
      </c>
      <c r="L624" s="72">
        <v>0.68518518518518523</v>
      </c>
      <c r="M624" s="75">
        <v>0.55263157894736847</v>
      </c>
      <c r="N624" s="72"/>
      <c r="O624" s="72"/>
      <c r="P624" s="72">
        <v>0.45</v>
      </c>
      <c r="Q624" s="72">
        <v>0.71590909090909094</v>
      </c>
      <c r="R624" s="83">
        <v>159</v>
      </c>
      <c r="S624" s="83">
        <v>77</v>
      </c>
      <c r="T624" s="83">
        <v>25</v>
      </c>
      <c r="U624" s="84">
        <v>63</v>
      </c>
      <c r="V624" s="83">
        <v>550</v>
      </c>
      <c r="W624" s="83">
        <v>202</v>
      </c>
      <c r="X624" s="83">
        <v>202</v>
      </c>
      <c r="Y624" s="83">
        <v>202</v>
      </c>
      <c r="Z624" s="83">
        <v>236</v>
      </c>
      <c r="AA624" s="83">
        <v>88</v>
      </c>
      <c r="AB624">
        <v>261.42958700000003</v>
      </c>
      <c r="AC624">
        <v>9.0720919999999996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0.48323100000000002</v>
      </c>
      <c r="AJ624"/>
      <c r="AL624" s="90"/>
    </row>
    <row r="625" spans="1:38" x14ac:dyDescent="0.25">
      <c r="A625" s="96"/>
      <c r="B625" s="96"/>
      <c r="C625" s="96"/>
      <c r="D625" s="96"/>
      <c r="E625" s="96"/>
      <c r="F625" s="97"/>
      <c r="G625" s="98"/>
      <c r="H625" s="98"/>
      <c r="I625" s="98"/>
      <c r="J625" s="99"/>
      <c r="K625" s="97"/>
      <c r="L625" s="98"/>
      <c r="M625" s="98"/>
      <c r="N625" s="72"/>
      <c r="O625" s="72"/>
      <c r="P625" s="98"/>
      <c r="Q625" s="98"/>
      <c r="R625" s="102"/>
      <c r="S625" s="102"/>
      <c r="T625" s="102"/>
      <c r="U625" s="103"/>
      <c r="V625" s="83"/>
      <c r="W625" s="83"/>
      <c r="X625" s="83"/>
      <c r="Y625" s="83"/>
      <c r="Z625" s="83"/>
      <c r="AA625" s="83"/>
      <c r="AG625"/>
      <c r="AJ625"/>
      <c r="AL625" s="90"/>
    </row>
    <row r="626" spans="1:38" x14ac:dyDescent="0.25">
      <c r="A626">
        <v>26</v>
      </c>
      <c r="B626" t="s">
        <v>265</v>
      </c>
      <c r="C626" t="s">
        <v>278</v>
      </c>
      <c r="D626" t="s">
        <v>159</v>
      </c>
      <c r="E626" t="s">
        <v>36</v>
      </c>
      <c r="F626" s="62">
        <f>(F633+F640+F647+F654+F661)/5</f>
        <v>0.85245150321684715</v>
      </c>
      <c r="G626" s="59">
        <f t="shared" ref="G626:AH626" si="29">(G633+G640+G647+G654+G661)/5</f>
        <v>0.87618080237614104</v>
      </c>
      <c r="H626" s="59">
        <f t="shared" si="29"/>
        <v>0.81851165544672999</v>
      </c>
      <c r="I626" s="59">
        <f t="shared" si="29"/>
        <v>0.88836001696278699</v>
      </c>
      <c r="J626" s="65">
        <f t="shared" si="29"/>
        <v>0.76336633663366338</v>
      </c>
      <c r="K626" s="62">
        <f t="shared" si="29"/>
        <v>0.69803543913713406</v>
      </c>
      <c r="L626" s="59">
        <f t="shared" si="29"/>
        <v>0.74074074074074081</v>
      </c>
      <c r="M626" s="63">
        <f t="shared" si="29"/>
        <v>0.55540386027104083</v>
      </c>
      <c r="N626" s="59"/>
      <c r="O626" s="59"/>
      <c r="P626" s="59">
        <f t="shared" si="29"/>
        <v>0.51808642998769705</v>
      </c>
      <c r="Q626" s="59">
        <f t="shared" si="29"/>
        <v>0.60454545454545461</v>
      </c>
      <c r="R626" s="94">
        <f t="shared" si="29"/>
        <v>186.8</v>
      </c>
      <c r="S626" s="94">
        <f t="shared" si="29"/>
        <v>49.2</v>
      </c>
      <c r="T626" s="94">
        <f t="shared" si="29"/>
        <v>34.799999999999997</v>
      </c>
      <c r="U626" s="94">
        <f t="shared" si="29"/>
        <v>53.2</v>
      </c>
      <c r="V626" s="94">
        <f t="shared" si="29"/>
        <v>550</v>
      </c>
      <c r="W626" s="94">
        <f t="shared" si="29"/>
        <v>202</v>
      </c>
      <c r="X626" s="94">
        <f t="shared" si="29"/>
        <v>347.2</v>
      </c>
      <c r="Y626" s="94">
        <f t="shared" si="29"/>
        <v>202</v>
      </c>
      <c r="Z626" s="94">
        <f t="shared" si="29"/>
        <v>236</v>
      </c>
      <c r="AA626" s="94">
        <f t="shared" si="29"/>
        <v>88</v>
      </c>
      <c r="AB626" s="59">
        <f t="shared" si="29"/>
        <v>0.56202200000000002</v>
      </c>
      <c r="AC626" s="59">
        <f t="shared" si="29"/>
        <v>1.7816599999999998E-2</v>
      </c>
      <c r="AD626" s="59">
        <f t="shared" si="29"/>
        <v>0</v>
      </c>
      <c r="AE626" s="59">
        <f t="shared" si="29"/>
        <v>0</v>
      </c>
      <c r="AF626" s="59">
        <f t="shared" si="29"/>
        <v>0</v>
      </c>
      <c r="AG626" s="59">
        <f t="shared" si="29"/>
        <v>0</v>
      </c>
      <c r="AH626" s="59">
        <f t="shared" si="29"/>
        <v>0</v>
      </c>
      <c r="AJ626"/>
      <c r="AL626" s="90"/>
    </row>
    <row r="627" spans="1:38" x14ac:dyDescent="0.25">
      <c r="A627">
        <v>26</v>
      </c>
      <c r="B627" t="s">
        <v>265</v>
      </c>
      <c r="C627" t="s">
        <v>278</v>
      </c>
      <c r="D627" t="s">
        <v>159</v>
      </c>
      <c r="E627" t="s">
        <v>46</v>
      </c>
      <c r="F627" s="62">
        <f t="shared" ref="F627:AH631" si="30">(F634+F641+F648+F655+F662)/5</f>
        <v>0.79180082915615446</v>
      </c>
      <c r="G627" s="59">
        <f t="shared" si="30"/>
        <v>0.81859728531192033</v>
      </c>
      <c r="H627" s="59">
        <f t="shared" si="30"/>
        <v>0.73631167673402487</v>
      </c>
      <c r="I627" s="59">
        <f t="shared" si="30"/>
        <v>0.80184175623783427</v>
      </c>
      <c r="J627" s="65">
        <f t="shared" si="30"/>
        <v>0.69009900990099005</v>
      </c>
      <c r="K627" s="62">
        <f t="shared" si="30"/>
        <v>0.7403697996918337</v>
      </c>
      <c r="L627" s="59">
        <f t="shared" si="30"/>
        <v>0.76296296296296284</v>
      </c>
      <c r="M627" s="63">
        <f t="shared" si="30"/>
        <v>0.61561408864040446</v>
      </c>
      <c r="N627" s="59"/>
      <c r="O627" s="59"/>
      <c r="P627" s="59">
        <f t="shared" si="30"/>
        <v>0.56430981439248828</v>
      </c>
      <c r="Q627" s="59">
        <f t="shared" si="30"/>
        <v>0.69090909090909092</v>
      </c>
      <c r="R627" s="94">
        <f t="shared" si="30"/>
        <v>186.4</v>
      </c>
      <c r="S627" s="94">
        <f t="shared" si="30"/>
        <v>49.6</v>
      </c>
      <c r="T627" s="94">
        <f t="shared" si="30"/>
        <v>27.2</v>
      </c>
      <c r="U627" s="94">
        <f t="shared" si="30"/>
        <v>60.8</v>
      </c>
      <c r="V627" s="94">
        <f t="shared" si="30"/>
        <v>550</v>
      </c>
      <c r="W627" s="94">
        <f t="shared" si="30"/>
        <v>202</v>
      </c>
      <c r="X627" s="94">
        <f t="shared" si="30"/>
        <v>347.2</v>
      </c>
      <c r="Y627" s="94">
        <f t="shared" si="30"/>
        <v>202</v>
      </c>
      <c r="Z627" s="94">
        <f t="shared" si="30"/>
        <v>236</v>
      </c>
      <c r="AA627" s="94">
        <f t="shared" si="30"/>
        <v>88</v>
      </c>
      <c r="AB627" s="59">
        <f t="shared" si="30"/>
        <v>2.1023E-2</v>
      </c>
      <c r="AC627" s="59">
        <f t="shared" si="30"/>
        <v>1.6415199999999998E-2</v>
      </c>
      <c r="AD627" s="59">
        <f t="shared" si="30"/>
        <v>0</v>
      </c>
      <c r="AE627" s="59">
        <f t="shared" si="30"/>
        <v>0</v>
      </c>
      <c r="AF627" s="59">
        <f t="shared" si="30"/>
        <v>0</v>
      </c>
      <c r="AG627" s="59">
        <f t="shared" si="30"/>
        <v>0</v>
      </c>
      <c r="AH627" s="59">
        <f t="shared" si="30"/>
        <v>0</v>
      </c>
      <c r="AJ627"/>
      <c r="AL627" s="90"/>
    </row>
    <row r="628" spans="1:38" x14ac:dyDescent="0.25">
      <c r="A628">
        <v>26</v>
      </c>
      <c r="B628" t="s">
        <v>265</v>
      </c>
      <c r="C628" t="s">
        <v>278</v>
      </c>
      <c r="D628" t="s">
        <v>159</v>
      </c>
      <c r="E628" t="s">
        <v>62</v>
      </c>
      <c r="F628" s="62">
        <f t="shared" si="30"/>
        <v>0.80433231306001929</v>
      </c>
      <c r="G628" s="59">
        <f t="shared" si="30"/>
        <v>0.8444496377038917</v>
      </c>
      <c r="H628" s="59">
        <f t="shared" si="30"/>
        <v>0.75523824606828627</v>
      </c>
      <c r="I628" s="59">
        <f t="shared" si="30"/>
        <v>0.89658554338916174</v>
      </c>
      <c r="J628" s="65">
        <f t="shared" si="30"/>
        <v>0.6524752475247525</v>
      </c>
      <c r="K628" s="62">
        <f t="shared" si="30"/>
        <v>0.73988828967642528</v>
      </c>
      <c r="L628" s="59">
        <f t="shared" si="30"/>
        <v>0.79444444444444451</v>
      </c>
      <c r="M628" s="63">
        <f t="shared" si="30"/>
        <v>0.62028262533339462</v>
      </c>
      <c r="N628" s="59"/>
      <c r="O628" s="59"/>
      <c r="P628" s="59">
        <f t="shared" si="30"/>
        <v>0.62100961232106244</v>
      </c>
      <c r="Q628" s="59">
        <f t="shared" si="30"/>
        <v>0.62045454545454548</v>
      </c>
      <c r="R628" s="94">
        <f t="shared" si="30"/>
        <v>202.8</v>
      </c>
      <c r="S628" s="94">
        <f t="shared" si="30"/>
        <v>33.200000000000003</v>
      </c>
      <c r="T628" s="94">
        <f t="shared" si="30"/>
        <v>33.4</v>
      </c>
      <c r="U628" s="94">
        <f t="shared" si="30"/>
        <v>54.6</v>
      </c>
      <c r="V628" s="94">
        <f t="shared" si="30"/>
        <v>550</v>
      </c>
      <c r="W628" s="94">
        <f t="shared" si="30"/>
        <v>202</v>
      </c>
      <c r="X628" s="94">
        <f t="shared" si="30"/>
        <v>347.2</v>
      </c>
      <c r="Y628" s="94">
        <f t="shared" si="30"/>
        <v>202</v>
      </c>
      <c r="Z628" s="94">
        <f t="shared" si="30"/>
        <v>236</v>
      </c>
      <c r="AA628" s="94">
        <f t="shared" si="30"/>
        <v>88</v>
      </c>
      <c r="AB628" s="59">
        <f t="shared" si="30"/>
        <v>2.109286</v>
      </c>
      <c r="AC628" s="59">
        <f t="shared" si="30"/>
        <v>1.7015599999999999E-2</v>
      </c>
      <c r="AD628" s="59">
        <f t="shared" si="30"/>
        <v>0</v>
      </c>
      <c r="AE628" s="59">
        <f t="shared" si="30"/>
        <v>0</v>
      </c>
      <c r="AF628" s="59">
        <f t="shared" si="30"/>
        <v>0</v>
      </c>
      <c r="AG628" s="59">
        <f t="shared" si="30"/>
        <v>0</v>
      </c>
      <c r="AH628" s="59">
        <f t="shared" si="30"/>
        <v>0</v>
      </c>
      <c r="AJ628"/>
      <c r="AL628" s="90"/>
    </row>
    <row r="629" spans="1:38" x14ac:dyDescent="0.25">
      <c r="A629">
        <v>26</v>
      </c>
      <c r="B629" t="s">
        <v>265</v>
      </c>
      <c r="C629" t="s">
        <v>278</v>
      </c>
      <c r="D629" t="s">
        <v>159</v>
      </c>
      <c r="E629" t="s">
        <v>70</v>
      </c>
      <c r="F629" s="62">
        <f t="shared" si="30"/>
        <v>0.83669843071112937</v>
      </c>
      <c r="G629" s="59">
        <f t="shared" si="30"/>
        <v>0.85970452363645289</v>
      </c>
      <c r="H629" s="59">
        <f t="shared" si="30"/>
        <v>0.79446109477386417</v>
      </c>
      <c r="I629" s="59">
        <f t="shared" si="30"/>
        <v>0.85999405442517052</v>
      </c>
      <c r="J629" s="65">
        <f t="shared" si="30"/>
        <v>0.7495049504950495</v>
      </c>
      <c r="K629" s="62">
        <f t="shared" si="30"/>
        <v>0.75955315870570117</v>
      </c>
      <c r="L629" s="59">
        <f t="shared" si="30"/>
        <v>0.77222222222222225</v>
      </c>
      <c r="M629" s="104">
        <f t="shared" si="30"/>
        <v>0.63717417318198433</v>
      </c>
      <c r="N629" s="59"/>
      <c r="O629" s="59"/>
      <c r="P629" s="59">
        <f t="shared" si="30"/>
        <v>0.57969625259528779</v>
      </c>
      <c r="Q629" s="59">
        <f t="shared" si="30"/>
        <v>0.7318181818181817</v>
      </c>
      <c r="R629" s="94">
        <f t="shared" si="30"/>
        <v>185.8</v>
      </c>
      <c r="S629" s="94">
        <f t="shared" si="30"/>
        <v>50.2</v>
      </c>
      <c r="T629" s="94">
        <f t="shared" si="30"/>
        <v>23.6</v>
      </c>
      <c r="U629" s="94">
        <f t="shared" si="30"/>
        <v>64.400000000000006</v>
      </c>
      <c r="V629" s="94">
        <f t="shared" si="30"/>
        <v>550</v>
      </c>
      <c r="W629" s="94">
        <f t="shared" si="30"/>
        <v>202</v>
      </c>
      <c r="X629" s="94">
        <f t="shared" si="30"/>
        <v>347.2</v>
      </c>
      <c r="Y629" s="94">
        <f t="shared" si="30"/>
        <v>202</v>
      </c>
      <c r="Z629" s="94">
        <f t="shared" si="30"/>
        <v>236</v>
      </c>
      <c r="AA629" s="94">
        <f t="shared" si="30"/>
        <v>88</v>
      </c>
      <c r="AB629" s="59">
        <f t="shared" si="30"/>
        <v>30.572543000000003</v>
      </c>
      <c r="AC629" s="59">
        <f t="shared" si="30"/>
        <v>0.1044344</v>
      </c>
      <c r="AD629" s="59">
        <f t="shared" si="30"/>
        <v>0</v>
      </c>
      <c r="AE629" s="59">
        <f t="shared" si="30"/>
        <v>0</v>
      </c>
      <c r="AF629" s="59">
        <f t="shared" si="30"/>
        <v>0</v>
      </c>
      <c r="AG629" s="59">
        <f t="shared" si="30"/>
        <v>0</v>
      </c>
      <c r="AH629" s="59">
        <f t="shared" si="30"/>
        <v>0</v>
      </c>
      <c r="AJ629"/>
      <c r="AL629" s="90"/>
    </row>
    <row r="630" spans="1:38" x14ac:dyDescent="0.25">
      <c r="A630">
        <v>26</v>
      </c>
      <c r="B630" t="s">
        <v>265</v>
      </c>
      <c r="C630" t="s">
        <v>278</v>
      </c>
      <c r="D630" t="s">
        <v>159</v>
      </c>
      <c r="E630" t="s">
        <v>73</v>
      </c>
      <c r="F630" s="62">
        <f t="shared" si="30"/>
        <v>1</v>
      </c>
      <c r="G630" s="59">
        <f t="shared" si="30"/>
        <v>1</v>
      </c>
      <c r="H630" s="59">
        <f t="shared" si="30"/>
        <v>1</v>
      </c>
      <c r="I630" s="59">
        <f t="shared" si="30"/>
        <v>1</v>
      </c>
      <c r="J630" s="65">
        <f t="shared" si="30"/>
        <v>1</v>
      </c>
      <c r="K630" s="62">
        <f t="shared" si="30"/>
        <v>0.78445685670261944</v>
      </c>
      <c r="L630" s="59">
        <f t="shared" si="30"/>
        <v>0.80123456790123448</v>
      </c>
      <c r="M630" s="104">
        <f t="shared" si="30"/>
        <v>0.67151538847598247</v>
      </c>
      <c r="N630" s="59"/>
      <c r="O630" s="59"/>
      <c r="P630" s="59">
        <f t="shared" si="30"/>
        <v>0.610367255858702</v>
      </c>
      <c r="Q630" s="59">
        <f t="shared" si="30"/>
        <v>0.74772727272727268</v>
      </c>
      <c r="R630" s="94">
        <f t="shared" si="30"/>
        <v>193.8</v>
      </c>
      <c r="S630" s="94">
        <f t="shared" si="30"/>
        <v>42.2</v>
      </c>
      <c r="T630" s="94">
        <f t="shared" si="30"/>
        <v>22.2</v>
      </c>
      <c r="U630" s="94">
        <f t="shared" si="30"/>
        <v>65.8</v>
      </c>
      <c r="V630" s="94">
        <f t="shared" si="30"/>
        <v>550</v>
      </c>
      <c r="W630" s="94">
        <f t="shared" si="30"/>
        <v>202</v>
      </c>
      <c r="X630" s="94">
        <f t="shared" si="30"/>
        <v>347.2</v>
      </c>
      <c r="Y630" s="94">
        <f t="shared" si="30"/>
        <v>202</v>
      </c>
      <c r="Z630" s="94">
        <f t="shared" si="30"/>
        <v>236</v>
      </c>
      <c r="AA630" s="94">
        <f t="shared" si="30"/>
        <v>88</v>
      </c>
      <c r="AB630" s="59">
        <f t="shared" si="30"/>
        <v>269.20143000000002</v>
      </c>
      <c r="AC630" s="59">
        <f t="shared" si="30"/>
        <v>0.2388188</v>
      </c>
      <c r="AD630" s="59">
        <f t="shared" si="30"/>
        <v>0</v>
      </c>
      <c r="AE630" s="59">
        <f t="shared" si="30"/>
        <v>0</v>
      </c>
      <c r="AF630" s="59">
        <f t="shared" si="30"/>
        <v>0</v>
      </c>
      <c r="AG630" s="59">
        <f t="shared" si="30"/>
        <v>0</v>
      </c>
      <c r="AH630" s="59">
        <f t="shared" si="30"/>
        <v>0</v>
      </c>
      <c r="AJ630"/>
      <c r="AL630" s="90"/>
    </row>
    <row r="631" spans="1:38" x14ac:dyDescent="0.25">
      <c r="A631">
        <v>26</v>
      </c>
      <c r="B631" t="s">
        <v>265</v>
      </c>
      <c r="C631" t="s">
        <v>278</v>
      </c>
      <c r="D631" t="s">
        <v>159</v>
      </c>
      <c r="E631" t="s">
        <v>86</v>
      </c>
      <c r="F631" s="62">
        <f t="shared" si="30"/>
        <v>0.96626105930793638</v>
      </c>
      <c r="G631" s="59">
        <f t="shared" si="30"/>
        <v>0.97489809399775351</v>
      </c>
      <c r="H631" s="59">
        <f t="shared" si="30"/>
        <v>0.96463027686210778</v>
      </c>
      <c r="I631" s="59">
        <f t="shared" si="30"/>
        <v>0.99784921369102686</v>
      </c>
      <c r="J631" s="65">
        <f t="shared" si="30"/>
        <v>0.93366336633663349</v>
      </c>
      <c r="K631" s="62">
        <f t="shared" si="30"/>
        <v>0.76032357473035439</v>
      </c>
      <c r="L631" s="59">
        <f t="shared" si="30"/>
        <v>0.78580246913580254</v>
      </c>
      <c r="M631" s="104">
        <f t="shared" si="30"/>
        <v>0.64160187425913051</v>
      </c>
      <c r="N631" s="59"/>
      <c r="O631" s="59"/>
      <c r="P631" s="59">
        <f t="shared" si="30"/>
        <v>0.59050091257833504</v>
      </c>
      <c r="Q631" s="59">
        <f t="shared" si="30"/>
        <v>0.70454545454545447</v>
      </c>
      <c r="R631" s="94">
        <f t="shared" si="30"/>
        <v>192.6</v>
      </c>
      <c r="S631" s="94">
        <f t="shared" si="30"/>
        <v>43.4</v>
      </c>
      <c r="T631" s="94">
        <f t="shared" si="30"/>
        <v>26</v>
      </c>
      <c r="U631" s="94">
        <f t="shared" si="30"/>
        <v>62</v>
      </c>
      <c r="V631" s="94">
        <f t="shared" si="30"/>
        <v>550</v>
      </c>
      <c r="W631" s="94">
        <f t="shared" si="30"/>
        <v>202</v>
      </c>
      <c r="X631" s="94">
        <f t="shared" si="30"/>
        <v>347.2</v>
      </c>
      <c r="Y631" s="94">
        <f t="shared" si="30"/>
        <v>202</v>
      </c>
      <c r="Z631" s="94">
        <f t="shared" si="30"/>
        <v>236</v>
      </c>
      <c r="AA631" s="94">
        <f t="shared" si="30"/>
        <v>88</v>
      </c>
      <c r="AB631" s="59">
        <f t="shared" si="30"/>
        <v>315.240343</v>
      </c>
      <c r="AC631" s="59">
        <f t="shared" si="30"/>
        <v>0.18777019999999997</v>
      </c>
      <c r="AD631" s="59">
        <f t="shared" si="30"/>
        <v>0</v>
      </c>
      <c r="AE631" s="59">
        <f t="shared" si="30"/>
        <v>0</v>
      </c>
      <c r="AF631" s="59">
        <f t="shared" si="30"/>
        <v>0</v>
      </c>
      <c r="AG631" s="59">
        <f t="shared" si="30"/>
        <v>0</v>
      </c>
      <c r="AH631" s="59">
        <f t="shared" si="30"/>
        <v>0</v>
      </c>
      <c r="AJ631"/>
      <c r="AL631" s="90"/>
    </row>
    <row r="632" spans="1:38" x14ac:dyDescent="0.25">
      <c r="A632" s="96"/>
      <c r="B632" s="96"/>
      <c r="C632" s="96"/>
      <c r="D632" s="96"/>
      <c r="E632" s="96"/>
      <c r="F632" s="97"/>
      <c r="G632" s="98"/>
      <c r="H632" s="98"/>
      <c r="I632" s="98"/>
      <c r="J632" s="99"/>
      <c r="K632" s="97"/>
      <c r="L632" s="98"/>
      <c r="M632" s="98"/>
      <c r="N632" s="72"/>
      <c r="O632" s="72"/>
      <c r="P632" s="98"/>
      <c r="Q632" s="98"/>
      <c r="R632" s="102"/>
      <c r="S632" s="102"/>
      <c r="T632" s="102"/>
      <c r="U632" s="103"/>
      <c r="V632" s="83"/>
      <c r="W632" s="83"/>
      <c r="X632" s="83"/>
      <c r="Y632" s="83"/>
      <c r="Z632" s="83"/>
      <c r="AA632" s="83"/>
      <c r="AG632"/>
      <c r="AJ632"/>
      <c r="AL632" s="90"/>
    </row>
    <row r="633" spans="1:38" x14ac:dyDescent="0.25">
      <c r="A633">
        <v>26</v>
      </c>
      <c r="B633" t="s">
        <v>267</v>
      </c>
      <c r="C633" t="s">
        <v>278</v>
      </c>
      <c r="D633">
        <v>0</v>
      </c>
      <c r="E633" t="s">
        <v>260</v>
      </c>
      <c r="F633" s="51">
        <v>0.85122982212261344</v>
      </c>
      <c r="G633" s="72">
        <v>0.88021778584392019</v>
      </c>
      <c r="H633" s="72">
        <v>0.81967213114754101</v>
      </c>
      <c r="I633" s="72">
        <v>0.91463414634146345</v>
      </c>
      <c r="J633" s="82">
        <v>0.74257425742574257</v>
      </c>
      <c r="K633" s="51">
        <v>0.73353235747303547</v>
      </c>
      <c r="L633" s="72">
        <v>0.76234567901234573</v>
      </c>
      <c r="M633" s="75">
        <v>0.60512820512820509</v>
      </c>
      <c r="N633" s="72"/>
      <c r="O633" s="72"/>
      <c r="P633" s="72">
        <v>0.55140186915887845</v>
      </c>
      <c r="Q633" s="72">
        <v>0.67045454545454541</v>
      </c>
      <c r="R633" s="83">
        <v>188</v>
      </c>
      <c r="S633" s="83">
        <v>48</v>
      </c>
      <c r="T633" s="83">
        <v>29</v>
      </c>
      <c r="U633" s="84">
        <v>59</v>
      </c>
      <c r="V633" s="83">
        <v>550</v>
      </c>
      <c r="W633" s="83">
        <v>202</v>
      </c>
      <c r="X633" s="83">
        <v>349</v>
      </c>
      <c r="Y633" s="83">
        <v>202</v>
      </c>
      <c r="Z633" s="83">
        <v>236</v>
      </c>
      <c r="AA633" s="83">
        <v>88</v>
      </c>
      <c r="AB633">
        <v>0.56202200000000002</v>
      </c>
      <c r="AC633">
        <v>1.8016999999999998E-2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3.8034999999999999E-2</v>
      </c>
      <c r="AJ633"/>
      <c r="AL633" s="90"/>
    </row>
    <row r="634" spans="1:38" x14ac:dyDescent="0.25">
      <c r="A634">
        <v>26</v>
      </c>
      <c r="B634" t="s">
        <v>267</v>
      </c>
      <c r="C634" t="s">
        <v>278</v>
      </c>
      <c r="D634">
        <v>0</v>
      </c>
      <c r="E634" t="s">
        <v>268</v>
      </c>
      <c r="F634" s="51">
        <v>0.79419274305654064</v>
      </c>
      <c r="G634" s="72">
        <v>0.78947368421052633</v>
      </c>
      <c r="H634" s="72">
        <v>0.73873873873873874</v>
      </c>
      <c r="I634" s="72">
        <v>0.6776859504132231</v>
      </c>
      <c r="J634" s="82">
        <v>0.81188118811881194</v>
      </c>
      <c r="K634" s="51">
        <v>0.70916795069337446</v>
      </c>
      <c r="L634" s="72">
        <v>0.66975308641975306</v>
      </c>
      <c r="M634" s="75">
        <v>0.5668016194331984</v>
      </c>
      <c r="N634" s="72"/>
      <c r="O634" s="72"/>
      <c r="P634" s="72">
        <v>0.44025157232704398</v>
      </c>
      <c r="Q634" s="72">
        <v>0.79545454545454541</v>
      </c>
      <c r="R634" s="83">
        <v>147</v>
      </c>
      <c r="S634" s="83">
        <v>89</v>
      </c>
      <c r="T634" s="83">
        <v>18</v>
      </c>
      <c r="U634" s="84">
        <v>70</v>
      </c>
      <c r="V634" s="83">
        <v>550</v>
      </c>
      <c r="W634" s="83">
        <v>202</v>
      </c>
      <c r="X634" s="83">
        <v>349</v>
      </c>
      <c r="Y634" s="83">
        <v>202</v>
      </c>
      <c r="Z634" s="83">
        <v>236</v>
      </c>
      <c r="AA634" s="83">
        <v>88</v>
      </c>
      <c r="AB634">
        <v>2.1023E-2</v>
      </c>
      <c r="AC634">
        <v>2.0018999999999999E-2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4.4039000000000002E-2</v>
      </c>
      <c r="AJ634"/>
      <c r="AL634" s="90"/>
    </row>
    <row r="635" spans="1:38" x14ac:dyDescent="0.25">
      <c r="A635">
        <v>26</v>
      </c>
      <c r="B635" t="s">
        <v>267</v>
      </c>
      <c r="C635" t="s">
        <v>278</v>
      </c>
      <c r="D635">
        <v>0</v>
      </c>
      <c r="E635" t="s">
        <v>263</v>
      </c>
      <c r="F635" s="51">
        <v>0.80810803143351584</v>
      </c>
      <c r="G635" s="72">
        <v>0.84936479128856623</v>
      </c>
      <c r="H635" s="72">
        <v>0.76080691642651288</v>
      </c>
      <c r="I635" s="72">
        <v>0.91034482758620694</v>
      </c>
      <c r="J635" s="82">
        <v>0.65346534653465349</v>
      </c>
      <c r="K635" s="51">
        <v>0.72486517719568566</v>
      </c>
      <c r="L635" s="72">
        <v>0.78086419753086422</v>
      </c>
      <c r="M635" s="75">
        <v>0.59887005649717517</v>
      </c>
      <c r="N635" s="72"/>
      <c r="O635" s="72"/>
      <c r="P635" s="72">
        <v>0.5955056179775281</v>
      </c>
      <c r="Q635" s="72">
        <v>0.60227272727272729</v>
      </c>
      <c r="R635" s="83">
        <v>200</v>
      </c>
      <c r="S635" s="83">
        <v>36</v>
      </c>
      <c r="T635" s="83">
        <v>35</v>
      </c>
      <c r="U635" s="84">
        <v>53</v>
      </c>
      <c r="V635" s="83">
        <v>550</v>
      </c>
      <c r="W635" s="83">
        <v>202</v>
      </c>
      <c r="X635" s="83">
        <v>349</v>
      </c>
      <c r="Y635" s="83">
        <v>202</v>
      </c>
      <c r="Z635" s="83">
        <v>236</v>
      </c>
      <c r="AA635" s="83">
        <v>88</v>
      </c>
      <c r="AB635">
        <v>2.109286</v>
      </c>
      <c r="AC635">
        <v>1.9016999999999999E-2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3.6032000000000002E-2</v>
      </c>
      <c r="AJ635"/>
      <c r="AL635" s="90"/>
    </row>
    <row r="636" spans="1:38" x14ac:dyDescent="0.25">
      <c r="A636">
        <v>26</v>
      </c>
      <c r="B636" t="s">
        <v>267</v>
      </c>
      <c r="C636" t="s">
        <v>278</v>
      </c>
      <c r="D636">
        <v>0</v>
      </c>
      <c r="E636" t="s">
        <v>269</v>
      </c>
      <c r="F636" s="51">
        <v>0.84576867428863234</v>
      </c>
      <c r="G636" s="72">
        <v>0.85480943738656989</v>
      </c>
      <c r="H636" s="72">
        <v>0.80392156862745101</v>
      </c>
      <c r="I636" s="72">
        <v>0.79611650485436891</v>
      </c>
      <c r="J636" s="82">
        <v>0.81188118811881194</v>
      </c>
      <c r="K636" s="51">
        <v>0.75019260400616339</v>
      </c>
      <c r="L636" s="72">
        <v>0.71913580246913578</v>
      </c>
      <c r="M636" s="75">
        <v>0.61276595744680851</v>
      </c>
      <c r="N636" s="72"/>
      <c r="O636" s="72"/>
      <c r="P636" s="72">
        <v>0.48979591836734693</v>
      </c>
      <c r="Q636" s="72">
        <v>0.81818181818181823</v>
      </c>
      <c r="R636" s="83">
        <v>161</v>
      </c>
      <c r="S636" s="83">
        <v>75</v>
      </c>
      <c r="T636" s="83">
        <v>16</v>
      </c>
      <c r="U636" s="84">
        <v>72</v>
      </c>
      <c r="V636" s="83">
        <v>550</v>
      </c>
      <c r="W636" s="83">
        <v>202</v>
      </c>
      <c r="X636" s="83">
        <v>349</v>
      </c>
      <c r="Y636" s="83">
        <v>202</v>
      </c>
      <c r="Z636" s="83">
        <v>236</v>
      </c>
      <c r="AA636" s="83">
        <v>88</v>
      </c>
      <c r="AB636">
        <v>30.572543</v>
      </c>
      <c r="AC636">
        <v>8.3075999999999997E-2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4.4040999999999997E-2</v>
      </c>
      <c r="AJ636"/>
      <c r="AL636" s="90"/>
    </row>
    <row r="637" spans="1:38" x14ac:dyDescent="0.25">
      <c r="A637">
        <v>26</v>
      </c>
      <c r="B637" t="s">
        <v>267</v>
      </c>
      <c r="C637" t="s">
        <v>278</v>
      </c>
      <c r="D637">
        <v>0</v>
      </c>
      <c r="E637" t="s">
        <v>262</v>
      </c>
      <c r="F637" s="51">
        <v>1</v>
      </c>
      <c r="G637" s="72">
        <v>1</v>
      </c>
      <c r="H637" s="72">
        <v>1</v>
      </c>
      <c r="I637" s="72">
        <v>1</v>
      </c>
      <c r="J637" s="82">
        <v>1</v>
      </c>
      <c r="K637" s="51">
        <v>0.75703004622496151</v>
      </c>
      <c r="L637" s="72">
        <v>0.76543209876543206</v>
      </c>
      <c r="M637" s="75">
        <v>0.6310679611650486</v>
      </c>
      <c r="N637" s="72"/>
      <c r="O637" s="72"/>
      <c r="P637" s="72">
        <v>0.55084745762711862</v>
      </c>
      <c r="Q637" s="72">
        <v>0.73863636363636365</v>
      </c>
      <c r="R637" s="83">
        <v>183</v>
      </c>
      <c r="S637" s="83">
        <v>53</v>
      </c>
      <c r="T637" s="83">
        <v>23</v>
      </c>
      <c r="U637" s="84">
        <v>65</v>
      </c>
      <c r="V637" s="83">
        <v>550</v>
      </c>
      <c r="W637" s="83">
        <v>202</v>
      </c>
      <c r="X637" s="83">
        <v>349</v>
      </c>
      <c r="Y637" s="83">
        <v>202</v>
      </c>
      <c r="Z637" s="83">
        <v>236</v>
      </c>
      <c r="AA637" s="83">
        <v>88</v>
      </c>
      <c r="AB637">
        <v>269.20143000000002</v>
      </c>
      <c r="AC637">
        <v>0.24923100000000001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4.0037999999999997E-2</v>
      </c>
      <c r="AJ637"/>
      <c r="AL637" s="90"/>
    </row>
    <row r="638" spans="1:38" x14ac:dyDescent="0.25">
      <c r="A638">
        <v>26</v>
      </c>
      <c r="B638" t="s">
        <v>267</v>
      </c>
      <c r="C638" t="s">
        <v>278</v>
      </c>
      <c r="D638">
        <v>0</v>
      </c>
      <c r="E638" t="s">
        <v>264</v>
      </c>
      <c r="F638" s="51">
        <v>0.95153763227325594</v>
      </c>
      <c r="G638" s="72">
        <v>0.9637023593466425</v>
      </c>
      <c r="H638" s="72">
        <v>0.94818652849740936</v>
      </c>
      <c r="I638" s="72">
        <v>0.99456521739130432</v>
      </c>
      <c r="J638" s="82">
        <v>0.90594059405940597</v>
      </c>
      <c r="K638" s="51">
        <v>0.73931047765793512</v>
      </c>
      <c r="L638" s="72">
        <v>0.75</v>
      </c>
      <c r="M638" s="75">
        <v>0.60869565217391308</v>
      </c>
      <c r="N638" s="72"/>
      <c r="O638" s="72"/>
      <c r="P638" s="72">
        <v>0.52941176470588236</v>
      </c>
      <c r="Q638" s="72">
        <v>0.71590909090909094</v>
      </c>
      <c r="R638" s="83">
        <v>180</v>
      </c>
      <c r="S638" s="83">
        <v>56</v>
      </c>
      <c r="T638" s="83">
        <v>25</v>
      </c>
      <c r="U638" s="84">
        <v>63</v>
      </c>
      <c r="V638" s="83">
        <v>550</v>
      </c>
      <c r="W638" s="83">
        <v>202</v>
      </c>
      <c r="X638" s="83">
        <v>349</v>
      </c>
      <c r="Y638" s="83">
        <v>202</v>
      </c>
      <c r="Z638" s="83">
        <v>236</v>
      </c>
      <c r="AA638" s="83">
        <v>88</v>
      </c>
      <c r="AB638">
        <v>315.240343</v>
      </c>
      <c r="AC638">
        <v>0.167152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3.4028999999999997E-2</v>
      </c>
      <c r="AJ638"/>
      <c r="AL638" s="90"/>
    </row>
    <row r="639" spans="1:38" x14ac:dyDescent="0.25">
      <c r="A639" s="96"/>
      <c r="B639" s="96"/>
      <c r="C639" s="96"/>
      <c r="D639" s="96"/>
      <c r="E639" s="96"/>
      <c r="F639" s="97"/>
      <c r="G639" s="98"/>
      <c r="H639" s="98"/>
      <c r="I639" s="98"/>
      <c r="J639" s="99"/>
      <c r="K639" s="97"/>
      <c r="L639" s="98"/>
      <c r="M639" s="98"/>
      <c r="N639" s="72"/>
      <c r="O639" s="72"/>
      <c r="P639" s="98"/>
      <c r="Q639" s="98"/>
      <c r="R639" s="102"/>
      <c r="S639" s="102"/>
      <c r="T639" s="102"/>
      <c r="U639" s="103"/>
      <c r="V639" s="83"/>
      <c r="W639" s="83"/>
      <c r="X639" s="83"/>
      <c r="Y639" s="83"/>
      <c r="Z639" s="83"/>
      <c r="AA639" s="83"/>
      <c r="AG639"/>
      <c r="AJ639"/>
      <c r="AL639" s="90"/>
    </row>
    <row r="640" spans="1:38" x14ac:dyDescent="0.25">
      <c r="A640">
        <v>26</v>
      </c>
      <c r="B640" t="s">
        <v>267</v>
      </c>
      <c r="C640" t="s">
        <v>278</v>
      </c>
      <c r="D640">
        <v>351872</v>
      </c>
      <c r="E640" t="s">
        <v>260</v>
      </c>
      <c r="F640" s="51">
        <v>0.87038703870387024</v>
      </c>
      <c r="G640" s="72">
        <v>0.88029465930018413</v>
      </c>
      <c r="H640" s="72">
        <v>0.83790523690773056</v>
      </c>
      <c r="I640" s="72">
        <v>0.84422110552763818</v>
      </c>
      <c r="J640" s="82">
        <v>0.83168316831683164</v>
      </c>
      <c r="K640" s="51">
        <v>0.74075500770416025</v>
      </c>
      <c r="L640" s="72">
        <v>0.74691358024691357</v>
      </c>
      <c r="M640" s="75">
        <v>0.60952380952380969</v>
      </c>
      <c r="N640" s="72"/>
      <c r="O640" s="72"/>
      <c r="P640" s="72">
        <v>0.52459016393442626</v>
      </c>
      <c r="Q640" s="72">
        <v>0.72727272727272729</v>
      </c>
      <c r="R640" s="83">
        <v>178</v>
      </c>
      <c r="S640" s="83">
        <v>58</v>
      </c>
      <c r="T640" s="83">
        <v>24</v>
      </c>
      <c r="U640" s="84">
        <v>64</v>
      </c>
      <c r="V640" s="83">
        <v>550</v>
      </c>
      <c r="W640" s="83">
        <v>202</v>
      </c>
      <c r="X640" s="83">
        <v>341</v>
      </c>
      <c r="Y640" s="83">
        <v>202</v>
      </c>
      <c r="Z640" s="83">
        <v>236</v>
      </c>
      <c r="AA640" s="83">
        <v>88</v>
      </c>
      <c r="AB640">
        <v>0.56202200000000002</v>
      </c>
      <c r="AC640">
        <v>1.6015000000000001E-2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3.5540000000000002E-2</v>
      </c>
      <c r="AJ640"/>
      <c r="AL640" s="90"/>
    </row>
    <row r="641" spans="1:38" x14ac:dyDescent="0.25">
      <c r="A641">
        <v>26</v>
      </c>
      <c r="B641" t="s">
        <v>267</v>
      </c>
      <c r="C641" t="s">
        <v>278</v>
      </c>
      <c r="D641">
        <v>351872</v>
      </c>
      <c r="E641" t="s">
        <v>268</v>
      </c>
      <c r="F641" s="51">
        <v>0.7852196509973578</v>
      </c>
      <c r="G641" s="72">
        <v>0.81767955801104975</v>
      </c>
      <c r="H641" s="72">
        <v>0.72876712328767135</v>
      </c>
      <c r="I641" s="72">
        <v>0.81595092024539873</v>
      </c>
      <c r="J641" s="82">
        <v>0.65841584158415845</v>
      </c>
      <c r="K641" s="51">
        <v>0.79449152542372881</v>
      </c>
      <c r="L641" s="72">
        <v>0.81481481481481477</v>
      </c>
      <c r="M641" s="75">
        <v>0.6875</v>
      </c>
      <c r="N641" s="72"/>
      <c r="O641" s="72"/>
      <c r="P641" s="72">
        <v>0.63461538461538458</v>
      </c>
      <c r="Q641" s="72">
        <v>0.75</v>
      </c>
      <c r="R641" s="83">
        <v>198</v>
      </c>
      <c r="S641" s="83">
        <v>38</v>
      </c>
      <c r="T641" s="83">
        <v>22</v>
      </c>
      <c r="U641" s="84">
        <v>66</v>
      </c>
      <c r="V641" s="83">
        <v>550</v>
      </c>
      <c r="W641" s="83">
        <v>202</v>
      </c>
      <c r="X641" s="83">
        <v>341</v>
      </c>
      <c r="Y641" s="83">
        <v>202</v>
      </c>
      <c r="Z641" s="83">
        <v>236</v>
      </c>
      <c r="AA641" s="83">
        <v>88</v>
      </c>
      <c r="AB641">
        <v>2.1023E-2</v>
      </c>
      <c r="AC641">
        <v>1.5014E-2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3.4035000000000003E-2</v>
      </c>
      <c r="AJ641"/>
      <c r="AL641" s="90"/>
    </row>
    <row r="642" spans="1:38" x14ac:dyDescent="0.25">
      <c r="A642">
        <v>26</v>
      </c>
      <c r="B642" t="s">
        <v>267</v>
      </c>
      <c r="C642" t="s">
        <v>278</v>
      </c>
      <c r="D642">
        <v>351872</v>
      </c>
      <c r="E642" t="s">
        <v>263</v>
      </c>
      <c r="F642" s="51">
        <v>0.80125431898028521</v>
      </c>
      <c r="G642" s="72">
        <v>0.84162062615101285</v>
      </c>
      <c r="H642" s="72">
        <v>0.75144508670520238</v>
      </c>
      <c r="I642" s="72">
        <v>0.90277777777777779</v>
      </c>
      <c r="J642" s="82">
        <v>0.64356435643564358</v>
      </c>
      <c r="K642" s="51">
        <v>0.77099383667180277</v>
      </c>
      <c r="L642" s="72">
        <v>0.81172839506172845</v>
      </c>
      <c r="M642" s="75">
        <v>0.66298342541436461</v>
      </c>
      <c r="N642" s="72"/>
      <c r="O642" s="72"/>
      <c r="P642" s="72">
        <v>0.64516129032258063</v>
      </c>
      <c r="Q642" s="72">
        <v>0.68181818181818177</v>
      </c>
      <c r="R642" s="83">
        <v>203</v>
      </c>
      <c r="S642" s="83">
        <v>33</v>
      </c>
      <c r="T642" s="83">
        <v>28</v>
      </c>
      <c r="U642" s="84">
        <v>60</v>
      </c>
      <c r="V642" s="83">
        <v>550</v>
      </c>
      <c r="W642" s="83">
        <v>202</v>
      </c>
      <c r="X642" s="83">
        <v>341</v>
      </c>
      <c r="Y642" s="83">
        <v>202</v>
      </c>
      <c r="Z642" s="83">
        <v>236</v>
      </c>
      <c r="AA642" s="83">
        <v>88</v>
      </c>
      <c r="AB642">
        <v>2.109286</v>
      </c>
      <c r="AC642">
        <v>1.6015000000000001E-2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3.2029000000000002E-2</v>
      </c>
      <c r="AJ642"/>
      <c r="AL642" s="90"/>
    </row>
    <row r="643" spans="1:38" x14ac:dyDescent="0.25">
      <c r="A643">
        <v>26</v>
      </c>
      <c r="B643" t="s">
        <v>267</v>
      </c>
      <c r="C643" t="s">
        <v>278</v>
      </c>
      <c r="D643">
        <v>351872</v>
      </c>
      <c r="E643" t="s">
        <v>269</v>
      </c>
      <c r="F643" s="51">
        <v>0.84133010075201065</v>
      </c>
      <c r="G643" s="72">
        <v>0.85267034990791901</v>
      </c>
      <c r="H643" s="72">
        <v>0.80099502487562202</v>
      </c>
      <c r="I643" s="72">
        <v>0.80500000000000005</v>
      </c>
      <c r="J643" s="82">
        <v>0.79702970297029707</v>
      </c>
      <c r="K643" s="51">
        <v>0.775520030816641</v>
      </c>
      <c r="L643" s="72">
        <v>0.77160493827160492</v>
      </c>
      <c r="M643" s="75">
        <v>0.65094339622641506</v>
      </c>
      <c r="N643" s="72"/>
      <c r="O643" s="72"/>
      <c r="P643" s="72">
        <v>0.55645161290322576</v>
      </c>
      <c r="Q643" s="72">
        <v>0.78409090909090906</v>
      </c>
      <c r="R643" s="83">
        <v>181</v>
      </c>
      <c r="S643" s="83">
        <v>55</v>
      </c>
      <c r="T643" s="83">
        <v>19</v>
      </c>
      <c r="U643" s="84">
        <v>69</v>
      </c>
      <c r="V643" s="83">
        <v>550</v>
      </c>
      <c r="W643" s="83">
        <v>202</v>
      </c>
      <c r="X643" s="83">
        <v>341</v>
      </c>
      <c r="Y643" s="83">
        <v>202</v>
      </c>
      <c r="Z643" s="83">
        <v>236</v>
      </c>
      <c r="AA643" s="83">
        <v>88</v>
      </c>
      <c r="AB643">
        <v>30.572543</v>
      </c>
      <c r="AC643">
        <v>9.5777000000000001E-2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3.4032E-2</v>
      </c>
      <c r="AJ643"/>
      <c r="AL643" s="90"/>
    </row>
    <row r="644" spans="1:38" x14ac:dyDescent="0.25">
      <c r="A644">
        <v>26</v>
      </c>
      <c r="B644" t="s">
        <v>267</v>
      </c>
      <c r="C644" t="s">
        <v>278</v>
      </c>
      <c r="D644">
        <v>351872</v>
      </c>
      <c r="E644" t="s">
        <v>262</v>
      </c>
      <c r="F644" s="51">
        <v>1</v>
      </c>
      <c r="G644" s="72">
        <v>1</v>
      </c>
      <c r="H644" s="72">
        <v>1</v>
      </c>
      <c r="I644" s="72">
        <v>1</v>
      </c>
      <c r="J644" s="82">
        <v>1</v>
      </c>
      <c r="K644" s="51">
        <v>0.80373651771956856</v>
      </c>
      <c r="L644" s="72">
        <v>0.8179012345679012</v>
      </c>
      <c r="M644" s="75">
        <v>0.69743589743589751</v>
      </c>
      <c r="N644" s="72"/>
      <c r="O644" s="72"/>
      <c r="P644" s="72">
        <v>0.63551401869158874</v>
      </c>
      <c r="Q644" s="72">
        <v>0.77272727272727271</v>
      </c>
      <c r="R644" s="83">
        <v>197</v>
      </c>
      <c r="S644" s="83">
        <v>39</v>
      </c>
      <c r="T644" s="83">
        <v>20</v>
      </c>
      <c r="U644" s="84">
        <v>68</v>
      </c>
      <c r="V644" s="83">
        <v>550</v>
      </c>
      <c r="W644" s="83">
        <v>202</v>
      </c>
      <c r="X644" s="83">
        <v>341</v>
      </c>
      <c r="Y644" s="83">
        <v>202</v>
      </c>
      <c r="Z644" s="83">
        <v>236</v>
      </c>
      <c r="AA644" s="83">
        <v>88</v>
      </c>
      <c r="AB644">
        <v>269.20143000000002</v>
      </c>
      <c r="AC644">
        <v>0.23121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3.3029999999999997E-2</v>
      </c>
      <c r="AJ644"/>
      <c r="AL644" s="90"/>
    </row>
    <row r="645" spans="1:38" x14ac:dyDescent="0.25">
      <c r="A645">
        <v>26</v>
      </c>
      <c r="B645" t="s">
        <v>267</v>
      </c>
      <c r="C645" t="s">
        <v>278</v>
      </c>
      <c r="D645">
        <v>351872</v>
      </c>
      <c r="E645" t="s">
        <v>264</v>
      </c>
      <c r="F645" s="51">
        <v>0.97524752475247523</v>
      </c>
      <c r="G645" s="72">
        <v>0.98158379373848992</v>
      </c>
      <c r="H645" s="72">
        <v>0.97461928934010145</v>
      </c>
      <c r="I645" s="72">
        <v>1</v>
      </c>
      <c r="J645" s="82">
        <v>0.95049504950495045</v>
      </c>
      <c r="K645" s="51">
        <v>0.77609784283513106</v>
      </c>
      <c r="L645" s="72">
        <v>0.79320987654320985</v>
      </c>
      <c r="M645" s="75">
        <v>0.65989847715736039</v>
      </c>
      <c r="N645" s="72"/>
      <c r="O645" s="72"/>
      <c r="P645" s="72">
        <v>0.59633027522935778</v>
      </c>
      <c r="Q645" s="72">
        <v>0.73863636363636365</v>
      </c>
      <c r="R645" s="83">
        <v>192</v>
      </c>
      <c r="S645" s="83">
        <v>44</v>
      </c>
      <c r="T645" s="83">
        <v>23</v>
      </c>
      <c r="U645" s="84">
        <v>65</v>
      </c>
      <c r="V645" s="83">
        <v>550</v>
      </c>
      <c r="W645" s="83">
        <v>202</v>
      </c>
      <c r="X645" s="83">
        <v>341</v>
      </c>
      <c r="Y645" s="83">
        <v>202</v>
      </c>
      <c r="Z645" s="83">
        <v>236</v>
      </c>
      <c r="AA645" s="83">
        <v>88</v>
      </c>
      <c r="AB645">
        <v>315.240343</v>
      </c>
      <c r="AC645">
        <v>0.16114600000000001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3.3029999999999997E-2</v>
      </c>
      <c r="AJ645"/>
      <c r="AL645" s="90"/>
    </row>
    <row r="646" spans="1:38" x14ac:dyDescent="0.25">
      <c r="A646" s="96"/>
      <c r="B646" s="96"/>
      <c r="C646" s="96"/>
      <c r="D646" s="96"/>
      <c r="E646" s="96"/>
      <c r="F646" s="97"/>
      <c r="G646" s="98"/>
      <c r="H646" s="98"/>
      <c r="I646" s="98"/>
      <c r="J646" s="99"/>
      <c r="K646" s="97"/>
      <c r="L646" s="98"/>
      <c r="M646" s="98"/>
      <c r="N646" s="72"/>
      <c r="O646" s="72"/>
      <c r="P646" s="98"/>
      <c r="Q646" s="98"/>
      <c r="R646" s="102"/>
      <c r="S646" s="102"/>
      <c r="T646" s="102"/>
      <c r="U646" s="103"/>
      <c r="V646" s="83"/>
      <c r="W646" s="83"/>
      <c r="X646" s="83"/>
      <c r="Y646" s="83"/>
      <c r="Z646" s="83"/>
      <c r="AA646" s="83"/>
      <c r="AG646"/>
      <c r="AJ646"/>
      <c r="AL646" s="90"/>
    </row>
    <row r="647" spans="1:38" x14ac:dyDescent="0.25">
      <c r="A647">
        <v>26</v>
      </c>
      <c r="B647" t="s">
        <v>267</v>
      </c>
      <c r="C647" t="s">
        <v>278</v>
      </c>
      <c r="D647">
        <v>90415</v>
      </c>
      <c r="E647" t="s">
        <v>260</v>
      </c>
      <c r="F647" s="51">
        <v>0.82279477947794788</v>
      </c>
      <c r="G647" s="72">
        <v>0.86462093862815881</v>
      </c>
      <c r="H647" s="72">
        <v>0.78260869565217395</v>
      </c>
      <c r="I647" s="72">
        <v>0.94405594405594406</v>
      </c>
      <c r="J647" s="82">
        <v>0.66831683168316836</v>
      </c>
      <c r="K647" s="51">
        <v>0.63684514637904477</v>
      </c>
      <c r="L647" s="72">
        <v>0.72530864197530864</v>
      </c>
      <c r="M647" s="75">
        <v>0.46706586826347313</v>
      </c>
      <c r="N647" s="72"/>
      <c r="O647" s="72"/>
      <c r="P647" s="72">
        <v>0.49367088607594939</v>
      </c>
      <c r="Q647" s="72">
        <v>0.44318181818181818</v>
      </c>
      <c r="R647" s="83">
        <v>196</v>
      </c>
      <c r="S647" s="83">
        <v>40</v>
      </c>
      <c r="T647" s="83">
        <v>49</v>
      </c>
      <c r="U647" s="84">
        <v>39</v>
      </c>
      <c r="V647" s="83">
        <v>550</v>
      </c>
      <c r="W647" s="83">
        <v>202</v>
      </c>
      <c r="X647" s="83">
        <v>352</v>
      </c>
      <c r="Y647" s="83">
        <v>202</v>
      </c>
      <c r="Z647" s="83">
        <v>236</v>
      </c>
      <c r="AA647" s="83">
        <v>88</v>
      </c>
      <c r="AB647">
        <v>0.56202200000000002</v>
      </c>
      <c r="AC647">
        <v>1.8016000000000001E-2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3.7033999999999997E-2</v>
      </c>
      <c r="AJ647"/>
      <c r="AL647" s="90"/>
    </row>
    <row r="648" spans="1:38" x14ac:dyDescent="0.25">
      <c r="A648">
        <v>26</v>
      </c>
      <c r="B648" t="s">
        <v>267</v>
      </c>
      <c r="C648" t="s">
        <v>278</v>
      </c>
      <c r="D648">
        <v>90415</v>
      </c>
      <c r="E648" t="s">
        <v>268</v>
      </c>
      <c r="F648" s="51">
        <v>0.80432887038703882</v>
      </c>
      <c r="G648" s="72">
        <v>0.84115523465703967</v>
      </c>
      <c r="H648" s="72">
        <v>0.75418994413407814</v>
      </c>
      <c r="I648" s="72">
        <v>0.86538461538461542</v>
      </c>
      <c r="J648" s="82">
        <v>0.66831683168316836</v>
      </c>
      <c r="K648" s="51">
        <v>0.71504237288135597</v>
      </c>
      <c r="L648" s="72">
        <v>0.75617283950617287</v>
      </c>
      <c r="M648" s="75">
        <v>0.58201058201058198</v>
      </c>
      <c r="N648" s="72"/>
      <c r="O648" s="72"/>
      <c r="P648" s="72">
        <v>0.54455445544554459</v>
      </c>
      <c r="Q648" s="72">
        <v>0.625</v>
      </c>
      <c r="R648" s="83">
        <v>190</v>
      </c>
      <c r="S648" s="83">
        <v>46</v>
      </c>
      <c r="T648" s="83">
        <v>33</v>
      </c>
      <c r="U648" s="84">
        <v>55</v>
      </c>
      <c r="V648" s="83">
        <v>550</v>
      </c>
      <c r="W648" s="83">
        <v>202</v>
      </c>
      <c r="X648" s="83">
        <v>352</v>
      </c>
      <c r="Y648" s="83">
        <v>202</v>
      </c>
      <c r="Z648" s="83">
        <v>236</v>
      </c>
      <c r="AA648" s="83">
        <v>88</v>
      </c>
      <c r="AB648">
        <v>2.1023E-2</v>
      </c>
      <c r="AC648">
        <v>1.5014E-2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3.3030999999999998E-2</v>
      </c>
      <c r="AJ648"/>
      <c r="AL648" s="90"/>
    </row>
    <row r="649" spans="1:38" x14ac:dyDescent="0.25">
      <c r="A649">
        <v>26</v>
      </c>
      <c r="B649" t="s">
        <v>267</v>
      </c>
      <c r="C649" t="s">
        <v>278</v>
      </c>
      <c r="D649">
        <v>90415</v>
      </c>
      <c r="E649" t="s">
        <v>263</v>
      </c>
      <c r="F649" s="51">
        <v>0.81816775427542754</v>
      </c>
      <c r="G649" s="72">
        <v>0.85740072202166062</v>
      </c>
      <c r="H649" s="72">
        <v>0.77492877492877488</v>
      </c>
      <c r="I649" s="72">
        <v>0.91275167785234901</v>
      </c>
      <c r="J649" s="82">
        <v>0.67326732673267331</v>
      </c>
      <c r="K649" s="51">
        <v>0.69924884437596302</v>
      </c>
      <c r="L649" s="72">
        <v>0.77469135802469136</v>
      </c>
      <c r="M649" s="75">
        <v>0.56287425149700587</v>
      </c>
      <c r="N649" s="72"/>
      <c r="O649" s="72"/>
      <c r="P649" s="72">
        <v>0.59493670886075944</v>
      </c>
      <c r="Q649" s="72">
        <v>0.53409090909090906</v>
      </c>
      <c r="R649" s="83">
        <v>204</v>
      </c>
      <c r="S649" s="83">
        <v>32</v>
      </c>
      <c r="T649" s="83">
        <v>41</v>
      </c>
      <c r="U649" s="84">
        <v>47</v>
      </c>
      <c r="V649" s="83">
        <v>550</v>
      </c>
      <c r="W649" s="83">
        <v>202</v>
      </c>
      <c r="X649" s="83">
        <v>352</v>
      </c>
      <c r="Y649" s="83">
        <v>202</v>
      </c>
      <c r="Z649" s="83">
        <v>236</v>
      </c>
      <c r="AA649" s="83">
        <v>88</v>
      </c>
      <c r="AB649">
        <v>2.109286</v>
      </c>
      <c r="AC649">
        <v>1.6014E-2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3.3030999999999998E-2</v>
      </c>
      <c r="AJ649"/>
      <c r="AL649" s="90"/>
    </row>
    <row r="650" spans="1:38" x14ac:dyDescent="0.25">
      <c r="A650">
        <v>26</v>
      </c>
      <c r="B650" t="s">
        <v>267</v>
      </c>
      <c r="C650" t="s">
        <v>278</v>
      </c>
      <c r="D650">
        <v>90415</v>
      </c>
      <c r="E650" t="s">
        <v>269</v>
      </c>
      <c r="F650" s="51">
        <v>0.86231435643564358</v>
      </c>
      <c r="G650" s="72">
        <v>0.88267148014440433</v>
      </c>
      <c r="H650" s="72">
        <v>0.83028720626631858</v>
      </c>
      <c r="I650" s="72">
        <v>0.87845303867403313</v>
      </c>
      <c r="J650" s="82">
        <v>0.78712871287128716</v>
      </c>
      <c r="K650" s="51">
        <v>0.76916409861325119</v>
      </c>
      <c r="L650" s="72">
        <v>0.76234567901234573</v>
      </c>
      <c r="M650" s="75">
        <v>0.64186046511627914</v>
      </c>
      <c r="N650" s="72"/>
      <c r="O650" s="72"/>
      <c r="P650" s="72">
        <v>0.54330708661417326</v>
      </c>
      <c r="Q650" s="72">
        <v>0.78409090909090906</v>
      </c>
      <c r="R650" s="83">
        <v>178</v>
      </c>
      <c r="S650" s="83">
        <v>58</v>
      </c>
      <c r="T650" s="83">
        <v>19</v>
      </c>
      <c r="U650" s="84">
        <v>69</v>
      </c>
      <c r="V650" s="83">
        <v>550</v>
      </c>
      <c r="W650" s="83">
        <v>202</v>
      </c>
      <c r="X650" s="83">
        <v>352</v>
      </c>
      <c r="Y650" s="83">
        <v>202</v>
      </c>
      <c r="Z650" s="83">
        <v>236</v>
      </c>
      <c r="AA650" s="83">
        <v>88</v>
      </c>
      <c r="AB650">
        <v>30.572543</v>
      </c>
      <c r="AC650">
        <v>0.149141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3.4030999999999999E-2</v>
      </c>
      <c r="AJ650"/>
      <c r="AL650" s="90"/>
    </row>
    <row r="651" spans="1:38" x14ac:dyDescent="0.25">
      <c r="A651">
        <v>26</v>
      </c>
      <c r="B651" t="s">
        <v>267</v>
      </c>
      <c r="C651" t="s">
        <v>278</v>
      </c>
      <c r="D651">
        <v>90415</v>
      </c>
      <c r="E651" t="s">
        <v>262</v>
      </c>
      <c r="F651" s="51">
        <v>1</v>
      </c>
      <c r="G651" s="72">
        <v>1</v>
      </c>
      <c r="H651" s="72">
        <v>1</v>
      </c>
      <c r="I651" s="72">
        <v>1</v>
      </c>
      <c r="J651" s="82">
        <v>1</v>
      </c>
      <c r="K651" s="51">
        <v>0.77889060092449924</v>
      </c>
      <c r="L651" s="72">
        <v>0.80246913580246915</v>
      </c>
      <c r="M651" s="75">
        <v>0.66666666666666674</v>
      </c>
      <c r="N651" s="72"/>
      <c r="O651" s="72"/>
      <c r="P651" s="72">
        <v>0.61538461538461542</v>
      </c>
      <c r="Q651" s="72">
        <v>0.72727272727272729</v>
      </c>
      <c r="R651" s="83">
        <v>196</v>
      </c>
      <c r="S651" s="83">
        <v>40</v>
      </c>
      <c r="T651" s="83">
        <v>24</v>
      </c>
      <c r="U651" s="84">
        <v>64</v>
      </c>
      <c r="V651" s="83">
        <v>550</v>
      </c>
      <c r="W651" s="83">
        <v>202</v>
      </c>
      <c r="X651" s="83">
        <v>352</v>
      </c>
      <c r="Y651" s="83">
        <v>202</v>
      </c>
      <c r="Z651" s="83">
        <v>236</v>
      </c>
      <c r="AA651" s="83">
        <v>88</v>
      </c>
      <c r="AB651">
        <v>269.20143000000002</v>
      </c>
      <c r="AC651">
        <v>0.246229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3.3029000000000003E-2</v>
      </c>
      <c r="AJ651"/>
      <c r="AL651" s="90"/>
    </row>
    <row r="652" spans="1:38" x14ac:dyDescent="0.25">
      <c r="A652">
        <v>26</v>
      </c>
      <c r="B652" t="s">
        <v>267</v>
      </c>
      <c r="C652" t="s">
        <v>278</v>
      </c>
      <c r="D652">
        <v>90415</v>
      </c>
      <c r="E652" t="s">
        <v>264</v>
      </c>
      <c r="F652" s="51">
        <v>0.96145083258325836</v>
      </c>
      <c r="G652" s="72">
        <v>0.97111913357400725</v>
      </c>
      <c r="H652" s="72">
        <v>0.95897435897435901</v>
      </c>
      <c r="I652" s="72">
        <v>0.99468085106382975</v>
      </c>
      <c r="J652" s="82">
        <v>0.92574257425742579</v>
      </c>
      <c r="K652" s="51">
        <v>0.75404468412942982</v>
      </c>
      <c r="L652" s="72">
        <v>0.78703703703703709</v>
      </c>
      <c r="M652" s="75">
        <v>0.63492063492063489</v>
      </c>
      <c r="N652" s="72"/>
      <c r="O652" s="72"/>
      <c r="P652" s="72">
        <v>0.59405940594059403</v>
      </c>
      <c r="Q652" s="72">
        <v>0.68181818181818177</v>
      </c>
      <c r="R652" s="83">
        <v>195</v>
      </c>
      <c r="S652" s="83">
        <v>41</v>
      </c>
      <c r="T652" s="83">
        <v>28</v>
      </c>
      <c r="U652" s="84">
        <v>60</v>
      </c>
      <c r="V652" s="83">
        <v>550</v>
      </c>
      <c r="W652" s="83">
        <v>202</v>
      </c>
      <c r="X652" s="83">
        <v>352</v>
      </c>
      <c r="Y652" s="83">
        <v>202</v>
      </c>
      <c r="Z652" s="83">
        <v>236</v>
      </c>
      <c r="AA652" s="83">
        <v>88</v>
      </c>
      <c r="AB652">
        <v>315.240343</v>
      </c>
      <c r="AC652">
        <v>0.26624100000000001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3.4030999999999999E-2</v>
      </c>
      <c r="AJ652"/>
      <c r="AL652" s="90"/>
    </row>
    <row r="653" spans="1:38" x14ac:dyDescent="0.25">
      <c r="A653" s="96"/>
      <c r="B653" s="96"/>
      <c r="C653" s="96"/>
      <c r="D653" s="96"/>
      <c r="E653" s="96"/>
      <c r="F653" s="97"/>
      <c r="G653" s="98"/>
      <c r="H653" s="98"/>
      <c r="I653" s="98"/>
      <c r="J653" s="99"/>
      <c r="K653" s="97"/>
      <c r="L653" s="98"/>
      <c r="M653" s="98"/>
      <c r="N653" s="72"/>
      <c r="O653" s="72"/>
      <c r="P653" s="98"/>
      <c r="Q653" s="98"/>
      <c r="R653" s="102"/>
      <c r="S653" s="102"/>
      <c r="T653" s="102"/>
      <c r="U653" s="103"/>
      <c r="V653" s="83"/>
      <c r="W653" s="83"/>
      <c r="X653" s="83"/>
      <c r="Y653" s="83"/>
      <c r="Z653" s="83"/>
      <c r="AA653" s="83"/>
      <c r="AG653"/>
      <c r="AJ653"/>
      <c r="AL653" s="90"/>
    </row>
    <row r="654" spans="1:38" x14ac:dyDescent="0.25">
      <c r="A654">
        <v>26</v>
      </c>
      <c r="B654" t="s">
        <v>267</v>
      </c>
      <c r="C654" t="s">
        <v>278</v>
      </c>
      <c r="D654">
        <v>727724</v>
      </c>
      <c r="E654" t="s">
        <v>260</v>
      </c>
      <c r="F654" s="51">
        <v>0.83873583010474961</v>
      </c>
      <c r="G654" s="72">
        <v>0.85740402193784282</v>
      </c>
      <c r="H654" s="72">
        <v>0.7989690721649485</v>
      </c>
      <c r="I654" s="72">
        <v>0.83333333333333337</v>
      </c>
      <c r="J654" s="82">
        <v>0.76732673267326734</v>
      </c>
      <c r="K654" s="51">
        <v>0.66968412942989219</v>
      </c>
      <c r="L654" s="72">
        <v>0.71604938271604934</v>
      </c>
      <c r="M654" s="75">
        <v>0.52083333333333337</v>
      </c>
      <c r="N654" s="72"/>
      <c r="O654" s="72"/>
      <c r="P654" s="72">
        <v>0.48076923076923078</v>
      </c>
      <c r="Q654" s="72">
        <v>0.56818181818181823</v>
      </c>
      <c r="R654" s="83">
        <v>182</v>
      </c>
      <c r="S654" s="83">
        <v>54</v>
      </c>
      <c r="T654" s="83">
        <v>38</v>
      </c>
      <c r="U654" s="84">
        <v>50</v>
      </c>
      <c r="V654" s="83">
        <v>550</v>
      </c>
      <c r="W654" s="83">
        <v>202</v>
      </c>
      <c r="X654" s="83">
        <v>345</v>
      </c>
      <c r="Y654" s="83">
        <v>202</v>
      </c>
      <c r="Z654" s="83">
        <v>236</v>
      </c>
      <c r="AA654" s="83">
        <v>88</v>
      </c>
      <c r="AB654">
        <v>0.56202200000000002</v>
      </c>
      <c r="AC654">
        <v>2.0018000000000001E-2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3.6033000000000003E-2</v>
      </c>
      <c r="AJ654"/>
      <c r="AL654" s="90"/>
    </row>
    <row r="655" spans="1:38" x14ac:dyDescent="0.25">
      <c r="A655">
        <v>26</v>
      </c>
      <c r="B655" t="s">
        <v>267</v>
      </c>
      <c r="C655" t="s">
        <v>278</v>
      </c>
      <c r="D655">
        <v>727724</v>
      </c>
      <c r="E655" t="s">
        <v>268</v>
      </c>
      <c r="F655" s="51">
        <v>0.76284976323719333</v>
      </c>
      <c r="G655" s="72">
        <v>0.80438756855575866</v>
      </c>
      <c r="H655" s="72">
        <v>0.69515669515669509</v>
      </c>
      <c r="I655" s="72">
        <v>0.81879194630872487</v>
      </c>
      <c r="J655" s="82">
        <v>0.60396039603960394</v>
      </c>
      <c r="K655" s="51">
        <v>0.76107473035439133</v>
      </c>
      <c r="L655" s="72">
        <v>0.80246913580246915</v>
      </c>
      <c r="M655" s="75">
        <v>0.64835164835164838</v>
      </c>
      <c r="N655" s="72"/>
      <c r="O655" s="72"/>
      <c r="P655" s="72">
        <v>0.62765957446808507</v>
      </c>
      <c r="Q655" s="72">
        <v>0.67045454545454541</v>
      </c>
      <c r="R655" s="83">
        <v>201</v>
      </c>
      <c r="S655" s="83">
        <v>35</v>
      </c>
      <c r="T655" s="83">
        <v>29</v>
      </c>
      <c r="U655" s="84">
        <v>59</v>
      </c>
      <c r="V655" s="83">
        <v>550</v>
      </c>
      <c r="W655" s="83">
        <v>202</v>
      </c>
      <c r="X655" s="83">
        <v>345</v>
      </c>
      <c r="Y655" s="83">
        <v>202</v>
      </c>
      <c r="Z655" s="83">
        <v>236</v>
      </c>
      <c r="AA655" s="83">
        <v>88</v>
      </c>
      <c r="AB655">
        <v>2.1023E-2</v>
      </c>
      <c r="AC655">
        <v>1.5013E-2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3.3030999999999998E-2</v>
      </c>
      <c r="AJ655"/>
      <c r="AL655" s="90"/>
    </row>
    <row r="656" spans="1:38" x14ac:dyDescent="0.25">
      <c r="A656">
        <v>26</v>
      </c>
      <c r="B656" t="s">
        <v>267</v>
      </c>
      <c r="C656" t="s">
        <v>278</v>
      </c>
      <c r="D656">
        <v>727724</v>
      </c>
      <c r="E656" t="s">
        <v>263</v>
      </c>
      <c r="F656" s="51">
        <v>0.78289568087243511</v>
      </c>
      <c r="G656" s="72">
        <v>0.82449725776965266</v>
      </c>
      <c r="H656" s="72">
        <v>0.72413793103448276</v>
      </c>
      <c r="I656" s="72">
        <v>0.86301369863013699</v>
      </c>
      <c r="J656" s="82">
        <v>0.62376237623762376</v>
      </c>
      <c r="K656" s="51">
        <v>0.76174884437596302</v>
      </c>
      <c r="L656" s="72">
        <v>0.80864197530864201</v>
      </c>
      <c r="M656" s="75">
        <v>0.651685393258427</v>
      </c>
      <c r="N656" s="72"/>
      <c r="O656" s="72"/>
      <c r="P656" s="72">
        <v>0.64444444444444449</v>
      </c>
      <c r="Q656" s="72">
        <v>0.65909090909090906</v>
      </c>
      <c r="R656" s="83">
        <v>204</v>
      </c>
      <c r="S656" s="83">
        <v>32</v>
      </c>
      <c r="T656" s="83">
        <v>30</v>
      </c>
      <c r="U656" s="84">
        <v>58</v>
      </c>
      <c r="V656" s="83">
        <v>550</v>
      </c>
      <c r="W656" s="83">
        <v>202</v>
      </c>
      <c r="X656" s="83">
        <v>345</v>
      </c>
      <c r="Y656" s="83">
        <v>202</v>
      </c>
      <c r="Z656" s="83">
        <v>236</v>
      </c>
      <c r="AA656" s="83">
        <v>88</v>
      </c>
      <c r="AB656">
        <v>2.109286</v>
      </c>
      <c r="AC656">
        <v>1.9018E-2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3.7033999999999997E-2</v>
      </c>
      <c r="AJ656"/>
      <c r="AL656" s="90"/>
    </row>
    <row r="657" spans="1:38" x14ac:dyDescent="0.25">
      <c r="A657">
        <v>26</v>
      </c>
      <c r="B657" t="s">
        <v>267</v>
      </c>
      <c r="C657" t="s">
        <v>278</v>
      </c>
      <c r="D657">
        <v>727724</v>
      </c>
      <c r="E657" t="s">
        <v>269</v>
      </c>
      <c r="F657" s="51">
        <v>0.77450853781030282</v>
      </c>
      <c r="G657" s="72">
        <v>0.82815356489945158</v>
      </c>
      <c r="H657" s="72">
        <v>0.70987654320987648</v>
      </c>
      <c r="I657" s="72">
        <v>0.94262295081967218</v>
      </c>
      <c r="J657" s="82">
        <v>0.56930693069306926</v>
      </c>
      <c r="K657" s="51">
        <v>0.76088212634822805</v>
      </c>
      <c r="L657" s="72">
        <v>0.83333333333333337</v>
      </c>
      <c r="M657" s="75">
        <v>0.66250000000000009</v>
      </c>
      <c r="N657" s="72"/>
      <c r="O657" s="72"/>
      <c r="P657" s="72">
        <v>0.73611111111111116</v>
      </c>
      <c r="Q657" s="72">
        <v>0.60227272727272729</v>
      </c>
      <c r="R657" s="83">
        <v>217</v>
      </c>
      <c r="S657" s="83">
        <v>19</v>
      </c>
      <c r="T657" s="83">
        <v>35</v>
      </c>
      <c r="U657" s="84">
        <v>53</v>
      </c>
      <c r="V657" s="83">
        <v>550</v>
      </c>
      <c r="W657" s="83">
        <v>202</v>
      </c>
      <c r="X657" s="83">
        <v>345</v>
      </c>
      <c r="Y657" s="83">
        <v>202</v>
      </c>
      <c r="Z657" s="83">
        <v>236</v>
      </c>
      <c r="AA657" s="83">
        <v>88</v>
      </c>
      <c r="AB657">
        <v>30.572543</v>
      </c>
      <c r="AC657">
        <v>9.2085E-2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3.6032000000000002E-2</v>
      </c>
      <c r="AJ657"/>
      <c r="AL657" s="90"/>
    </row>
    <row r="658" spans="1:38" x14ac:dyDescent="0.25">
      <c r="A658">
        <v>26</v>
      </c>
      <c r="B658" t="s">
        <v>267</v>
      </c>
      <c r="C658" t="s">
        <v>278</v>
      </c>
      <c r="D658">
        <v>727724</v>
      </c>
      <c r="E658" t="s">
        <v>262</v>
      </c>
      <c r="F658" s="51">
        <v>1</v>
      </c>
      <c r="G658" s="72">
        <v>1</v>
      </c>
      <c r="H658" s="72">
        <v>1</v>
      </c>
      <c r="I658" s="72">
        <v>1</v>
      </c>
      <c r="J658" s="82">
        <v>1</v>
      </c>
      <c r="K658" s="51">
        <v>0.81654468412942982</v>
      </c>
      <c r="L658" s="72">
        <v>0.82098765432098764</v>
      </c>
      <c r="M658" s="75">
        <v>0.71</v>
      </c>
      <c r="N658" s="72"/>
      <c r="O658" s="72"/>
      <c r="P658" s="72">
        <v>0.6339285714285714</v>
      </c>
      <c r="Q658" s="72">
        <v>0.80681818181818177</v>
      </c>
      <c r="R658" s="83">
        <v>195</v>
      </c>
      <c r="S658" s="83">
        <v>41</v>
      </c>
      <c r="T658" s="83">
        <v>17</v>
      </c>
      <c r="U658" s="84">
        <v>71</v>
      </c>
      <c r="V658" s="83">
        <v>550</v>
      </c>
      <c r="W658" s="83">
        <v>202</v>
      </c>
      <c r="X658" s="83">
        <v>345</v>
      </c>
      <c r="Y658" s="83">
        <v>202</v>
      </c>
      <c r="Z658" s="83">
        <v>236</v>
      </c>
      <c r="AA658" s="83">
        <v>88</v>
      </c>
      <c r="AB658">
        <v>269.20143000000002</v>
      </c>
      <c r="AC658">
        <v>0.22720599999999999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3.3028000000000002E-2</v>
      </c>
      <c r="AJ658"/>
      <c r="AL658" s="90"/>
    </row>
    <row r="659" spans="1:38" x14ac:dyDescent="0.25">
      <c r="A659">
        <v>26</v>
      </c>
      <c r="B659" t="s">
        <v>267</v>
      </c>
      <c r="C659" t="s">
        <v>278</v>
      </c>
      <c r="D659">
        <v>727724</v>
      </c>
      <c r="E659" t="s">
        <v>264</v>
      </c>
      <c r="F659" s="51">
        <v>0.96782178217821779</v>
      </c>
      <c r="G659" s="72">
        <v>0.97623400365630708</v>
      </c>
      <c r="H659" s="72">
        <v>0.96675191815856787</v>
      </c>
      <c r="I659" s="72">
        <v>1</v>
      </c>
      <c r="J659" s="82">
        <v>0.9356435643564357</v>
      </c>
      <c r="K659" s="51">
        <v>0.77320878274268101</v>
      </c>
      <c r="L659" s="72">
        <v>0.79938271604938271</v>
      </c>
      <c r="M659" s="75">
        <v>0.65968586387434547</v>
      </c>
      <c r="N659" s="72"/>
      <c r="O659" s="72"/>
      <c r="P659" s="72">
        <v>0.61165048543689315</v>
      </c>
      <c r="Q659" s="72">
        <v>0.71590909090909094</v>
      </c>
      <c r="R659" s="83">
        <v>196</v>
      </c>
      <c r="S659" s="83">
        <v>40</v>
      </c>
      <c r="T659" s="83">
        <v>25</v>
      </c>
      <c r="U659" s="84">
        <v>63</v>
      </c>
      <c r="V659" s="83">
        <v>550</v>
      </c>
      <c r="W659" s="83">
        <v>202</v>
      </c>
      <c r="X659" s="83">
        <v>345</v>
      </c>
      <c r="Y659" s="83">
        <v>202</v>
      </c>
      <c r="Z659" s="83">
        <v>236</v>
      </c>
      <c r="AA659" s="83">
        <v>88</v>
      </c>
      <c r="AB659">
        <v>315.240343</v>
      </c>
      <c r="AC659">
        <v>0.15914400000000001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3.3029999999999997E-2</v>
      </c>
      <c r="AJ659"/>
      <c r="AL659" s="90"/>
    </row>
    <row r="660" spans="1:38" x14ac:dyDescent="0.25">
      <c r="A660" s="96"/>
      <c r="B660" s="96"/>
      <c r="C660" s="96"/>
      <c r="D660" s="96"/>
      <c r="E660" s="96"/>
      <c r="F660" s="97"/>
      <c r="G660" s="98"/>
      <c r="H660" s="98"/>
      <c r="I660" s="98"/>
      <c r="J660" s="99"/>
      <c r="K660" s="97"/>
      <c r="L660" s="98"/>
      <c r="M660" s="98"/>
      <c r="N660" s="72"/>
      <c r="O660" s="72"/>
      <c r="P660" s="98"/>
      <c r="Q660" s="98"/>
      <c r="R660" s="102"/>
      <c r="S660" s="102"/>
      <c r="T660" s="102"/>
      <c r="U660" s="103"/>
      <c r="V660" s="83"/>
      <c r="W660" s="83"/>
      <c r="X660" s="83"/>
      <c r="Y660" s="83"/>
      <c r="Z660" s="83"/>
      <c r="AA660" s="83"/>
      <c r="AG660"/>
      <c r="AJ660"/>
      <c r="AL660" s="90"/>
    </row>
    <row r="661" spans="1:38" x14ac:dyDescent="0.25">
      <c r="A661">
        <v>26</v>
      </c>
      <c r="B661" t="s">
        <v>267</v>
      </c>
      <c r="C661" t="s">
        <v>278</v>
      </c>
      <c r="D661">
        <v>467374</v>
      </c>
      <c r="E661" t="s">
        <v>260</v>
      </c>
      <c r="F661" s="51">
        <v>0.87911004567505469</v>
      </c>
      <c r="G661" s="72">
        <v>0.89836660617059894</v>
      </c>
      <c r="H661" s="72">
        <v>0.8534031413612565</v>
      </c>
      <c r="I661" s="72">
        <v>0.90555555555555556</v>
      </c>
      <c r="J661" s="82">
        <v>0.80693069306930698</v>
      </c>
      <c r="K661" s="51">
        <v>0.70936055469953785</v>
      </c>
      <c r="L661" s="72">
        <v>0.75308641975308643</v>
      </c>
      <c r="M661" s="75">
        <v>0.57446808510638303</v>
      </c>
      <c r="N661" s="72"/>
      <c r="O661" s="72"/>
      <c r="P661" s="72">
        <v>0.54</v>
      </c>
      <c r="Q661" s="72">
        <v>0.61363636363636365</v>
      </c>
      <c r="R661" s="83">
        <v>190</v>
      </c>
      <c r="S661" s="83">
        <v>46</v>
      </c>
      <c r="T661" s="83">
        <v>34</v>
      </c>
      <c r="U661" s="84">
        <v>54</v>
      </c>
      <c r="V661" s="83">
        <v>550</v>
      </c>
      <c r="W661" s="83">
        <v>202</v>
      </c>
      <c r="X661" s="83">
        <v>349</v>
      </c>
      <c r="Y661" s="83">
        <v>202</v>
      </c>
      <c r="Z661" s="83">
        <v>236</v>
      </c>
      <c r="AA661" s="83">
        <v>88</v>
      </c>
      <c r="AB661">
        <v>0.56202200000000002</v>
      </c>
      <c r="AC661">
        <v>1.7017000000000001E-2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3.6033000000000003E-2</v>
      </c>
      <c r="AJ661"/>
      <c r="AL661" s="90"/>
    </row>
    <row r="662" spans="1:38" x14ac:dyDescent="0.25">
      <c r="A662">
        <v>26</v>
      </c>
      <c r="B662" t="s">
        <v>267</v>
      </c>
      <c r="C662" t="s">
        <v>278</v>
      </c>
      <c r="D662">
        <v>467374</v>
      </c>
      <c r="E662" t="s">
        <v>268</v>
      </c>
      <c r="F662" s="51">
        <v>0.81241311810264116</v>
      </c>
      <c r="G662" s="72">
        <v>0.84029038112522692</v>
      </c>
      <c r="H662" s="72">
        <v>0.76470588235294112</v>
      </c>
      <c r="I662" s="72">
        <v>0.83139534883720934</v>
      </c>
      <c r="J662" s="82">
        <v>0.70792079207920788</v>
      </c>
      <c r="K662" s="51">
        <v>0.72207241910631748</v>
      </c>
      <c r="L662" s="72">
        <v>0.77160493827160492</v>
      </c>
      <c r="M662" s="75">
        <v>0.59340659340659341</v>
      </c>
      <c r="N662" s="72"/>
      <c r="O662" s="72"/>
      <c r="P662" s="72">
        <v>0.57446808510638303</v>
      </c>
      <c r="Q662" s="72">
        <v>0.61363636363636365</v>
      </c>
      <c r="R662" s="83">
        <v>196</v>
      </c>
      <c r="S662" s="83">
        <v>40</v>
      </c>
      <c r="T662" s="83">
        <v>34</v>
      </c>
      <c r="U662" s="84">
        <v>54</v>
      </c>
      <c r="V662" s="83">
        <v>550</v>
      </c>
      <c r="W662" s="83">
        <v>202</v>
      </c>
      <c r="X662" s="83">
        <v>349</v>
      </c>
      <c r="Y662" s="83">
        <v>202</v>
      </c>
      <c r="Z662" s="83">
        <v>236</v>
      </c>
      <c r="AA662" s="83">
        <v>88</v>
      </c>
      <c r="AB662">
        <v>2.1023E-2</v>
      </c>
      <c r="AC662">
        <v>1.7016E-2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3.4032E-2</v>
      </c>
      <c r="AJ662"/>
      <c r="AL662" s="90"/>
    </row>
    <row r="663" spans="1:38" x14ac:dyDescent="0.25">
      <c r="A663">
        <v>26</v>
      </c>
      <c r="B663" t="s">
        <v>267</v>
      </c>
      <c r="C663" t="s">
        <v>278</v>
      </c>
      <c r="D663">
        <v>467374</v>
      </c>
      <c r="E663" t="s">
        <v>263</v>
      </c>
      <c r="F663" s="51">
        <v>0.81123577973843231</v>
      </c>
      <c r="G663" s="72">
        <v>0.84936479128856623</v>
      </c>
      <c r="H663" s="72">
        <v>0.76487252124645899</v>
      </c>
      <c r="I663" s="72">
        <v>0.89403973509933776</v>
      </c>
      <c r="J663" s="82">
        <v>0.66831683168316836</v>
      </c>
      <c r="K663" s="51">
        <v>0.74258474576271183</v>
      </c>
      <c r="L663" s="72">
        <v>0.79629629629629628</v>
      </c>
      <c r="M663" s="75">
        <v>0.625</v>
      </c>
      <c r="N663" s="72"/>
      <c r="O663" s="72"/>
      <c r="P663" s="72">
        <v>0.625</v>
      </c>
      <c r="Q663" s="72">
        <v>0.625</v>
      </c>
      <c r="R663" s="83">
        <v>203</v>
      </c>
      <c r="S663" s="83">
        <v>33</v>
      </c>
      <c r="T663" s="83">
        <v>33</v>
      </c>
      <c r="U663" s="84">
        <v>55</v>
      </c>
      <c r="V663" s="83">
        <v>550</v>
      </c>
      <c r="W663" s="83">
        <v>202</v>
      </c>
      <c r="X663" s="83">
        <v>349</v>
      </c>
      <c r="Y663" s="83">
        <v>202</v>
      </c>
      <c r="Z663" s="83">
        <v>236</v>
      </c>
      <c r="AA663" s="83">
        <v>88</v>
      </c>
      <c r="AB663">
        <v>2.109286</v>
      </c>
      <c r="AC663">
        <v>1.5014E-2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3.3029999999999997E-2</v>
      </c>
      <c r="AJ663"/>
      <c r="AL663" s="90"/>
    </row>
    <row r="664" spans="1:38" x14ac:dyDescent="0.25">
      <c r="A664">
        <v>26</v>
      </c>
      <c r="B664" t="s">
        <v>267</v>
      </c>
      <c r="C664" t="s">
        <v>278</v>
      </c>
      <c r="D664">
        <v>467374</v>
      </c>
      <c r="E664" t="s">
        <v>269</v>
      </c>
      <c r="F664" s="51">
        <v>0.85957048426905736</v>
      </c>
      <c r="G664" s="72">
        <v>0.88021778584392019</v>
      </c>
      <c r="H664" s="72">
        <v>0.82722513089005245</v>
      </c>
      <c r="I664" s="72">
        <v>0.87777777777777777</v>
      </c>
      <c r="J664" s="82">
        <v>0.78217821782178221</v>
      </c>
      <c r="K664" s="51">
        <v>0.74200693374422189</v>
      </c>
      <c r="L664" s="72">
        <v>0.77469135802469136</v>
      </c>
      <c r="M664" s="75">
        <v>0.61780104712041883</v>
      </c>
      <c r="N664" s="72"/>
      <c r="O664" s="72"/>
      <c r="P664" s="72">
        <v>0.57281553398058249</v>
      </c>
      <c r="Q664" s="72">
        <v>0.67045454545454541</v>
      </c>
      <c r="R664" s="83">
        <v>192</v>
      </c>
      <c r="S664" s="83">
        <v>44</v>
      </c>
      <c r="T664" s="83">
        <v>29</v>
      </c>
      <c r="U664" s="84">
        <v>59</v>
      </c>
      <c r="V664" s="83">
        <v>550</v>
      </c>
      <c r="W664" s="83">
        <v>202</v>
      </c>
      <c r="X664" s="83">
        <v>349</v>
      </c>
      <c r="Y664" s="83">
        <v>202</v>
      </c>
      <c r="Z664" s="83">
        <v>236</v>
      </c>
      <c r="AA664" s="83">
        <v>88</v>
      </c>
      <c r="AB664">
        <v>30.572543</v>
      </c>
      <c r="AC664">
        <v>0.102093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3.4030999999999999E-2</v>
      </c>
      <c r="AJ664"/>
      <c r="AL664" s="90"/>
    </row>
    <row r="665" spans="1:38" x14ac:dyDescent="0.25">
      <c r="A665">
        <v>26</v>
      </c>
      <c r="B665" t="s">
        <v>267</v>
      </c>
      <c r="C665" t="s">
        <v>278</v>
      </c>
      <c r="D665">
        <v>467374</v>
      </c>
      <c r="E665" t="s">
        <v>262</v>
      </c>
      <c r="F665" s="51">
        <v>1</v>
      </c>
      <c r="G665" s="72">
        <v>1</v>
      </c>
      <c r="H665" s="72">
        <v>1</v>
      </c>
      <c r="I665" s="72">
        <v>1</v>
      </c>
      <c r="J665" s="82">
        <v>1</v>
      </c>
      <c r="K665" s="51">
        <v>0.76608243451463798</v>
      </c>
      <c r="L665" s="72">
        <v>0.79938271604938271</v>
      </c>
      <c r="M665" s="75">
        <v>0.65240641711229952</v>
      </c>
      <c r="N665" s="72"/>
      <c r="O665" s="72"/>
      <c r="P665" s="72">
        <v>0.61616161616161613</v>
      </c>
      <c r="Q665" s="72">
        <v>0.69318181818181823</v>
      </c>
      <c r="R665" s="83">
        <v>198</v>
      </c>
      <c r="S665" s="83">
        <v>38</v>
      </c>
      <c r="T665" s="83">
        <v>27</v>
      </c>
      <c r="U665" s="84">
        <v>61</v>
      </c>
      <c r="V665" s="83">
        <v>550</v>
      </c>
      <c r="W665" s="83">
        <v>202</v>
      </c>
      <c r="X665" s="83">
        <v>349</v>
      </c>
      <c r="Y665" s="83">
        <v>202</v>
      </c>
      <c r="Z665" s="83">
        <v>236</v>
      </c>
      <c r="AA665" s="83">
        <v>88</v>
      </c>
      <c r="AB665">
        <v>269.20143000000002</v>
      </c>
      <c r="AC665">
        <v>0.24021799999999999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3.3029999999999997E-2</v>
      </c>
      <c r="AJ665"/>
      <c r="AL665" s="90"/>
    </row>
    <row r="666" spans="1:38" x14ac:dyDescent="0.25">
      <c r="A666">
        <v>26</v>
      </c>
      <c r="B666" t="s">
        <v>267</v>
      </c>
      <c r="C666" t="s">
        <v>278</v>
      </c>
      <c r="D666">
        <v>467374</v>
      </c>
      <c r="E666" t="s">
        <v>264</v>
      </c>
      <c r="F666" s="51">
        <v>0.97524752475247523</v>
      </c>
      <c r="G666" s="72">
        <v>0.98185117967332125</v>
      </c>
      <c r="H666" s="72">
        <v>0.97461928934010145</v>
      </c>
      <c r="I666" s="72">
        <v>1</v>
      </c>
      <c r="J666" s="82">
        <v>0.95049504950495045</v>
      </c>
      <c r="K666" s="51">
        <v>0.75895608628659472</v>
      </c>
      <c r="L666" s="72">
        <v>0.79938271604938271</v>
      </c>
      <c r="M666" s="75">
        <v>0.64480874316939885</v>
      </c>
      <c r="N666" s="72"/>
      <c r="O666" s="72"/>
      <c r="P666" s="72">
        <v>0.62105263157894741</v>
      </c>
      <c r="Q666" s="72">
        <v>0.67045454545454541</v>
      </c>
      <c r="R666" s="83">
        <v>200</v>
      </c>
      <c r="S666" s="83">
        <v>36</v>
      </c>
      <c r="T666" s="83">
        <v>29</v>
      </c>
      <c r="U666" s="84">
        <v>59</v>
      </c>
      <c r="V666" s="83">
        <v>550</v>
      </c>
      <c r="W666" s="83">
        <v>202</v>
      </c>
      <c r="X666" s="83">
        <v>349</v>
      </c>
      <c r="Y666" s="83">
        <v>202</v>
      </c>
      <c r="Z666" s="83">
        <v>236</v>
      </c>
      <c r="AA666" s="83">
        <v>88</v>
      </c>
      <c r="AB666">
        <v>315.240343</v>
      </c>
      <c r="AC666">
        <v>0.185168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3.2030999999999997E-2</v>
      </c>
      <c r="AJ666"/>
      <c r="AL666" s="90"/>
    </row>
    <row r="667" spans="1:38" x14ac:dyDescent="0.25">
      <c r="A667" s="96"/>
      <c r="B667" s="96"/>
      <c r="C667" s="96"/>
      <c r="D667" s="96"/>
      <c r="E667" s="96"/>
      <c r="F667" s="97"/>
      <c r="G667" s="98"/>
      <c r="H667" s="98"/>
      <c r="I667" s="98"/>
      <c r="J667" s="99"/>
      <c r="K667" s="97"/>
      <c r="L667" s="98"/>
      <c r="M667" s="98"/>
      <c r="N667" s="72"/>
      <c r="O667" s="72"/>
      <c r="P667" s="98"/>
      <c r="Q667" s="98"/>
      <c r="R667" s="102"/>
      <c r="S667" s="102"/>
      <c r="T667" s="102"/>
      <c r="U667" s="103"/>
      <c r="V667" s="83"/>
      <c r="W667" s="83"/>
      <c r="X667" s="83"/>
      <c r="Y667" s="83"/>
      <c r="Z667" s="83"/>
      <c r="AA667" s="83"/>
      <c r="AG667"/>
      <c r="AJ667"/>
      <c r="AL667" s="90"/>
    </row>
    <row r="668" spans="1:38" x14ac:dyDescent="0.25">
      <c r="A668">
        <v>27</v>
      </c>
      <c r="B668" t="s">
        <v>265</v>
      </c>
      <c r="C668" t="s">
        <v>279</v>
      </c>
      <c r="D668" t="s">
        <v>159</v>
      </c>
      <c r="E668" t="s">
        <v>36</v>
      </c>
      <c r="F668" s="62">
        <f>(F675+F682+F689+F696+F703)/5</f>
        <v>0.8888636041806699</v>
      </c>
      <c r="G668" s="59">
        <f t="shared" ref="G668:AH668" si="31">(G675+G682+G689+G696+G703)/5</f>
        <v>0.91092124466192881</v>
      </c>
      <c r="H668" s="59">
        <f t="shared" si="31"/>
        <v>0.86919852657246754</v>
      </c>
      <c r="I668" s="59">
        <f t="shared" si="31"/>
        <v>0.94362135354227239</v>
      </c>
      <c r="J668" s="65">
        <f t="shared" si="31"/>
        <v>0.80594059405940599</v>
      </c>
      <c r="K668" s="62">
        <f t="shared" si="31"/>
        <v>0.71015023112480746</v>
      </c>
      <c r="L668" s="59">
        <f t="shared" si="31"/>
        <v>0.7407407407407407</v>
      </c>
      <c r="M668" s="63">
        <f t="shared" si="31"/>
        <v>0.57405970249752869</v>
      </c>
      <c r="N668" s="59"/>
      <c r="O668" s="59"/>
      <c r="P668" s="59">
        <f t="shared" si="31"/>
        <v>0.5189196600945376</v>
      </c>
      <c r="Q668" s="59">
        <f t="shared" si="31"/>
        <v>0.64318181818181819</v>
      </c>
      <c r="R668" s="94">
        <f t="shared" si="31"/>
        <v>183.4</v>
      </c>
      <c r="S668" s="94">
        <f t="shared" si="31"/>
        <v>52.6</v>
      </c>
      <c r="T668" s="94">
        <f t="shared" si="31"/>
        <v>31.4</v>
      </c>
      <c r="U668" s="94">
        <f t="shared" si="31"/>
        <v>56.6</v>
      </c>
      <c r="V668" s="94">
        <f t="shared" si="31"/>
        <v>550</v>
      </c>
      <c r="W668" s="94">
        <f t="shared" si="31"/>
        <v>202</v>
      </c>
      <c r="X668" s="94">
        <f t="shared" si="31"/>
        <v>349.2</v>
      </c>
      <c r="Y668" s="94">
        <f t="shared" si="31"/>
        <v>202</v>
      </c>
      <c r="Z668" s="94">
        <f t="shared" si="31"/>
        <v>236</v>
      </c>
      <c r="AA668" s="94">
        <f t="shared" si="31"/>
        <v>88</v>
      </c>
      <c r="AB668" s="59">
        <f t="shared" si="31"/>
        <v>0.47242899999999999</v>
      </c>
      <c r="AC668" s="59">
        <f t="shared" si="31"/>
        <v>1.6014800000000003E-2</v>
      </c>
      <c r="AD668" s="59">
        <f t="shared" si="31"/>
        <v>0</v>
      </c>
      <c r="AE668" s="59">
        <f t="shared" si="31"/>
        <v>0</v>
      </c>
      <c r="AF668" s="59">
        <f t="shared" si="31"/>
        <v>0</v>
      </c>
      <c r="AG668" s="59">
        <f t="shared" si="31"/>
        <v>0</v>
      </c>
      <c r="AH668" s="59">
        <f t="shared" si="31"/>
        <v>0</v>
      </c>
      <c r="AJ668"/>
      <c r="AL668" s="90"/>
    </row>
    <row r="669" spans="1:38" x14ac:dyDescent="0.25">
      <c r="A669">
        <v>27</v>
      </c>
      <c r="B669" t="s">
        <v>265</v>
      </c>
      <c r="C669" t="s">
        <v>279</v>
      </c>
      <c r="D669" t="s">
        <v>159</v>
      </c>
      <c r="E669" t="s">
        <v>46</v>
      </c>
      <c r="F669" s="62">
        <f t="shared" ref="F669:AH673" si="32">(F676+F683+F690+F697+F704)/5</f>
        <v>0.75285716651498258</v>
      </c>
      <c r="G669" s="59">
        <f t="shared" si="32"/>
        <v>0.80578954205822284</v>
      </c>
      <c r="H669" s="59">
        <f t="shared" si="32"/>
        <v>0.65772765871380445</v>
      </c>
      <c r="I669" s="59">
        <f t="shared" si="32"/>
        <v>0.88705101316138923</v>
      </c>
      <c r="J669" s="65">
        <f t="shared" si="32"/>
        <v>0.55148514851485153</v>
      </c>
      <c r="K669" s="62">
        <f t="shared" si="32"/>
        <v>0.67931432973805861</v>
      </c>
      <c r="L669" s="59">
        <f t="shared" si="32"/>
        <v>0.74876543209876556</v>
      </c>
      <c r="M669" s="63">
        <f t="shared" si="32"/>
        <v>0.51801835566193133</v>
      </c>
      <c r="N669" s="59"/>
      <c r="O669" s="59"/>
      <c r="P669" s="59">
        <f t="shared" si="32"/>
        <v>0.54912222049050696</v>
      </c>
      <c r="Q669" s="59">
        <f t="shared" si="32"/>
        <v>0.52727272727272723</v>
      </c>
      <c r="R669" s="94">
        <f t="shared" si="32"/>
        <v>196.2</v>
      </c>
      <c r="S669" s="94">
        <f t="shared" si="32"/>
        <v>39.799999999999997</v>
      </c>
      <c r="T669" s="94">
        <f t="shared" si="32"/>
        <v>41.6</v>
      </c>
      <c r="U669" s="94">
        <f t="shared" si="32"/>
        <v>46.4</v>
      </c>
      <c r="V669" s="94">
        <f t="shared" si="32"/>
        <v>550</v>
      </c>
      <c r="W669" s="94">
        <f t="shared" si="32"/>
        <v>202</v>
      </c>
      <c r="X669" s="94">
        <f t="shared" si="32"/>
        <v>349.2</v>
      </c>
      <c r="Y669" s="94">
        <f t="shared" si="32"/>
        <v>202</v>
      </c>
      <c r="Z669" s="94">
        <f t="shared" si="32"/>
        <v>236</v>
      </c>
      <c r="AA669" s="94">
        <f t="shared" si="32"/>
        <v>88</v>
      </c>
      <c r="AB669" s="59">
        <f t="shared" si="32"/>
        <v>2.4022999999999999E-2</v>
      </c>
      <c r="AC669" s="59">
        <f t="shared" si="32"/>
        <v>1.5213399999999998E-2</v>
      </c>
      <c r="AD669" s="59">
        <f t="shared" si="32"/>
        <v>0</v>
      </c>
      <c r="AE669" s="59">
        <f t="shared" si="32"/>
        <v>0</v>
      </c>
      <c r="AF669" s="59">
        <f t="shared" si="32"/>
        <v>0</v>
      </c>
      <c r="AG669" s="59">
        <f t="shared" si="32"/>
        <v>0</v>
      </c>
      <c r="AH669" s="59">
        <f t="shared" si="32"/>
        <v>0</v>
      </c>
      <c r="AJ669"/>
      <c r="AL669" s="90"/>
    </row>
    <row r="670" spans="1:38" x14ac:dyDescent="0.25">
      <c r="A670">
        <v>27</v>
      </c>
      <c r="B670" t="s">
        <v>265</v>
      </c>
      <c r="C670" t="s">
        <v>279</v>
      </c>
      <c r="D670" t="s">
        <v>159</v>
      </c>
      <c r="E670" t="s">
        <v>62</v>
      </c>
      <c r="F670" s="62">
        <f t="shared" si="32"/>
        <v>0.81449975988676881</v>
      </c>
      <c r="G670" s="59">
        <f t="shared" si="32"/>
        <v>0.85473721416356341</v>
      </c>
      <c r="H670" s="59">
        <f t="shared" si="32"/>
        <v>0.77009232287624152</v>
      </c>
      <c r="I670" s="59">
        <f t="shared" si="32"/>
        <v>0.91808768446070577</v>
      </c>
      <c r="J670" s="65">
        <f t="shared" si="32"/>
        <v>0.6633663366336634</v>
      </c>
      <c r="K670" s="62">
        <f t="shared" si="32"/>
        <v>0.74348998459167959</v>
      </c>
      <c r="L670" s="59">
        <f t="shared" si="32"/>
        <v>0.78827160493827164</v>
      </c>
      <c r="M670" s="63">
        <f t="shared" si="32"/>
        <v>0.62299677634756168</v>
      </c>
      <c r="N670" s="59"/>
      <c r="O670" s="59"/>
      <c r="P670" s="59">
        <f t="shared" si="32"/>
        <v>0.60280451969466986</v>
      </c>
      <c r="Q670" s="59">
        <f t="shared" si="32"/>
        <v>0.6454545454545455</v>
      </c>
      <c r="R670" s="94">
        <f t="shared" si="32"/>
        <v>198.6</v>
      </c>
      <c r="S670" s="94">
        <f t="shared" si="32"/>
        <v>37.4</v>
      </c>
      <c r="T670" s="94">
        <f t="shared" si="32"/>
        <v>31.2</v>
      </c>
      <c r="U670" s="94">
        <f t="shared" si="32"/>
        <v>56.8</v>
      </c>
      <c r="V670" s="94">
        <f t="shared" si="32"/>
        <v>550</v>
      </c>
      <c r="W670" s="94">
        <f t="shared" si="32"/>
        <v>202</v>
      </c>
      <c r="X670" s="94">
        <f t="shared" si="32"/>
        <v>349.2</v>
      </c>
      <c r="Y670" s="94">
        <f t="shared" si="32"/>
        <v>202</v>
      </c>
      <c r="Z670" s="94">
        <f t="shared" si="32"/>
        <v>236</v>
      </c>
      <c r="AA670" s="94">
        <f t="shared" si="32"/>
        <v>88</v>
      </c>
      <c r="AB670" s="59">
        <f t="shared" si="32"/>
        <v>3.0883949999999998</v>
      </c>
      <c r="AC670" s="59">
        <f t="shared" si="32"/>
        <v>3.2630200000000005E-2</v>
      </c>
      <c r="AD670" s="59">
        <f t="shared" si="32"/>
        <v>0</v>
      </c>
      <c r="AE670" s="59">
        <f t="shared" si="32"/>
        <v>0</v>
      </c>
      <c r="AF670" s="59">
        <f t="shared" si="32"/>
        <v>0</v>
      </c>
      <c r="AG670" s="59">
        <f t="shared" si="32"/>
        <v>0</v>
      </c>
      <c r="AH670" s="59">
        <f t="shared" si="32"/>
        <v>0</v>
      </c>
      <c r="AJ670"/>
      <c r="AL670" s="90"/>
    </row>
    <row r="671" spans="1:38" x14ac:dyDescent="0.25">
      <c r="A671">
        <v>27</v>
      </c>
      <c r="B671" t="s">
        <v>265</v>
      </c>
      <c r="C671" t="s">
        <v>279</v>
      </c>
      <c r="D671" t="s">
        <v>159</v>
      </c>
      <c r="E671" t="s">
        <v>70</v>
      </c>
      <c r="F671" s="62">
        <f t="shared" si="32"/>
        <v>0.84998129057323302</v>
      </c>
      <c r="G671" s="59">
        <f t="shared" si="32"/>
        <v>0.8771750234440846</v>
      </c>
      <c r="H671" s="59">
        <f t="shared" si="32"/>
        <v>0.81538137516916209</v>
      </c>
      <c r="I671" s="59">
        <f t="shared" si="32"/>
        <v>0.90796129754519905</v>
      </c>
      <c r="J671" s="65">
        <f t="shared" si="32"/>
        <v>0.74752475247524752</v>
      </c>
      <c r="K671" s="62">
        <f t="shared" si="32"/>
        <v>0.74845916795069345</v>
      </c>
      <c r="L671" s="59">
        <f t="shared" si="32"/>
        <v>0.76851851851851849</v>
      </c>
      <c r="M671" s="63">
        <f t="shared" si="32"/>
        <v>0.62068594698011981</v>
      </c>
      <c r="N671" s="59"/>
      <c r="O671" s="59"/>
      <c r="P671" s="59">
        <f t="shared" si="32"/>
        <v>0.55905717794265386</v>
      </c>
      <c r="Q671" s="59">
        <f t="shared" si="32"/>
        <v>0.70454545454545459</v>
      </c>
      <c r="R671" s="94">
        <f t="shared" si="32"/>
        <v>187</v>
      </c>
      <c r="S671" s="94">
        <f t="shared" si="32"/>
        <v>49</v>
      </c>
      <c r="T671" s="94">
        <f t="shared" si="32"/>
        <v>26</v>
      </c>
      <c r="U671" s="94">
        <f t="shared" si="32"/>
        <v>62</v>
      </c>
      <c r="V671" s="94">
        <f t="shared" si="32"/>
        <v>550</v>
      </c>
      <c r="W671" s="94">
        <f t="shared" si="32"/>
        <v>202</v>
      </c>
      <c r="X671" s="94">
        <f t="shared" si="32"/>
        <v>349.2</v>
      </c>
      <c r="Y671" s="94">
        <f t="shared" si="32"/>
        <v>202</v>
      </c>
      <c r="Z671" s="94">
        <f t="shared" si="32"/>
        <v>236</v>
      </c>
      <c r="AA671" s="94">
        <f t="shared" si="32"/>
        <v>88</v>
      </c>
      <c r="AB671" s="59">
        <f t="shared" si="32"/>
        <v>29.905524000000003</v>
      </c>
      <c r="AC671" s="59">
        <f t="shared" si="32"/>
        <v>0.11510420000000002</v>
      </c>
      <c r="AD671" s="59">
        <f t="shared" si="32"/>
        <v>0</v>
      </c>
      <c r="AE671" s="59">
        <f t="shared" si="32"/>
        <v>0</v>
      </c>
      <c r="AF671" s="59">
        <f t="shared" si="32"/>
        <v>0</v>
      </c>
      <c r="AG671" s="59">
        <f t="shared" si="32"/>
        <v>0</v>
      </c>
      <c r="AH671" s="59">
        <f t="shared" si="32"/>
        <v>0</v>
      </c>
      <c r="AJ671"/>
      <c r="AL671" s="90"/>
    </row>
    <row r="672" spans="1:38" x14ac:dyDescent="0.25">
      <c r="A672">
        <v>27</v>
      </c>
      <c r="B672" t="s">
        <v>265</v>
      </c>
      <c r="C672" t="s">
        <v>279</v>
      </c>
      <c r="D672" t="s">
        <v>159</v>
      </c>
      <c r="E672" t="s">
        <v>73</v>
      </c>
      <c r="F672" s="62">
        <f t="shared" si="32"/>
        <v>0.99059405940594059</v>
      </c>
      <c r="G672" s="59">
        <f t="shared" si="32"/>
        <v>0.99309575808571537</v>
      </c>
      <c r="H672" s="59">
        <f t="shared" si="32"/>
        <v>0.99050121563259774</v>
      </c>
      <c r="I672" s="59">
        <f t="shared" si="32"/>
        <v>1</v>
      </c>
      <c r="J672" s="65">
        <f t="shared" si="32"/>
        <v>0.98118811881188106</v>
      </c>
      <c r="K672" s="62">
        <f t="shared" si="32"/>
        <v>0.77049306625577818</v>
      </c>
      <c r="L672" s="59">
        <f t="shared" si="32"/>
        <v>0.77777777777777779</v>
      </c>
      <c r="M672" s="104">
        <f t="shared" si="32"/>
        <v>0.64812980682580057</v>
      </c>
      <c r="N672" s="59"/>
      <c r="O672" s="59"/>
      <c r="P672" s="59">
        <f t="shared" si="32"/>
        <v>0.56855756568627336</v>
      </c>
      <c r="Q672" s="59">
        <f t="shared" si="32"/>
        <v>0.75454545454545463</v>
      </c>
      <c r="R672" s="94">
        <f t="shared" si="32"/>
        <v>185.6</v>
      </c>
      <c r="S672" s="94">
        <f t="shared" si="32"/>
        <v>50.4</v>
      </c>
      <c r="T672" s="94">
        <f t="shared" si="32"/>
        <v>21.6</v>
      </c>
      <c r="U672" s="94">
        <f t="shared" si="32"/>
        <v>66.400000000000006</v>
      </c>
      <c r="V672" s="94">
        <f t="shared" si="32"/>
        <v>550</v>
      </c>
      <c r="W672" s="94">
        <f t="shared" si="32"/>
        <v>202</v>
      </c>
      <c r="X672" s="94">
        <f t="shared" si="32"/>
        <v>349.2</v>
      </c>
      <c r="Y672" s="94">
        <f t="shared" si="32"/>
        <v>202</v>
      </c>
      <c r="Z672" s="94">
        <f t="shared" si="32"/>
        <v>236</v>
      </c>
      <c r="AA672" s="94">
        <f t="shared" si="32"/>
        <v>88</v>
      </c>
      <c r="AB672" s="59">
        <f t="shared" si="32"/>
        <v>283.08620200000001</v>
      </c>
      <c r="AC672" s="59">
        <f t="shared" si="32"/>
        <v>0.21959900000000002</v>
      </c>
      <c r="AD672" s="59">
        <f t="shared" si="32"/>
        <v>0</v>
      </c>
      <c r="AE672" s="59">
        <f t="shared" si="32"/>
        <v>0</v>
      </c>
      <c r="AF672" s="59">
        <f t="shared" si="32"/>
        <v>0</v>
      </c>
      <c r="AG672" s="59">
        <f t="shared" si="32"/>
        <v>0</v>
      </c>
      <c r="AH672" s="59">
        <f t="shared" si="32"/>
        <v>0</v>
      </c>
      <c r="AJ672"/>
      <c r="AL672" s="90"/>
    </row>
    <row r="673" spans="1:38" x14ac:dyDescent="0.25">
      <c r="A673">
        <v>27</v>
      </c>
      <c r="B673" t="s">
        <v>265</v>
      </c>
      <c r="C673" t="s">
        <v>279</v>
      </c>
      <c r="D673" t="s">
        <v>159</v>
      </c>
      <c r="E673" t="s">
        <v>86</v>
      </c>
      <c r="F673" s="62">
        <f t="shared" si="32"/>
        <v>0.99299763205447122</v>
      </c>
      <c r="G673" s="59">
        <f t="shared" si="32"/>
        <v>0.99457701587767211</v>
      </c>
      <c r="H673" s="59">
        <f t="shared" si="32"/>
        <v>0.99249839022350483</v>
      </c>
      <c r="I673" s="59">
        <f t="shared" si="32"/>
        <v>0.99800497512437814</v>
      </c>
      <c r="J673" s="65">
        <f t="shared" si="32"/>
        <v>0.98712871287128723</v>
      </c>
      <c r="K673" s="62">
        <f t="shared" si="32"/>
        <v>0.76365562403697995</v>
      </c>
      <c r="L673" s="59">
        <f t="shared" si="32"/>
        <v>0.77716049382716057</v>
      </c>
      <c r="M673" s="104">
        <f t="shared" si="32"/>
        <v>0.64155216854825603</v>
      </c>
      <c r="N673" s="59"/>
      <c r="O673" s="59"/>
      <c r="P673" s="59">
        <f t="shared" si="32"/>
        <v>0.56985287099281401</v>
      </c>
      <c r="Q673" s="59">
        <f t="shared" si="32"/>
        <v>0.73409090909090902</v>
      </c>
      <c r="R673" s="94">
        <f t="shared" si="32"/>
        <v>187.2</v>
      </c>
      <c r="S673" s="94">
        <f t="shared" si="32"/>
        <v>48.8</v>
      </c>
      <c r="T673" s="94">
        <f t="shared" si="32"/>
        <v>23.4</v>
      </c>
      <c r="U673" s="94">
        <f t="shared" si="32"/>
        <v>64.599999999999994</v>
      </c>
      <c r="V673" s="94">
        <f t="shared" si="32"/>
        <v>550</v>
      </c>
      <c r="W673" s="94">
        <f t="shared" si="32"/>
        <v>202</v>
      </c>
      <c r="X673" s="94">
        <f t="shared" si="32"/>
        <v>349.2</v>
      </c>
      <c r="Y673" s="94">
        <f t="shared" si="32"/>
        <v>202</v>
      </c>
      <c r="Z673" s="94">
        <f t="shared" si="32"/>
        <v>236</v>
      </c>
      <c r="AA673" s="94">
        <f t="shared" si="32"/>
        <v>88</v>
      </c>
      <c r="AB673" s="59">
        <f t="shared" si="32"/>
        <v>324.73623400000002</v>
      </c>
      <c r="AC673" s="59">
        <f t="shared" si="32"/>
        <v>0.1163052</v>
      </c>
      <c r="AD673" s="59">
        <f t="shared" si="32"/>
        <v>0</v>
      </c>
      <c r="AE673" s="59">
        <f t="shared" si="32"/>
        <v>0</v>
      </c>
      <c r="AF673" s="59">
        <f t="shared" si="32"/>
        <v>0</v>
      </c>
      <c r="AG673" s="59">
        <f t="shared" si="32"/>
        <v>0</v>
      </c>
      <c r="AH673" s="59">
        <f t="shared" si="32"/>
        <v>0</v>
      </c>
      <c r="AJ673"/>
      <c r="AL673" s="90"/>
    </row>
    <row r="674" spans="1:38" x14ac:dyDescent="0.25">
      <c r="A674" s="96"/>
      <c r="B674" s="96"/>
      <c r="C674" s="96"/>
      <c r="D674" s="96"/>
      <c r="E674" s="96"/>
      <c r="F674" s="97"/>
      <c r="G674" s="98"/>
      <c r="H674" s="98"/>
      <c r="I674" s="98"/>
      <c r="J674" s="99"/>
      <c r="K674" s="97"/>
      <c r="L674" s="98"/>
      <c r="M674" s="98"/>
      <c r="N674" s="72"/>
      <c r="O674" s="72"/>
      <c r="P674" s="98"/>
      <c r="Q674" s="98"/>
      <c r="R674" s="96"/>
      <c r="S674" s="96"/>
      <c r="T674" s="96"/>
      <c r="U674" s="100"/>
      <c r="AG674"/>
      <c r="AJ674"/>
      <c r="AL674" s="90"/>
    </row>
    <row r="675" spans="1:38" x14ac:dyDescent="0.25">
      <c r="A675">
        <v>27</v>
      </c>
      <c r="B675" t="s">
        <v>267</v>
      </c>
      <c r="C675" t="s">
        <v>279</v>
      </c>
      <c r="D675">
        <v>0</v>
      </c>
      <c r="E675" t="s">
        <v>260</v>
      </c>
      <c r="F675" s="51">
        <v>0.88317549146218965</v>
      </c>
      <c r="G675" s="72">
        <v>0.90310786106032903</v>
      </c>
      <c r="H675" s="72">
        <v>0.86015831134564646</v>
      </c>
      <c r="I675" s="72">
        <v>0.92090395480225984</v>
      </c>
      <c r="J675" s="82">
        <v>0.80693069306930698</v>
      </c>
      <c r="K675" s="51">
        <v>0.68326271186440679</v>
      </c>
      <c r="L675" s="72">
        <v>0.70987654320987659</v>
      </c>
      <c r="M675" s="75">
        <v>0.53921568627450989</v>
      </c>
      <c r="N675" s="72"/>
      <c r="O675" s="72"/>
      <c r="P675" s="72">
        <v>0.47413793103448282</v>
      </c>
      <c r="Q675" s="72">
        <v>0.625</v>
      </c>
      <c r="R675">
        <v>175</v>
      </c>
      <c r="S675">
        <v>61</v>
      </c>
      <c r="T675">
        <v>33</v>
      </c>
      <c r="U675" s="64">
        <v>55</v>
      </c>
      <c r="V675">
        <v>550</v>
      </c>
      <c r="W675">
        <v>202</v>
      </c>
      <c r="X675">
        <v>345</v>
      </c>
      <c r="Y675">
        <v>202</v>
      </c>
      <c r="Z675">
        <v>236</v>
      </c>
      <c r="AA675">
        <v>88</v>
      </c>
      <c r="AB675">
        <v>0.47242899999999999</v>
      </c>
      <c r="AC675">
        <v>1.6014E-2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1.1010000000000001E-2</v>
      </c>
      <c r="AJ675"/>
      <c r="AL675" s="90"/>
    </row>
    <row r="676" spans="1:38" x14ac:dyDescent="0.25">
      <c r="A676">
        <v>27</v>
      </c>
      <c r="B676" t="s">
        <v>267</v>
      </c>
      <c r="C676" t="s">
        <v>279</v>
      </c>
      <c r="D676">
        <v>0</v>
      </c>
      <c r="E676" t="s">
        <v>268</v>
      </c>
      <c r="F676" s="51">
        <v>0.80191562634524327</v>
      </c>
      <c r="G676" s="72">
        <v>0.84460694698354666</v>
      </c>
      <c r="H676" s="72">
        <v>0.75218658892128276</v>
      </c>
      <c r="I676" s="72">
        <v>0.91489361702127658</v>
      </c>
      <c r="J676" s="82">
        <v>0.63861386138613863</v>
      </c>
      <c r="K676" s="51">
        <v>0.67748459167950692</v>
      </c>
      <c r="L676" s="72">
        <v>0.72222222222222221</v>
      </c>
      <c r="M676" s="75">
        <v>0.53125</v>
      </c>
      <c r="N676" s="72"/>
      <c r="O676" s="72"/>
      <c r="P676" s="72">
        <v>0.49038461538461542</v>
      </c>
      <c r="Q676" s="72">
        <v>0.57954545454545459</v>
      </c>
      <c r="R676">
        <v>183</v>
      </c>
      <c r="S676">
        <v>53</v>
      </c>
      <c r="T676">
        <v>37</v>
      </c>
      <c r="U676" s="64">
        <v>51</v>
      </c>
      <c r="V676">
        <v>550</v>
      </c>
      <c r="W676">
        <v>202</v>
      </c>
      <c r="X676">
        <v>345</v>
      </c>
      <c r="Y676">
        <v>202</v>
      </c>
      <c r="Z676">
        <v>236</v>
      </c>
      <c r="AA676">
        <v>88</v>
      </c>
      <c r="AB676">
        <v>2.4022999999999999E-2</v>
      </c>
      <c r="AC676">
        <v>1.6014E-2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1.0009000000000001E-2</v>
      </c>
      <c r="AJ676"/>
      <c r="AL676" s="90"/>
    </row>
    <row r="677" spans="1:38" x14ac:dyDescent="0.25">
      <c r="A677">
        <v>27</v>
      </c>
      <c r="B677" t="s">
        <v>267</v>
      </c>
      <c r="C677" t="s">
        <v>279</v>
      </c>
      <c r="D677">
        <v>0</v>
      </c>
      <c r="E677" t="s">
        <v>263</v>
      </c>
      <c r="F677" s="51">
        <v>0.81429186396900566</v>
      </c>
      <c r="G677" s="72">
        <v>0.8537477148080439</v>
      </c>
      <c r="H677" s="72">
        <v>0.77011494252873569</v>
      </c>
      <c r="I677" s="72">
        <v>0.9178082191780822</v>
      </c>
      <c r="J677" s="82">
        <v>0.6633663366336634</v>
      </c>
      <c r="K677" s="51">
        <v>0.73767334360554693</v>
      </c>
      <c r="L677" s="72">
        <v>0.78395061728395066</v>
      </c>
      <c r="M677" s="75">
        <v>0.61538461538461542</v>
      </c>
      <c r="N677" s="72"/>
      <c r="O677" s="72"/>
      <c r="P677" s="72">
        <v>0.5957446808510638</v>
      </c>
      <c r="Q677" s="72">
        <v>0.63636363636363635</v>
      </c>
      <c r="R677">
        <v>198</v>
      </c>
      <c r="S677">
        <v>38</v>
      </c>
      <c r="T677">
        <v>32</v>
      </c>
      <c r="U677" s="64">
        <v>56</v>
      </c>
      <c r="V677">
        <v>550</v>
      </c>
      <c r="W677">
        <v>202</v>
      </c>
      <c r="X677">
        <v>345</v>
      </c>
      <c r="Y677">
        <v>202</v>
      </c>
      <c r="Z677">
        <v>236</v>
      </c>
      <c r="AA677">
        <v>88</v>
      </c>
      <c r="AB677">
        <v>3.0883949999999998</v>
      </c>
      <c r="AC677">
        <v>3.4032E-2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1.001E-2</v>
      </c>
      <c r="AJ677"/>
      <c r="AL677" s="90"/>
    </row>
    <row r="678" spans="1:38" x14ac:dyDescent="0.25">
      <c r="A678">
        <v>27</v>
      </c>
      <c r="B678" t="s">
        <v>267</v>
      </c>
      <c r="C678" t="s">
        <v>279</v>
      </c>
      <c r="D678">
        <v>0</v>
      </c>
      <c r="E678" t="s">
        <v>269</v>
      </c>
      <c r="F678" s="51">
        <v>0.8089826373941742</v>
      </c>
      <c r="G678" s="72">
        <v>0.85740402193784282</v>
      </c>
      <c r="H678" s="72">
        <v>0.76363636363636367</v>
      </c>
      <c r="I678" s="72">
        <v>0.984375</v>
      </c>
      <c r="J678" s="82">
        <v>0.62376237623762376</v>
      </c>
      <c r="K678" s="51">
        <v>0.70791602465331283</v>
      </c>
      <c r="L678" s="72">
        <v>0.75617283950617287</v>
      </c>
      <c r="M678" s="75">
        <v>0.57297297297297289</v>
      </c>
      <c r="N678" s="72"/>
      <c r="O678" s="72"/>
      <c r="P678" s="72">
        <v>0.54639175257731953</v>
      </c>
      <c r="Q678" s="72">
        <v>0.60227272727272729</v>
      </c>
      <c r="R678">
        <v>192</v>
      </c>
      <c r="S678">
        <v>44</v>
      </c>
      <c r="T678">
        <v>35</v>
      </c>
      <c r="U678" s="64">
        <v>53</v>
      </c>
      <c r="V678">
        <v>550</v>
      </c>
      <c r="W678">
        <v>202</v>
      </c>
      <c r="X678">
        <v>345</v>
      </c>
      <c r="Y678">
        <v>202</v>
      </c>
      <c r="Z678">
        <v>236</v>
      </c>
      <c r="AA678">
        <v>88</v>
      </c>
      <c r="AB678">
        <v>29.905524</v>
      </c>
      <c r="AC678">
        <v>8.6078000000000002E-2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1.1010000000000001E-2</v>
      </c>
      <c r="AJ678"/>
      <c r="AL678" s="90"/>
    </row>
    <row r="679" spans="1:38" x14ac:dyDescent="0.25">
      <c r="A679">
        <v>27</v>
      </c>
      <c r="B679" t="s">
        <v>267</v>
      </c>
      <c r="C679" t="s">
        <v>279</v>
      </c>
      <c r="D679">
        <v>0</v>
      </c>
      <c r="E679" t="s">
        <v>262</v>
      </c>
      <c r="F679" s="51">
        <v>0.98762376237623761</v>
      </c>
      <c r="G679" s="72">
        <v>0.99085923217550276</v>
      </c>
      <c r="H679" s="72">
        <v>0.98746867167919794</v>
      </c>
      <c r="I679" s="72">
        <v>1</v>
      </c>
      <c r="J679" s="82">
        <v>0.97524752475247523</v>
      </c>
      <c r="K679" s="51">
        <v>0.74075500770416025</v>
      </c>
      <c r="L679" s="72">
        <v>0.74691358024691357</v>
      </c>
      <c r="M679" s="75">
        <v>0.60952380952380969</v>
      </c>
      <c r="N679" s="72"/>
      <c r="O679" s="72"/>
      <c r="P679" s="72">
        <v>0.52459016393442626</v>
      </c>
      <c r="Q679" s="72">
        <v>0.72727272727272729</v>
      </c>
      <c r="R679">
        <v>178</v>
      </c>
      <c r="S679">
        <v>58</v>
      </c>
      <c r="T679">
        <v>24</v>
      </c>
      <c r="U679" s="64">
        <v>64</v>
      </c>
      <c r="V679">
        <v>550</v>
      </c>
      <c r="W679">
        <v>202</v>
      </c>
      <c r="X679">
        <v>345</v>
      </c>
      <c r="Y679">
        <v>202</v>
      </c>
      <c r="Z679">
        <v>236</v>
      </c>
      <c r="AA679">
        <v>88</v>
      </c>
      <c r="AB679">
        <v>283.08620200000001</v>
      </c>
      <c r="AC679">
        <v>0.216196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1.0009000000000001E-2</v>
      </c>
      <c r="AJ679"/>
      <c r="AL679" s="90"/>
    </row>
    <row r="680" spans="1:38" x14ac:dyDescent="0.25">
      <c r="A680">
        <v>27</v>
      </c>
      <c r="B680" t="s">
        <v>267</v>
      </c>
      <c r="C680" t="s">
        <v>279</v>
      </c>
      <c r="D680">
        <v>0</v>
      </c>
      <c r="E680" t="s">
        <v>264</v>
      </c>
      <c r="F680" s="51">
        <v>1</v>
      </c>
      <c r="G680" s="72">
        <v>1</v>
      </c>
      <c r="H680" s="72">
        <v>1</v>
      </c>
      <c r="I680" s="72">
        <v>1</v>
      </c>
      <c r="J680" s="82">
        <v>1</v>
      </c>
      <c r="K680" s="51">
        <v>0.74142912172573183</v>
      </c>
      <c r="L680" s="72">
        <v>0.75308641975308643</v>
      </c>
      <c r="M680" s="75">
        <v>0.61165048543689327</v>
      </c>
      <c r="N680" s="72"/>
      <c r="O680" s="72"/>
      <c r="P680" s="72">
        <v>0.53389830508474578</v>
      </c>
      <c r="Q680" s="72">
        <v>0.71590909090909094</v>
      </c>
      <c r="R680">
        <v>181</v>
      </c>
      <c r="S680">
        <v>55</v>
      </c>
      <c r="T680">
        <v>25</v>
      </c>
      <c r="U680" s="64">
        <v>63</v>
      </c>
      <c r="V680">
        <v>550</v>
      </c>
      <c r="W680">
        <v>202</v>
      </c>
      <c r="X680">
        <v>345</v>
      </c>
      <c r="Y680">
        <v>202</v>
      </c>
      <c r="Z680">
        <v>236</v>
      </c>
      <c r="AA680">
        <v>88</v>
      </c>
      <c r="AB680">
        <v>324.73623400000002</v>
      </c>
      <c r="AC680">
        <v>0.109099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1.0008E-2</v>
      </c>
      <c r="AJ680"/>
      <c r="AL680" s="90"/>
    </row>
    <row r="681" spans="1:38" x14ac:dyDescent="0.25">
      <c r="A681" s="96"/>
      <c r="B681" s="96"/>
      <c r="C681" s="96"/>
      <c r="D681" s="96"/>
      <c r="E681" s="96"/>
      <c r="F681" s="97"/>
      <c r="G681" s="98"/>
      <c r="H681" s="98"/>
      <c r="I681" s="98"/>
      <c r="J681" s="99"/>
      <c r="K681" s="97"/>
      <c r="L681" s="98"/>
      <c r="M681" s="98"/>
      <c r="N681" s="72"/>
      <c r="O681" s="72"/>
      <c r="P681" s="98"/>
      <c r="Q681" s="98"/>
      <c r="R681" s="96"/>
      <c r="S681" s="96"/>
      <c r="T681" s="96"/>
      <c r="U681" s="100"/>
      <c r="AG681"/>
      <c r="AJ681"/>
      <c r="AL681" s="90"/>
    </row>
    <row r="682" spans="1:38" x14ac:dyDescent="0.25">
      <c r="A682">
        <v>27</v>
      </c>
      <c r="B682" t="s">
        <v>267</v>
      </c>
      <c r="C682" t="s">
        <v>279</v>
      </c>
      <c r="D682">
        <v>351872</v>
      </c>
      <c r="E682" t="s">
        <v>260</v>
      </c>
      <c r="F682" s="51">
        <v>0.90614090310765172</v>
      </c>
      <c r="G682" s="72">
        <v>0.92700729927007297</v>
      </c>
      <c r="H682" s="72">
        <v>0.89304812834224589</v>
      </c>
      <c r="I682" s="72">
        <v>0.97093023255813948</v>
      </c>
      <c r="J682" s="82">
        <v>0.82673267326732669</v>
      </c>
      <c r="K682" s="51">
        <v>0.75481510015408326</v>
      </c>
      <c r="L682" s="72">
        <v>0.77777777777777779</v>
      </c>
      <c r="M682" s="75">
        <v>0.63265306122448983</v>
      </c>
      <c r="N682" s="72"/>
      <c r="O682" s="72"/>
      <c r="P682" s="72">
        <v>0.57407407407407407</v>
      </c>
      <c r="Q682" s="72">
        <v>0.70454545454545459</v>
      </c>
      <c r="R682">
        <v>190</v>
      </c>
      <c r="S682">
        <v>46</v>
      </c>
      <c r="T682">
        <v>26</v>
      </c>
      <c r="U682" s="64">
        <v>62</v>
      </c>
      <c r="V682">
        <v>550</v>
      </c>
      <c r="W682">
        <v>202</v>
      </c>
      <c r="X682">
        <v>346</v>
      </c>
      <c r="Y682">
        <v>202</v>
      </c>
      <c r="Z682">
        <v>236</v>
      </c>
      <c r="AA682">
        <v>88</v>
      </c>
      <c r="AB682">
        <v>0.47242899999999999</v>
      </c>
      <c r="AC682">
        <v>1.6015000000000001E-2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1.001E-2</v>
      </c>
      <c r="AJ682"/>
      <c r="AL682" s="90"/>
    </row>
    <row r="683" spans="1:38" x14ac:dyDescent="0.25">
      <c r="A683">
        <v>27</v>
      </c>
      <c r="B683" t="s">
        <v>267</v>
      </c>
      <c r="C683" t="s">
        <v>279</v>
      </c>
      <c r="D683">
        <v>351872</v>
      </c>
      <c r="E683" t="s">
        <v>268</v>
      </c>
      <c r="F683" s="51">
        <v>0.82030847593429868</v>
      </c>
      <c r="G683" s="72">
        <v>0.84854014598540151</v>
      </c>
      <c r="H683" s="72">
        <v>0.77628032345013465</v>
      </c>
      <c r="I683" s="72">
        <v>0.85207100591715978</v>
      </c>
      <c r="J683" s="82">
        <v>0.71287128712871284</v>
      </c>
      <c r="K683" s="51">
        <v>0.77051232665639446</v>
      </c>
      <c r="L683" s="72">
        <v>0.77469135802469136</v>
      </c>
      <c r="M683" s="75">
        <v>0.64734299516908211</v>
      </c>
      <c r="N683" s="72"/>
      <c r="O683" s="72"/>
      <c r="P683" s="72">
        <v>0.56302521008403361</v>
      </c>
      <c r="Q683" s="72">
        <v>0.76136363636363635</v>
      </c>
      <c r="R683">
        <v>184</v>
      </c>
      <c r="S683">
        <v>52</v>
      </c>
      <c r="T683">
        <v>21</v>
      </c>
      <c r="U683" s="64">
        <v>67</v>
      </c>
      <c r="V683">
        <v>550</v>
      </c>
      <c r="W683">
        <v>202</v>
      </c>
      <c r="X683">
        <v>346</v>
      </c>
      <c r="Y683">
        <v>202</v>
      </c>
      <c r="Z683">
        <v>236</v>
      </c>
      <c r="AA683">
        <v>88</v>
      </c>
      <c r="AB683">
        <v>2.4022999999999999E-2</v>
      </c>
      <c r="AC683">
        <v>1.7014999999999999E-2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1.0008E-2</v>
      </c>
      <c r="AJ683"/>
      <c r="AL683" s="90"/>
    </row>
    <row r="684" spans="1:38" x14ac:dyDescent="0.25">
      <c r="A684">
        <v>27</v>
      </c>
      <c r="B684" t="s">
        <v>267</v>
      </c>
      <c r="C684" t="s">
        <v>279</v>
      </c>
      <c r="D684">
        <v>351872</v>
      </c>
      <c r="E684" t="s">
        <v>263</v>
      </c>
      <c r="F684" s="51">
        <v>0.81228180621530366</v>
      </c>
      <c r="G684" s="72">
        <v>0.85401459854014594</v>
      </c>
      <c r="H684" s="72">
        <v>0.76744186046511631</v>
      </c>
      <c r="I684" s="72">
        <v>0.92957746478873238</v>
      </c>
      <c r="J684" s="82">
        <v>0.65346534653465349</v>
      </c>
      <c r="K684" s="51">
        <v>0.75760785824345156</v>
      </c>
      <c r="L684" s="72">
        <v>0.78703703703703709</v>
      </c>
      <c r="M684" s="75">
        <v>0.63874345549738221</v>
      </c>
      <c r="N684" s="72"/>
      <c r="O684" s="72"/>
      <c r="P684" s="72">
        <v>0.59223300970873782</v>
      </c>
      <c r="Q684" s="72">
        <v>0.69318181818181823</v>
      </c>
      <c r="R684">
        <v>194</v>
      </c>
      <c r="S684">
        <v>42</v>
      </c>
      <c r="T684">
        <v>27</v>
      </c>
      <c r="U684" s="64">
        <v>61</v>
      </c>
      <c r="V684">
        <v>550</v>
      </c>
      <c r="W684">
        <v>202</v>
      </c>
      <c r="X684">
        <v>346</v>
      </c>
      <c r="Y684">
        <v>202</v>
      </c>
      <c r="Z684">
        <v>236</v>
      </c>
      <c r="AA684">
        <v>88</v>
      </c>
      <c r="AB684">
        <v>3.0883949999999998</v>
      </c>
      <c r="AC684">
        <v>4.5040999999999998E-2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1.001E-2</v>
      </c>
      <c r="AJ684"/>
      <c r="AL684" s="90"/>
    </row>
    <row r="685" spans="1:38" x14ac:dyDescent="0.25">
      <c r="A685">
        <v>27</v>
      </c>
      <c r="B685" t="s">
        <v>267</v>
      </c>
      <c r="C685" t="s">
        <v>279</v>
      </c>
      <c r="D685">
        <v>351872</v>
      </c>
      <c r="E685" t="s">
        <v>269</v>
      </c>
      <c r="F685" s="51">
        <v>0.86878326560979802</v>
      </c>
      <c r="G685" s="72">
        <v>0.88503649635036497</v>
      </c>
      <c r="H685" s="72">
        <v>0.83804627249357322</v>
      </c>
      <c r="I685" s="72">
        <v>0.87165775401069523</v>
      </c>
      <c r="J685" s="82">
        <v>0.80693069306930698</v>
      </c>
      <c r="K685" s="51">
        <v>0.775520030816641</v>
      </c>
      <c r="L685" s="72">
        <v>0.77160493827160492</v>
      </c>
      <c r="M685" s="75">
        <v>0.65094339622641506</v>
      </c>
      <c r="N685" s="72"/>
      <c r="O685" s="72"/>
      <c r="P685" s="72">
        <v>0.55645161290322576</v>
      </c>
      <c r="Q685" s="72">
        <v>0.78409090909090906</v>
      </c>
      <c r="R685">
        <v>181</v>
      </c>
      <c r="S685">
        <v>55</v>
      </c>
      <c r="T685">
        <v>19</v>
      </c>
      <c r="U685" s="64">
        <v>69</v>
      </c>
      <c r="V685">
        <v>550</v>
      </c>
      <c r="W685">
        <v>202</v>
      </c>
      <c r="X685">
        <v>346</v>
      </c>
      <c r="Y685">
        <v>202</v>
      </c>
      <c r="Z685">
        <v>236</v>
      </c>
      <c r="AA685">
        <v>88</v>
      </c>
      <c r="AB685">
        <v>29.905524</v>
      </c>
      <c r="AC685">
        <v>0.14513200000000001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1.1010000000000001E-2</v>
      </c>
      <c r="AJ685"/>
      <c r="AL685" s="90"/>
    </row>
    <row r="686" spans="1:38" x14ac:dyDescent="0.25">
      <c r="A686">
        <v>27</v>
      </c>
      <c r="B686" t="s">
        <v>267</v>
      </c>
      <c r="C686" t="s">
        <v>279</v>
      </c>
      <c r="D686">
        <v>351872</v>
      </c>
      <c r="E686" t="s">
        <v>262</v>
      </c>
      <c r="F686" s="51">
        <v>0.99009900990099009</v>
      </c>
      <c r="G686" s="72">
        <v>0.99270072992700731</v>
      </c>
      <c r="H686" s="72">
        <v>0.99</v>
      </c>
      <c r="I686" s="72">
        <v>1</v>
      </c>
      <c r="J686" s="82">
        <v>0.98019801980198018</v>
      </c>
      <c r="K686" s="51">
        <v>0.80739599383667193</v>
      </c>
      <c r="L686" s="72">
        <v>0.80246913580246915</v>
      </c>
      <c r="M686" s="75">
        <v>0.69230769230769229</v>
      </c>
      <c r="N686" s="72"/>
      <c r="O686" s="72"/>
      <c r="P686" s="72">
        <v>0.6</v>
      </c>
      <c r="Q686" s="72">
        <v>0.81818181818181823</v>
      </c>
      <c r="R686">
        <v>188</v>
      </c>
      <c r="S686">
        <v>48</v>
      </c>
      <c r="T686">
        <v>16</v>
      </c>
      <c r="U686" s="64">
        <v>72</v>
      </c>
      <c r="V686">
        <v>550</v>
      </c>
      <c r="W686">
        <v>202</v>
      </c>
      <c r="X686">
        <v>346</v>
      </c>
      <c r="Y686">
        <v>202</v>
      </c>
      <c r="Z686">
        <v>236</v>
      </c>
      <c r="AA686">
        <v>88</v>
      </c>
      <c r="AB686">
        <v>283.08620200000001</v>
      </c>
      <c r="AC686">
        <v>0.217196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1.0009000000000001E-2</v>
      </c>
      <c r="AJ686"/>
      <c r="AL686" s="90"/>
    </row>
    <row r="687" spans="1:38" x14ac:dyDescent="0.25">
      <c r="A687">
        <v>27</v>
      </c>
      <c r="B687" t="s">
        <v>267</v>
      </c>
      <c r="C687" t="s">
        <v>279</v>
      </c>
      <c r="D687">
        <v>351872</v>
      </c>
      <c r="E687" t="s">
        <v>264</v>
      </c>
      <c r="F687" s="51">
        <v>0.99752475247524752</v>
      </c>
      <c r="G687" s="72">
        <v>0.99817518248175185</v>
      </c>
      <c r="H687" s="72">
        <v>0.9975186104218362</v>
      </c>
      <c r="I687" s="72">
        <v>1</v>
      </c>
      <c r="J687" s="82">
        <v>0.99504950495049505</v>
      </c>
      <c r="K687" s="51">
        <v>0.81442604006163333</v>
      </c>
      <c r="L687" s="72">
        <v>0.8179012345679012</v>
      </c>
      <c r="M687" s="75">
        <v>0.70646766169154229</v>
      </c>
      <c r="N687" s="72"/>
      <c r="O687" s="72"/>
      <c r="P687" s="72">
        <v>0.62831858407079644</v>
      </c>
      <c r="Q687" s="72">
        <v>0.80681818181818177</v>
      </c>
      <c r="R687">
        <v>194</v>
      </c>
      <c r="S687">
        <v>42</v>
      </c>
      <c r="T687">
        <v>17</v>
      </c>
      <c r="U687" s="64">
        <v>71</v>
      </c>
      <c r="V687">
        <v>550</v>
      </c>
      <c r="W687">
        <v>202</v>
      </c>
      <c r="X687">
        <v>346</v>
      </c>
      <c r="Y687">
        <v>202</v>
      </c>
      <c r="Z687">
        <v>236</v>
      </c>
      <c r="AA687">
        <v>88</v>
      </c>
      <c r="AB687">
        <v>324.73623400000002</v>
      </c>
      <c r="AC687">
        <v>0.11310199999999999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1.001E-2</v>
      </c>
      <c r="AJ687"/>
      <c r="AL687" s="90"/>
    </row>
    <row r="688" spans="1:38" x14ac:dyDescent="0.25">
      <c r="A688" s="96"/>
      <c r="B688" s="96"/>
      <c r="C688" s="96"/>
      <c r="D688" s="96"/>
      <c r="E688" s="96"/>
      <c r="F688" s="97"/>
      <c r="G688" s="98"/>
      <c r="H688" s="98"/>
      <c r="I688" s="98"/>
      <c r="J688" s="99"/>
      <c r="K688" s="97"/>
      <c r="L688" s="98"/>
      <c r="M688" s="98"/>
      <c r="N688" s="72"/>
      <c r="O688" s="72"/>
      <c r="P688" s="98"/>
      <c r="Q688" s="98"/>
      <c r="R688" s="96"/>
      <c r="S688" s="96"/>
      <c r="T688" s="96"/>
      <c r="U688" s="100"/>
      <c r="AG688"/>
      <c r="AJ688"/>
      <c r="AL688" s="90"/>
    </row>
    <row r="689" spans="1:38" x14ac:dyDescent="0.25">
      <c r="A689">
        <v>27</v>
      </c>
      <c r="B689" t="s">
        <v>267</v>
      </c>
      <c r="C689" t="s">
        <v>279</v>
      </c>
      <c r="D689">
        <v>90415</v>
      </c>
      <c r="E689" t="s">
        <v>260</v>
      </c>
      <c r="F689" s="51">
        <v>0.87161431660407429</v>
      </c>
      <c r="G689" s="72">
        <v>0.8927272727272727</v>
      </c>
      <c r="H689" s="72">
        <v>0.84432717678100266</v>
      </c>
      <c r="I689" s="72">
        <v>0.903954802259887</v>
      </c>
      <c r="J689" s="82">
        <v>0.79207920792079212</v>
      </c>
      <c r="K689" s="51">
        <v>0.69375963020030806</v>
      </c>
      <c r="L689" s="72">
        <v>0.7407407407407407</v>
      </c>
      <c r="M689" s="75">
        <v>0.55319148936170226</v>
      </c>
      <c r="N689" s="72"/>
      <c r="O689" s="72"/>
      <c r="P689" s="72">
        <v>0.52</v>
      </c>
      <c r="Q689" s="72">
        <v>0.59090909090909094</v>
      </c>
      <c r="R689">
        <v>188</v>
      </c>
      <c r="S689">
        <v>48</v>
      </c>
      <c r="T689">
        <v>36</v>
      </c>
      <c r="U689" s="64">
        <v>52</v>
      </c>
      <c r="V689">
        <v>550</v>
      </c>
      <c r="W689">
        <v>202</v>
      </c>
      <c r="X689">
        <v>348</v>
      </c>
      <c r="Y689">
        <v>202</v>
      </c>
      <c r="Z689">
        <v>236</v>
      </c>
      <c r="AA689">
        <v>88</v>
      </c>
      <c r="AB689">
        <v>0.47242899999999999</v>
      </c>
      <c r="AC689">
        <v>1.6014E-2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1.001E-2</v>
      </c>
      <c r="AJ689"/>
      <c r="AL689" s="90"/>
    </row>
    <row r="690" spans="1:38" x14ac:dyDescent="0.25">
      <c r="A690">
        <v>27</v>
      </c>
      <c r="B690" t="s">
        <v>267</v>
      </c>
      <c r="C690" t="s">
        <v>279</v>
      </c>
      <c r="D690">
        <v>90415</v>
      </c>
      <c r="E690" t="s">
        <v>268</v>
      </c>
      <c r="F690" s="51">
        <v>0.66504495277113929</v>
      </c>
      <c r="G690" s="72">
        <v>0.75090909090909086</v>
      </c>
      <c r="H690" s="72">
        <v>0.50181818181818183</v>
      </c>
      <c r="I690" s="72">
        <v>0.9452054794520548</v>
      </c>
      <c r="J690" s="82">
        <v>0.34158415841584161</v>
      </c>
      <c r="K690" s="51">
        <v>0.63164483821263484</v>
      </c>
      <c r="L690" s="72">
        <v>0.7592592592592593</v>
      </c>
      <c r="M690" s="75">
        <v>0.44285714285714289</v>
      </c>
      <c r="N690" s="72"/>
      <c r="O690" s="72"/>
      <c r="P690" s="72">
        <v>0.59615384615384615</v>
      </c>
      <c r="Q690" s="72">
        <v>0.35227272727272729</v>
      </c>
      <c r="R690">
        <v>215</v>
      </c>
      <c r="S690">
        <v>21</v>
      </c>
      <c r="T690">
        <v>57</v>
      </c>
      <c r="U690" s="64">
        <v>31</v>
      </c>
      <c r="V690">
        <v>550</v>
      </c>
      <c r="W690">
        <v>202</v>
      </c>
      <c r="X690">
        <v>348</v>
      </c>
      <c r="Y690">
        <v>202</v>
      </c>
      <c r="Z690">
        <v>236</v>
      </c>
      <c r="AA690">
        <v>88</v>
      </c>
      <c r="AB690">
        <v>2.4022999999999999E-2</v>
      </c>
      <c r="AC690">
        <v>1.5014E-2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1.0009000000000001E-2</v>
      </c>
      <c r="AJ690"/>
      <c r="AL690" s="90"/>
    </row>
    <row r="691" spans="1:38" x14ac:dyDescent="0.25">
      <c r="A691">
        <v>27</v>
      </c>
      <c r="B691" t="s">
        <v>267</v>
      </c>
      <c r="C691" t="s">
        <v>279</v>
      </c>
      <c r="D691">
        <v>90415</v>
      </c>
      <c r="E691" t="s">
        <v>263</v>
      </c>
      <c r="F691" s="51">
        <v>0.83296346876066929</v>
      </c>
      <c r="G691" s="72">
        <v>0.87272727272727268</v>
      </c>
      <c r="H691" s="72">
        <v>0.79768786127167624</v>
      </c>
      <c r="I691" s="72">
        <v>0.95833333333333337</v>
      </c>
      <c r="J691" s="82">
        <v>0.68316831683168322</v>
      </c>
      <c r="K691" s="51">
        <v>0.70358243451463798</v>
      </c>
      <c r="L691" s="72">
        <v>0.76543209876543206</v>
      </c>
      <c r="M691" s="75">
        <v>0.56818181818181823</v>
      </c>
      <c r="N691" s="72"/>
      <c r="O691" s="72"/>
      <c r="P691" s="72">
        <v>0.56818181818181823</v>
      </c>
      <c r="Q691" s="72">
        <v>0.56818181818181823</v>
      </c>
      <c r="R691">
        <v>198</v>
      </c>
      <c r="S691">
        <v>38</v>
      </c>
      <c r="T691">
        <v>38</v>
      </c>
      <c r="U691" s="64">
        <v>50</v>
      </c>
      <c r="V691">
        <v>550</v>
      </c>
      <c r="W691">
        <v>202</v>
      </c>
      <c r="X691">
        <v>348</v>
      </c>
      <c r="Y691">
        <v>202</v>
      </c>
      <c r="Z691">
        <v>236</v>
      </c>
      <c r="AA691">
        <v>88</v>
      </c>
      <c r="AB691">
        <v>3.0883949999999998</v>
      </c>
      <c r="AC691">
        <v>2.4022000000000002E-2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1.0009000000000001E-2</v>
      </c>
      <c r="AJ691"/>
      <c r="AL691" s="90"/>
    </row>
    <row r="692" spans="1:38" x14ac:dyDescent="0.25">
      <c r="A692">
        <v>27</v>
      </c>
      <c r="B692" t="s">
        <v>267</v>
      </c>
      <c r="C692" t="s">
        <v>279</v>
      </c>
      <c r="D692">
        <v>90415</v>
      </c>
      <c r="E692" t="s">
        <v>269</v>
      </c>
      <c r="F692" s="51">
        <v>0.84246614316604074</v>
      </c>
      <c r="G692" s="72">
        <v>0.87818181818181817</v>
      </c>
      <c r="H692" s="72">
        <v>0.8101983002832861</v>
      </c>
      <c r="I692" s="72">
        <v>0.94701986754966883</v>
      </c>
      <c r="J692" s="82">
        <v>0.70792079207920788</v>
      </c>
      <c r="K692" s="51">
        <v>0.72419106317411408</v>
      </c>
      <c r="L692" s="72">
        <v>0.77469135802469136</v>
      </c>
      <c r="M692" s="75">
        <v>0.59668508287292821</v>
      </c>
      <c r="N692" s="72"/>
      <c r="O692" s="72"/>
      <c r="P692" s="72">
        <v>0.58064516129032262</v>
      </c>
      <c r="Q692" s="72">
        <v>0.61363636363636365</v>
      </c>
      <c r="R692">
        <v>197</v>
      </c>
      <c r="S692">
        <v>39</v>
      </c>
      <c r="T692">
        <v>34</v>
      </c>
      <c r="U692" s="64">
        <v>54</v>
      </c>
      <c r="V692">
        <v>550</v>
      </c>
      <c r="W692">
        <v>202</v>
      </c>
      <c r="X692">
        <v>348</v>
      </c>
      <c r="Y692">
        <v>202</v>
      </c>
      <c r="Z692">
        <v>236</v>
      </c>
      <c r="AA692">
        <v>88</v>
      </c>
      <c r="AB692">
        <v>29.905524</v>
      </c>
      <c r="AC692">
        <v>0.10009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1.001E-2</v>
      </c>
      <c r="AJ692"/>
      <c r="AL692" s="90"/>
    </row>
    <row r="693" spans="1:38" x14ac:dyDescent="0.25">
      <c r="A693">
        <v>27</v>
      </c>
      <c r="B693" t="s">
        <v>267</v>
      </c>
      <c r="C693" t="s">
        <v>279</v>
      </c>
      <c r="D693">
        <v>90415</v>
      </c>
      <c r="E693" t="s">
        <v>262</v>
      </c>
      <c r="F693" s="51">
        <v>0.99009900990099009</v>
      </c>
      <c r="G693" s="72">
        <v>0.99272727272727268</v>
      </c>
      <c r="H693" s="72">
        <v>0.99</v>
      </c>
      <c r="I693" s="72">
        <v>1</v>
      </c>
      <c r="J693" s="82">
        <v>0.98019801980198018</v>
      </c>
      <c r="K693" s="51">
        <v>0.76261556240369799</v>
      </c>
      <c r="L693" s="72">
        <v>0.78395061728395066</v>
      </c>
      <c r="M693" s="75">
        <v>0.6428571428571429</v>
      </c>
      <c r="N693" s="72"/>
      <c r="O693" s="72"/>
      <c r="P693" s="72">
        <v>0.58333333333333337</v>
      </c>
      <c r="Q693" s="72">
        <v>0.71590909090909094</v>
      </c>
      <c r="R693">
        <v>191</v>
      </c>
      <c r="S693">
        <v>45</v>
      </c>
      <c r="T693">
        <v>25</v>
      </c>
      <c r="U693" s="64">
        <v>63</v>
      </c>
      <c r="V693">
        <v>550</v>
      </c>
      <c r="W693">
        <v>202</v>
      </c>
      <c r="X693">
        <v>348</v>
      </c>
      <c r="Y693">
        <v>202</v>
      </c>
      <c r="Z693">
        <v>236</v>
      </c>
      <c r="AA693">
        <v>88</v>
      </c>
      <c r="AB693">
        <v>283.08620200000001</v>
      </c>
      <c r="AC693">
        <v>0.22220300000000001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1.0009000000000001E-2</v>
      </c>
      <c r="AJ693"/>
      <c r="AL693" s="90"/>
    </row>
    <row r="694" spans="1:38" x14ac:dyDescent="0.25">
      <c r="A694">
        <v>27</v>
      </c>
      <c r="B694" t="s">
        <v>267</v>
      </c>
      <c r="C694" t="s">
        <v>279</v>
      </c>
      <c r="D694">
        <v>90415</v>
      </c>
      <c r="E694" t="s">
        <v>264</v>
      </c>
      <c r="F694" s="51">
        <v>0.98267326732673266</v>
      </c>
      <c r="G694" s="72">
        <v>0.9872727272727273</v>
      </c>
      <c r="H694" s="72">
        <v>0.98236775818639799</v>
      </c>
      <c r="I694" s="72">
        <v>1</v>
      </c>
      <c r="J694" s="82">
        <v>0.96534653465346532</v>
      </c>
      <c r="K694" s="51">
        <v>0.7364214175654854</v>
      </c>
      <c r="L694" s="72">
        <v>0.75617283950617287</v>
      </c>
      <c r="M694" s="75">
        <v>0.60696517412935325</v>
      </c>
      <c r="N694" s="72"/>
      <c r="O694" s="72"/>
      <c r="P694" s="72">
        <v>0.53982300884955747</v>
      </c>
      <c r="Q694" s="72">
        <v>0.69318181818181823</v>
      </c>
      <c r="R694">
        <v>184</v>
      </c>
      <c r="S694">
        <v>52</v>
      </c>
      <c r="T694">
        <v>27</v>
      </c>
      <c r="U694" s="64">
        <v>61</v>
      </c>
      <c r="V694">
        <v>550</v>
      </c>
      <c r="W694">
        <v>202</v>
      </c>
      <c r="X694">
        <v>348</v>
      </c>
      <c r="Y694">
        <v>202</v>
      </c>
      <c r="Z694">
        <v>236</v>
      </c>
      <c r="AA694">
        <v>88</v>
      </c>
      <c r="AB694">
        <v>324.73623400000002</v>
      </c>
      <c r="AC694">
        <v>0.13211999999999999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1.0009000000000001E-2</v>
      </c>
      <c r="AJ694"/>
      <c r="AL694" s="90"/>
    </row>
    <row r="695" spans="1:38" x14ac:dyDescent="0.25">
      <c r="A695" s="96"/>
      <c r="B695" s="96"/>
      <c r="C695" s="96"/>
      <c r="D695" s="96"/>
      <c r="E695" s="96"/>
      <c r="F695" s="97"/>
      <c r="G695" s="98"/>
      <c r="H695" s="98"/>
      <c r="I695" s="98"/>
      <c r="J695" s="99"/>
      <c r="K695" s="97"/>
      <c r="L695" s="98"/>
      <c r="M695" s="98"/>
      <c r="N695" s="72"/>
      <c r="O695" s="72"/>
      <c r="P695" s="98"/>
      <c r="Q695" s="98"/>
      <c r="R695" s="96"/>
      <c r="S695" s="96"/>
      <c r="T695" s="96"/>
      <c r="U695" s="100"/>
      <c r="AG695"/>
      <c r="AJ695"/>
      <c r="AL695" s="90"/>
    </row>
    <row r="696" spans="1:38" x14ac:dyDescent="0.25">
      <c r="A696">
        <v>27</v>
      </c>
      <c r="B696" t="s">
        <v>267</v>
      </c>
      <c r="C696" t="s">
        <v>279</v>
      </c>
      <c r="D696">
        <v>727724</v>
      </c>
      <c r="E696" t="s">
        <v>260</v>
      </c>
      <c r="F696" s="51">
        <v>0.87433920383188757</v>
      </c>
      <c r="G696" s="72">
        <v>0.90018484288354894</v>
      </c>
      <c r="H696" s="72">
        <v>0.85245901639344257</v>
      </c>
      <c r="I696" s="72">
        <v>0.95121951219512191</v>
      </c>
      <c r="J696" s="82">
        <v>0.7722772277227723</v>
      </c>
      <c r="K696" s="51">
        <v>0.72862095531587046</v>
      </c>
      <c r="L696" s="72">
        <v>0.75</v>
      </c>
      <c r="M696" s="75">
        <v>0.59701492537313439</v>
      </c>
      <c r="N696" s="72"/>
      <c r="O696" s="72"/>
      <c r="P696" s="72">
        <v>0.53097345132743368</v>
      </c>
      <c r="Q696" s="72">
        <v>0.68181818181818177</v>
      </c>
      <c r="R696">
        <v>183</v>
      </c>
      <c r="S696">
        <v>53</v>
      </c>
      <c r="T696">
        <v>28</v>
      </c>
      <c r="U696" s="64">
        <v>60</v>
      </c>
      <c r="V696">
        <v>550</v>
      </c>
      <c r="W696">
        <v>202</v>
      </c>
      <c r="X696">
        <v>339</v>
      </c>
      <c r="Y696">
        <v>202</v>
      </c>
      <c r="Z696">
        <v>236</v>
      </c>
      <c r="AA696">
        <v>88</v>
      </c>
      <c r="AB696">
        <v>0.47242899999999999</v>
      </c>
      <c r="AC696">
        <v>1.6015999999999999E-2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1.0009000000000001E-2</v>
      </c>
      <c r="AJ696"/>
      <c r="AL696" s="90"/>
    </row>
    <row r="697" spans="1:38" x14ac:dyDescent="0.25">
      <c r="A697">
        <v>27</v>
      </c>
      <c r="B697" t="s">
        <v>267</v>
      </c>
      <c r="C697" t="s">
        <v>279</v>
      </c>
      <c r="D697">
        <v>727724</v>
      </c>
      <c r="E697" t="s">
        <v>268</v>
      </c>
      <c r="F697" s="51">
        <v>0.65551710038260469</v>
      </c>
      <c r="G697" s="72">
        <v>0.73752310536044363</v>
      </c>
      <c r="H697" s="72">
        <v>0.48550724637681159</v>
      </c>
      <c r="I697" s="72">
        <v>0.90540540540540537</v>
      </c>
      <c r="J697" s="82">
        <v>0.3316831683168317</v>
      </c>
      <c r="K697" s="51">
        <v>0.61315485362095534</v>
      </c>
      <c r="L697" s="72">
        <v>0.75308641975308643</v>
      </c>
      <c r="M697" s="75">
        <v>0.40298507462686572</v>
      </c>
      <c r="N697" s="72"/>
      <c r="O697" s="72"/>
      <c r="P697" s="72">
        <v>0.58695652173913049</v>
      </c>
      <c r="Q697" s="72">
        <v>0.30681818181818182</v>
      </c>
      <c r="R697">
        <v>217</v>
      </c>
      <c r="S697">
        <v>19</v>
      </c>
      <c r="T697">
        <v>61</v>
      </c>
      <c r="U697" s="64">
        <v>27</v>
      </c>
      <c r="V697">
        <v>550</v>
      </c>
      <c r="W697">
        <v>202</v>
      </c>
      <c r="X697">
        <v>339</v>
      </c>
      <c r="Y697">
        <v>202</v>
      </c>
      <c r="Z697">
        <v>236</v>
      </c>
      <c r="AA697">
        <v>88</v>
      </c>
      <c r="AB697">
        <v>2.4022999999999999E-2</v>
      </c>
      <c r="AC697">
        <v>1.4012999999999999E-2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1.1009E-2</v>
      </c>
      <c r="AJ697"/>
      <c r="AL697" s="90"/>
    </row>
    <row r="698" spans="1:38" x14ac:dyDescent="0.25">
      <c r="A698">
        <v>27</v>
      </c>
      <c r="B698" t="s">
        <v>267</v>
      </c>
      <c r="C698" t="s">
        <v>279</v>
      </c>
      <c r="D698">
        <v>727724</v>
      </c>
      <c r="E698" t="s">
        <v>263</v>
      </c>
      <c r="F698" s="51">
        <v>0.79175793685563256</v>
      </c>
      <c r="G698" s="72">
        <v>0.83179297597042512</v>
      </c>
      <c r="H698" s="72">
        <v>0.73775216138328514</v>
      </c>
      <c r="I698" s="72">
        <v>0.88275862068965516</v>
      </c>
      <c r="J698" s="82">
        <v>0.63366336633663367</v>
      </c>
      <c r="K698" s="51">
        <v>0.76887519260400605</v>
      </c>
      <c r="L698" s="72">
        <v>0.80864197530864201</v>
      </c>
      <c r="M698" s="75">
        <v>0.65934065934065933</v>
      </c>
      <c r="N698" s="72"/>
      <c r="O698" s="72"/>
      <c r="P698" s="72">
        <v>0.63829787234042556</v>
      </c>
      <c r="Q698" s="72">
        <v>0.68181818181818177</v>
      </c>
      <c r="R698">
        <v>202</v>
      </c>
      <c r="S698">
        <v>34</v>
      </c>
      <c r="T698">
        <v>28</v>
      </c>
      <c r="U698" s="64">
        <v>60</v>
      </c>
      <c r="V698">
        <v>550</v>
      </c>
      <c r="W698">
        <v>202</v>
      </c>
      <c r="X698">
        <v>339</v>
      </c>
      <c r="Y698">
        <v>202</v>
      </c>
      <c r="Z698">
        <v>236</v>
      </c>
      <c r="AA698">
        <v>88</v>
      </c>
      <c r="AB698">
        <v>3.0883949999999998</v>
      </c>
      <c r="AC698">
        <v>2.7026000000000001E-2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1.001E-2</v>
      </c>
      <c r="AJ698"/>
      <c r="AL698" s="90"/>
    </row>
    <row r="699" spans="1:38" x14ac:dyDescent="0.25">
      <c r="A699">
        <v>27</v>
      </c>
      <c r="B699" t="s">
        <v>267</v>
      </c>
      <c r="C699" t="s">
        <v>279</v>
      </c>
      <c r="D699">
        <v>727724</v>
      </c>
      <c r="E699" t="s">
        <v>269</v>
      </c>
      <c r="F699" s="51">
        <v>0.85226642133239872</v>
      </c>
      <c r="G699" s="72">
        <v>0.86876155268022182</v>
      </c>
      <c r="H699" s="72">
        <v>0.81748071979434445</v>
      </c>
      <c r="I699" s="72">
        <v>0.85026737967914434</v>
      </c>
      <c r="J699" s="82">
        <v>0.78712871287128716</v>
      </c>
      <c r="K699" s="51">
        <v>0.7918913713405239</v>
      </c>
      <c r="L699" s="72">
        <v>0.77469135802469136</v>
      </c>
      <c r="M699" s="75">
        <v>0.66666666666666685</v>
      </c>
      <c r="N699" s="72"/>
      <c r="O699" s="72"/>
      <c r="P699" s="72">
        <v>0.5572519083969466</v>
      </c>
      <c r="Q699" s="72">
        <v>0.82954545454545459</v>
      </c>
      <c r="R699">
        <v>178</v>
      </c>
      <c r="S699">
        <v>58</v>
      </c>
      <c r="T699">
        <v>15</v>
      </c>
      <c r="U699" s="64">
        <v>73</v>
      </c>
      <c r="V699">
        <v>550</v>
      </c>
      <c r="W699">
        <v>202</v>
      </c>
      <c r="X699">
        <v>339</v>
      </c>
      <c r="Y699">
        <v>202</v>
      </c>
      <c r="Z699">
        <v>236</v>
      </c>
      <c r="AA699">
        <v>88</v>
      </c>
      <c r="AB699">
        <v>29.905524</v>
      </c>
      <c r="AC699">
        <v>9.2083999999999999E-2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1.1011E-2</v>
      </c>
      <c r="AJ699"/>
      <c r="AL699" s="90"/>
    </row>
    <row r="700" spans="1:38" x14ac:dyDescent="0.25">
      <c r="A700">
        <v>27</v>
      </c>
      <c r="B700" t="s">
        <v>267</v>
      </c>
      <c r="C700" t="s">
        <v>279</v>
      </c>
      <c r="D700">
        <v>727724</v>
      </c>
      <c r="E700" t="s">
        <v>262</v>
      </c>
      <c r="F700" s="51">
        <v>0.99257425742574257</v>
      </c>
      <c r="G700" s="72">
        <v>0.99445471349353054</v>
      </c>
      <c r="H700" s="72">
        <v>0.99251870324189528</v>
      </c>
      <c r="I700" s="72">
        <v>1</v>
      </c>
      <c r="J700" s="82">
        <v>0.98514851485148514</v>
      </c>
      <c r="K700" s="51">
        <v>0.80527734976887522</v>
      </c>
      <c r="L700" s="72">
        <v>0.79938271604938271</v>
      </c>
      <c r="M700" s="75">
        <v>0.68899521531100483</v>
      </c>
      <c r="N700" s="72"/>
      <c r="O700" s="72"/>
      <c r="P700" s="72">
        <v>0.5950413223140496</v>
      </c>
      <c r="Q700" s="72">
        <v>0.81818181818181823</v>
      </c>
      <c r="R700">
        <v>187</v>
      </c>
      <c r="S700">
        <v>49</v>
      </c>
      <c r="T700">
        <v>16</v>
      </c>
      <c r="U700" s="64">
        <v>72</v>
      </c>
      <c r="V700">
        <v>550</v>
      </c>
      <c r="W700">
        <v>202</v>
      </c>
      <c r="X700">
        <v>339</v>
      </c>
      <c r="Y700">
        <v>202</v>
      </c>
      <c r="Z700">
        <v>236</v>
      </c>
      <c r="AA700">
        <v>88</v>
      </c>
      <c r="AB700">
        <v>283.08620200000001</v>
      </c>
      <c r="AC700">
        <v>0.219198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1.0008E-2</v>
      </c>
      <c r="AJ700"/>
      <c r="AL700" s="90"/>
    </row>
    <row r="701" spans="1:38" x14ac:dyDescent="0.25">
      <c r="A701">
        <v>27</v>
      </c>
      <c r="B701" t="s">
        <v>267</v>
      </c>
      <c r="C701" t="s">
        <v>279</v>
      </c>
      <c r="D701">
        <v>727724</v>
      </c>
      <c r="E701" t="s">
        <v>264</v>
      </c>
      <c r="F701" s="51">
        <v>0.99357457869680765</v>
      </c>
      <c r="G701" s="72">
        <v>0.99445471349353054</v>
      </c>
      <c r="H701" s="72">
        <v>0.99255583126550873</v>
      </c>
      <c r="I701" s="72">
        <v>0.99502487562189057</v>
      </c>
      <c r="J701" s="82">
        <v>0.99009900990099009</v>
      </c>
      <c r="K701" s="51">
        <v>0.79102465331278904</v>
      </c>
      <c r="L701" s="72">
        <v>0.79938271604938271</v>
      </c>
      <c r="M701" s="75">
        <v>0.6766169154228856</v>
      </c>
      <c r="N701" s="72"/>
      <c r="O701" s="72"/>
      <c r="P701" s="72">
        <v>0.60176991150442483</v>
      </c>
      <c r="Q701" s="72">
        <v>0.77272727272727271</v>
      </c>
      <c r="R701">
        <v>191</v>
      </c>
      <c r="S701">
        <v>45</v>
      </c>
      <c r="T701">
        <v>20</v>
      </c>
      <c r="U701" s="64">
        <v>68</v>
      </c>
      <c r="V701">
        <v>550</v>
      </c>
      <c r="W701">
        <v>202</v>
      </c>
      <c r="X701">
        <v>339</v>
      </c>
      <c r="Y701">
        <v>202</v>
      </c>
      <c r="Z701">
        <v>236</v>
      </c>
      <c r="AA701">
        <v>88</v>
      </c>
      <c r="AB701">
        <v>324.73623400000002</v>
      </c>
      <c r="AC701">
        <v>0.11310199999999999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1.001E-2</v>
      </c>
      <c r="AJ701"/>
      <c r="AL701" s="90"/>
    </row>
    <row r="702" spans="1:38" x14ac:dyDescent="0.25">
      <c r="A702" s="96"/>
      <c r="B702" s="96"/>
      <c r="C702" s="96"/>
      <c r="D702" s="96"/>
      <c r="E702" s="96"/>
      <c r="F702" s="97"/>
      <c r="G702" s="98"/>
      <c r="H702" s="98"/>
      <c r="I702" s="98"/>
      <c r="J702" s="99"/>
      <c r="K702" s="97"/>
      <c r="L702" s="98"/>
      <c r="M702" s="98"/>
      <c r="N702" s="72"/>
      <c r="O702" s="72"/>
      <c r="P702" s="98"/>
      <c r="Q702" s="98"/>
      <c r="R702" s="96"/>
      <c r="S702" s="96"/>
      <c r="T702" s="96"/>
      <c r="U702" s="100"/>
      <c r="AG702"/>
      <c r="AJ702"/>
      <c r="AL702" s="90"/>
    </row>
    <row r="703" spans="1:38" x14ac:dyDescent="0.25">
      <c r="A703">
        <v>27</v>
      </c>
      <c r="B703" t="s">
        <v>267</v>
      </c>
      <c r="C703" t="s">
        <v>279</v>
      </c>
      <c r="D703">
        <v>467374</v>
      </c>
      <c r="E703" t="s">
        <v>260</v>
      </c>
      <c r="F703" s="51">
        <v>0.90904810589754614</v>
      </c>
      <c r="G703" s="72">
        <v>0.93157894736842106</v>
      </c>
      <c r="H703" s="72">
        <v>0.89600000000000002</v>
      </c>
      <c r="I703" s="72">
        <v>0.97109826589595372</v>
      </c>
      <c r="J703" s="82">
        <v>0.83168316831683164</v>
      </c>
      <c r="K703" s="51">
        <v>0.6902927580893683</v>
      </c>
      <c r="L703" s="72">
        <v>0.72530864197530864</v>
      </c>
      <c r="M703" s="75">
        <v>0.5482233502538072</v>
      </c>
      <c r="N703" s="72"/>
      <c r="O703" s="72"/>
      <c r="P703" s="72">
        <v>0.49541284403669728</v>
      </c>
      <c r="Q703" s="72">
        <v>0.61363636363636365</v>
      </c>
      <c r="R703">
        <v>181</v>
      </c>
      <c r="S703">
        <v>55</v>
      </c>
      <c r="T703">
        <v>34</v>
      </c>
      <c r="U703" s="64">
        <v>54</v>
      </c>
      <c r="V703">
        <v>550</v>
      </c>
      <c r="W703">
        <v>202</v>
      </c>
      <c r="X703">
        <v>368</v>
      </c>
      <c r="Y703">
        <v>202</v>
      </c>
      <c r="Z703">
        <v>236</v>
      </c>
      <c r="AA703">
        <v>88</v>
      </c>
      <c r="AB703">
        <v>0.47242899999999999</v>
      </c>
      <c r="AC703">
        <v>1.6015000000000001E-2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1.0009000000000001E-2</v>
      </c>
      <c r="AJ703"/>
      <c r="AL703" s="90"/>
    </row>
    <row r="704" spans="1:38" x14ac:dyDescent="0.25">
      <c r="A704">
        <v>27</v>
      </c>
      <c r="B704" t="s">
        <v>267</v>
      </c>
      <c r="C704" t="s">
        <v>279</v>
      </c>
      <c r="D704">
        <v>467374</v>
      </c>
      <c r="E704" t="s">
        <v>268</v>
      </c>
      <c r="F704" s="51">
        <v>0.82149967714162719</v>
      </c>
      <c r="G704" s="72">
        <v>0.84736842105263155</v>
      </c>
      <c r="H704" s="72">
        <v>0.77284595300261105</v>
      </c>
      <c r="I704" s="72">
        <v>0.81767955801104975</v>
      </c>
      <c r="J704" s="82">
        <v>0.73267326732673266</v>
      </c>
      <c r="K704" s="51">
        <v>0.70377503852080103</v>
      </c>
      <c r="L704" s="72">
        <v>0.73456790123456794</v>
      </c>
      <c r="M704" s="75">
        <v>0.56565656565656564</v>
      </c>
      <c r="N704" s="72"/>
      <c r="O704" s="72"/>
      <c r="P704" s="72">
        <v>0.50909090909090904</v>
      </c>
      <c r="Q704" s="72">
        <v>0.63636363636363635</v>
      </c>
      <c r="R704">
        <v>182</v>
      </c>
      <c r="S704">
        <v>54</v>
      </c>
      <c r="T704">
        <v>32</v>
      </c>
      <c r="U704" s="64">
        <v>56</v>
      </c>
      <c r="V704">
        <v>550</v>
      </c>
      <c r="W704">
        <v>202</v>
      </c>
      <c r="X704">
        <v>368</v>
      </c>
      <c r="Y704">
        <v>202</v>
      </c>
      <c r="Z704">
        <v>236</v>
      </c>
      <c r="AA704">
        <v>88</v>
      </c>
      <c r="AB704">
        <v>2.4022999999999999E-2</v>
      </c>
      <c r="AC704">
        <v>1.4010999999999999E-2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1.1011E-2</v>
      </c>
      <c r="AJ704"/>
      <c r="AL704" s="90"/>
    </row>
    <row r="705" spans="1:38" x14ac:dyDescent="0.25">
      <c r="A705">
        <v>27</v>
      </c>
      <c r="B705" t="s">
        <v>267</v>
      </c>
      <c r="C705" t="s">
        <v>279</v>
      </c>
      <c r="D705">
        <v>467374</v>
      </c>
      <c r="E705" t="s">
        <v>263</v>
      </c>
      <c r="F705" s="51">
        <v>0.82120372363323291</v>
      </c>
      <c r="G705" s="72">
        <v>0.86140350877192984</v>
      </c>
      <c r="H705" s="72">
        <v>0.77746478873239433</v>
      </c>
      <c r="I705" s="72">
        <v>0.90196078431372551</v>
      </c>
      <c r="J705" s="82">
        <v>0.68316831683168322</v>
      </c>
      <c r="K705" s="51">
        <v>0.74971109399075497</v>
      </c>
      <c r="L705" s="72">
        <v>0.79629629629629628</v>
      </c>
      <c r="M705" s="75">
        <v>0.6333333333333333</v>
      </c>
      <c r="N705" s="72"/>
      <c r="O705" s="72"/>
      <c r="P705" s="72">
        <v>0.61956521739130432</v>
      </c>
      <c r="Q705" s="72">
        <v>0.64772727272727271</v>
      </c>
      <c r="R705">
        <v>201</v>
      </c>
      <c r="S705">
        <v>35</v>
      </c>
      <c r="T705">
        <v>31</v>
      </c>
      <c r="U705" s="64">
        <v>57</v>
      </c>
      <c r="V705">
        <v>550</v>
      </c>
      <c r="W705">
        <v>202</v>
      </c>
      <c r="X705">
        <v>368</v>
      </c>
      <c r="Y705">
        <v>202</v>
      </c>
      <c r="Z705">
        <v>236</v>
      </c>
      <c r="AA705">
        <v>88</v>
      </c>
      <c r="AB705">
        <v>3.0883949999999998</v>
      </c>
      <c r="AC705">
        <v>3.3029999999999997E-2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1.1011E-2</v>
      </c>
      <c r="AJ705"/>
      <c r="AL705" s="90"/>
    </row>
    <row r="706" spans="1:38" x14ac:dyDescent="0.25">
      <c r="A706">
        <v>27</v>
      </c>
      <c r="B706" t="s">
        <v>267</v>
      </c>
      <c r="C706" t="s">
        <v>279</v>
      </c>
      <c r="D706">
        <v>467374</v>
      </c>
      <c r="E706" t="s">
        <v>269</v>
      </c>
      <c r="F706" s="51">
        <v>0.87740798536375386</v>
      </c>
      <c r="G706" s="72">
        <v>0.89649122807017545</v>
      </c>
      <c r="H706" s="72">
        <v>0.84754521963824292</v>
      </c>
      <c r="I706" s="72">
        <v>0.88648648648648654</v>
      </c>
      <c r="J706" s="82">
        <v>0.81188118811881194</v>
      </c>
      <c r="K706" s="51">
        <v>0.74277734976887522</v>
      </c>
      <c r="L706" s="72">
        <v>0.76543209876543206</v>
      </c>
      <c r="M706" s="75">
        <v>0.61616161616161624</v>
      </c>
      <c r="N706" s="72"/>
      <c r="O706" s="72"/>
      <c r="P706" s="72">
        <v>0.55454545454545456</v>
      </c>
      <c r="Q706" s="72">
        <v>0.69318181818181823</v>
      </c>
      <c r="R706">
        <v>187</v>
      </c>
      <c r="S706">
        <v>49</v>
      </c>
      <c r="T706">
        <v>27</v>
      </c>
      <c r="U706" s="64">
        <v>61</v>
      </c>
      <c r="V706">
        <v>550</v>
      </c>
      <c r="W706">
        <v>202</v>
      </c>
      <c r="X706">
        <v>368</v>
      </c>
      <c r="Y706">
        <v>202</v>
      </c>
      <c r="Z706">
        <v>236</v>
      </c>
      <c r="AA706">
        <v>88</v>
      </c>
      <c r="AB706">
        <v>29.905524</v>
      </c>
      <c r="AC706">
        <v>0.15213699999999999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1.0009000000000001E-2</v>
      </c>
      <c r="AJ706"/>
      <c r="AL706" s="90"/>
    </row>
    <row r="707" spans="1:38" x14ac:dyDescent="0.25">
      <c r="A707">
        <v>27</v>
      </c>
      <c r="B707" t="s">
        <v>267</v>
      </c>
      <c r="C707" t="s">
        <v>279</v>
      </c>
      <c r="D707">
        <v>467374</v>
      </c>
      <c r="E707" t="s">
        <v>262</v>
      </c>
      <c r="F707" s="51">
        <v>0.99257425742574257</v>
      </c>
      <c r="G707" s="72">
        <v>0.99473684210526314</v>
      </c>
      <c r="H707" s="72">
        <v>0.99251870324189528</v>
      </c>
      <c r="I707" s="72">
        <v>1</v>
      </c>
      <c r="J707" s="82">
        <v>0.98514851485148514</v>
      </c>
      <c r="K707" s="51">
        <v>0.7364214175654854</v>
      </c>
      <c r="L707" s="72">
        <v>0.75617283950617287</v>
      </c>
      <c r="M707" s="75">
        <v>0.60696517412935325</v>
      </c>
      <c r="N707" s="72"/>
      <c r="O707" s="72"/>
      <c r="P707" s="72">
        <v>0.53982300884955747</v>
      </c>
      <c r="Q707" s="72">
        <v>0.69318181818181823</v>
      </c>
      <c r="R707">
        <v>184</v>
      </c>
      <c r="S707">
        <v>52</v>
      </c>
      <c r="T707">
        <v>27</v>
      </c>
      <c r="U707" s="64">
        <v>61</v>
      </c>
      <c r="V707">
        <v>550</v>
      </c>
      <c r="W707">
        <v>202</v>
      </c>
      <c r="X707">
        <v>368</v>
      </c>
      <c r="Y707">
        <v>202</v>
      </c>
      <c r="Z707">
        <v>236</v>
      </c>
      <c r="AA707">
        <v>88</v>
      </c>
      <c r="AB707">
        <v>283.08620200000001</v>
      </c>
      <c r="AC707">
        <v>0.22320200000000001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1.1010000000000001E-2</v>
      </c>
      <c r="AJ707"/>
      <c r="AL707" s="90"/>
    </row>
    <row r="708" spans="1:38" x14ac:dyDescent="0.25">
      <c r="A708">
        <v>27</v>
      </c>
      <c r="B708" t="s">
        <v>267</v>
      </c>
      <c r="C708" t="s">
        <v>279</v>
      </c>
      <c r="D708">
        <v>467374</v>
      </c>
      <c r="E708" t="s">
        <v>264</v>
      </c>
      <c r="F708" s="51">
        <v>0.99121556177356873</v>
      </c>
      <c r="G708" s="72">
        <v>0.99298245614035086</v>
      </c>
      <c r="H708" s="72">
        <v>0.99004975124378114</v>
      </c>
      <c r="I708" s="72">
        <v>0.995</v>
      </c>
      <c r="J708" s="82">
        <v>0.98514851485148514</v>
      </c>
      <c r="K708" s="51">
        <v>0.73497688751926027</v>
      </c>
      <c r="L708" s="72">
        <v>0.7592592592592593</v>
      </c>
      <c r="M708" s="75">
        <v>0.60606060606060608</v>
      </c>
      <c r="N708" s="72"/>
      <c r="O708" s="72"/>
      <c r="P708" s="72">
        <v>0.54545454545454541</v>
      </c>
      <c r="Q708" s="72">
        <v>0.68181818181818177</v>
      </c>
      <c r="R708">
        <v>186</v>
      </c>
      <c r="S708">
        <v>50</v>
      </c>
      <c r="T708">
        <v>28</v>
      </c>
      <c r="U708" s="64">
        <v>60</v>
      </c>
      <c r="V708">
        <v>550</v>
      </c>
      <c r="W708">
        <v>202</v>
      </c>
      <c r="X708">
        <v>368</v>
      </c>
      <c r="Y708">
        <v>202</v>
      </c>
      <c r="Z708">
        <v>236</v>
      </c>
      <c r="AA708">
        <v>88</v>
      </c>
      <c r="AB708">
        <v>324.73623400000002</v>
      </c>
      <c r="AC708">
        <v>0.114103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1.001E-2</v>
      </c>
      <c r="AJ708"/>
      <c r="AL708" s="90"/>
    </row>
    <row r="709" spans="1:38" x14ac:dyDescent="0.25">
      <c r="A709" s="96"/>
      <c r="B709" s="96"/>
      <c r="C709" s="96"/>
      <c r="D709" s="96"/>
      <c r="E709" s="96"/>
      <c r="F709" s="101"/>
      <c r="G709" s="96"/>
      <c r="H709" s="96"/>
      <c r="I709" s="96"/>
      <c r="J709" s="100"/>
      <c r="K709" s="101"/>
      <c r="L709" s="96"/>
      <c r="M709" s="96"/>
      <c r="N709" s="96"/>
      <c r="O709" s="96"/>
      <c r="P709" s="96"/>
      <c r="Q709" s="96"/>
      <c r="R709" s="96"/>
      <c r="S709" s="96"/>
      <c r="T709" s="96"/>
      <c r="U709" s="100"/>
      <c r="V709" s="96"/>
      <c r="W709" s="96"/>
      <c r="X709" s="96"/>
      <c r="Y709" s="96"/>
      <c r="Z709" s="96"/>
    </row>
    <row r="710" spans="1:38" x14ac:dyDescent="0.25">
      <c r="A710">
        <v>28</v>
      </c>
      <c r="B710" t="s">
        <v>280</v>
      </c>
      <c r="C710" t="s">
        <v>266</v>
      </c>
      <c r="D710" t="s">
        <v>159</v>
      </c>
      <c r="E710" t="s">
        <v>260</v>
      </c>
      <c r="F710" s="62">
        <f>(F717+F724+F731+F738+F745)/5</f>
        <v>0.73370189330681335</v>
      </c>
      <c r="G710" s="59">
        <f t="shared" ref="G710:Q710" si="33">(G717+G724+G731+G738+G745)/5</f>
        <v>0.75752401280683035</v>
      </c>
      <c r="H710" s="59">
        <f t="shared" si="33"/>
        <v>0.66823463684445827</v>
      </c>
      <c r="I710" s="59">
        <f t="shared" si="33"/>
        <v>0.7737348460768404</v>
      </c>
      <c r="J710" s="65">
        <f t="shared" si="33"/>
        <v>0.59331619537275071</v>
      </c>
      <c r="K710" s="62">
        <f t="shared" si="33"/>
        <v>0.69699811905851261</v>
      </c>
      <c r="L710" s="59">
        <f t="shared" si="33"/>
        <v>0.72109181141439216</v>
      </c>
      <c r="M710" s="59">
        <f t="shared" si="33"/>
        <v>0.62032067815339498</v>
      </c>
      <c r="N710" s="59">
        <f t="shared" si="33"/>
        <v>0.71343889160158203</v>
      </c>
      <c r="O710" s="59">
        <f t="shared" si="33"/>
        <v>0.69949080477706471</v>
      </c>
      <c r="P710" s="59">
        <f t="shared" si="33"/>
        <v>0.70383977959870814</v>
      </c>
      <c r="Q710" s="59">
        <f t="shared" si="33"/>
        <v>0.56024096385542177</v>
      </c>
      <c r="S710"/>
      <c r="AG710"/>
    </row>
    <row r="711" spans="1:38" x14ac:dyDescent="0.25">
      <c r="A711">
        <v>28</v>
      </c>
      <c r="B711" t="s">
        <v>280</v>
      </c>
      <c r="C711" t="s">
        <v>266</v>
      </c>
      <c r="D711" t="s">
        <v>159</v>
      </c>
      <c r="E711" t="s">
        <v>268</v>
      </c>
      <c r="F711" s="62">
        <f t="shared" ref="F711:Q715" si="34">(F718+F725+F732+F739+F746)/5</f>
        <v>0.68104160021015892</v>
      </c>
      <c r="G711" s="59">
        <f t="shared" si="34"/>
        <v>0.72166488794023476</v>
      </c>
      <c r="H711" s="59">
        <f t="shared" si="34"/>
        <v>0.56740611624018622</v>
      </c>
      <c r="I711" s="59">
        <f t="shared" si="34"/>
        <v>0.79754951595325818</v>
      </c>
      <c r="J711" s="65">
        <f t="shared" si="34"/>
        <v>0.44164524421593832</v>
      </c>
      <c r="K711" s="62">
        <f t="shared" si="34"/>
        <v>0.66364699303543284</v>
      </c>
      <c r="L711" s="59">
        <f t="shared" si="34"/>
        <v>0.70669975186104217</v>
      </c>
      <c r="M711" s="59">
        <f t="shared" si="34"/>
        <v>0.53785213116688313</v>
      </c>
      <c r="N711" s="59">
        <f t="shared" si="34"/>
        <v>0.68303110173166814</v>
      </c>
      <c r="O711" s="59">
        <f t="shared" si="34"/>
        <v>0.66128488462175317</v>
      </c>
      <c r="P711" s="59">
        <f t="shared" si="34"/>
        <v>0.76177291801824731</v>
      </c>
      <c r="Q711" s="59">
        <f t="shared" si="34"/>
        <v>0.419277108433735</v>
      </c>
      <c r="S711"/>
      <c r="AG711"/>
    </row>
    <row r="712" spans="1:38" x14ac:dyDescent="0.25">
      <c r="A712">
        <v>28</v>
      </c>
      <c r="B712" t="s">
        <v>280</v>
      </c>
      <c r="C712" t="s">
        <v>266</v>
      </c>
      <c r="D712" t="s">
        <v>159</v>
      </c>
      <c r="E712" t="s">
        <v>263</v>
      </c>
      <c r="F712" s="62">
        <f t="shared" si="34"/>
        <v>0.73300668005178926</v>
      </c>
      <c r="G712" s="59">
        <f t="shared" si="34"/>
        <v>0.7588046958377801</v>
      </c>
      <c r="H712" s="59">
        <f t="shared" si="34"/>
        <v>0.66662711476404235</v>
      </c>
      <c r="I712" s="59">
        <f t="shared" si="34"/>
        <v>0.78200876255035268</v>
      </c>
      <c r="J712" s="65">
        <f t="shared" si="34"/>
        <v>0.58097686375321334</v>
      </c>
      <c r="K712" s="62">
        <f t="shared" si="34"/>
        <v>0.72622642468608611</v>
      </c>
      <c r="L712" s="59">
        <f t="shared" si="34"/>
        <v>0.75186104218362282</v>
      </c>
      <c r="M712" s="59">
        <f t="shared" si="34"/>
        <v>0.65842015196570181</v>
      </c>
      <c r="N712" s="59">
        <f t="shared" si="34"/>
        <v>0.74468755223025551</v>
      </c>
      <c r="O712" s="59">
        <f t="shared" si="34"/>
        <v>0.73176564206404593</v>
      </c>
      <c r="P712" s="59">
        <f t="shared" si="34"/>
        <v>0.76073775104758901</v>
      </c>
      <c r="Q712" s="59">
        <f t="shared" si="34"/>
        <v>0.58072289156626511</v>
      </c>
      <c r="S712"/>
      <c r="AG712"/>
    </row>
    <row r="713" spans="1:38" x14ac:dyDescent="0.25">
      <c r="A713">
        <v>28</v>
      </c>
      <c r="B713" t="s">
        <v>280</v>
      </c>
      <c r="C713" t="s">
        <v>266</v>
      </c>
      <c r="D713" t="s">
        <v>159</v>
      </c>
      <c r="E713" t="s">
        <v>269</v>
      </c>
      <c r="F713" s="62">
        <f t="shared" si="34"/>
        <v>0.76624603606477404</v>
      </c>
      <c r="G713" s="59">
        <f t="shared" si="34"/>
        <v>0.79018143009605124</v>
      </c>
      <c r="H713" s="59">
        <f t="shared" si="34"/>
        <v>0.71208021454208081</v>
      </c>
      <c r="I713" s="59">
        <f t="shared" si="34"/>
        <v>0.82767355484885119</v>
      </c>
      <c r="J713" s="65">
        <f t="shared" si="34"/>
        <v>0.62519280205655525</v>
      </c>
      <c r="K713" s="62">
        <f t="shared" si="34"/>
        <v>0.74779879009709727</v>
      </c>
      <c r="L713" s="59">
        <f t="shared" si="34"/>
        <v>0.77320099255583119</v>
      </c>
      <c r="M713" s="59">
        <f t="shared" si="34"/>
        <v>0.68669027854698172</v>
      </c>
      <c r="N713" s="59">
        <f t="shared" si="34"/>
        <v>0.76639574131913546</v>
      </c>
      <c r="O713" s="59">
        <f t="shared" si="34"/>
        <v>0.75445673740178765</v>
      </c>
      <c r="P713" s="59">
        <f t="shared" si="34"/>
        <v>0.79711030325646293</v>
      </c>
      <c r="Q713" s="59">
        <f t="shared" si="34"/>
        <v>0.60361445783132528</v>
      </c>
      <c r="S713"/>
      <c r="AG713"/>
    </row>
    <row r="714" spans="1:38" x14ac:dyDescent="0.25">
      <c r="A714">
        <v>28</v>
      </c>
      <c r="B714" t="s">
        <v>280</v>
      </c>
      <c r="C714" t="s">
        <v>266</v>
      </c>
      <c r="D714" t="s">
        <v>159</v>
      </c>
      <c r="E714" t="s">
        <v>262</v>
      </c>
      <c r="F714" s="62">
        <f t="shared" si="34"/>
        <v>1</v>
      </c>
      <c r="G714" s="59">
        <f t="shared" si="34"/>
        <v>1</v>
      </c>
      <c r="H714" s="59">
        <f t="shared" si="34"/>
        <v>1</v>
      </c>
      <c r="I714" s="59">
        <f t="shared" si="34"/>
        <v>1</v>
      </c>
      <c r="J714" s="65">
        <f t="shared" si="34"/>
        <v>1</v>
      </c>
      <c r="K714" s="62">
        <f t="shared" si="34"/>
        <v>0.76574398861267845</v>
      </c>
      <c r="L714" s="59">
        <f t="shared" si="34"/>
        <v>0.78411910669975193</v>
      </c>
      <c r="M714" s="59">
        <f t="shared" si="34"/>
        <v>0.71627569599914587</v>
      </c>
      <c r="N714" s="59">
        <f t="shared" si="34"/>
        <v>0.78058403629765138</v>
      </c>
      <c r="O714" s="59">
        <f t="shared" si="34"/>
        <v>0.77095135241327606</v>
      </c>
      <c r="P714" s="59">
        <f t="shared" si="34"/>
        <v>0.78282450104639878</v>
      </c>
      <c r="Q714" s="59">
        <f t="shared" si="34"/>
        <v>0.66144578313253022</v>
      </c>
      <c r="S714"/>
      <c r="AG714"/>
    </row>
    <row r="715" spans="1:38" x14ac:dyDescent="0.25">
      <c r="A715">
        <v>28</v>
      </c>
      <c r="B715" t="s">
        <v>280</v>
      </c>
      <c r="C715" t="s">
        <v>266</v>
      </c>
      <c r="D715" t="s">
        <v>159</v>
      </c>
      <c r="E715" t="s">
        <v>264</v>
      </c>
      <c r="F715" s="62">
        <f t="shared" si="34"/>
        <v>0.86438838121329253</v>
      </c>
      <c r="G715" s="59">
        <f t="shared" si="34"/>
        <v>0.88281750266808956</v>
      </c>
      <c r="H715" s="59">
        <f t="shared" si="34"/>
        <v>0.84242657075238259</v>
      </c>
      <c r="I715" s="59">
        <f t="shared" si="34"/>
        <v>0.95216580867350975</v>
      </c>
      <c r="J715" s="65">
        <f t="shared" si="34"/>
        <v>0.75578406169665802</v>
      </c>
      <c r="K715" s="62">
        <f t="shared" si="34"/>
        <v>0.75797620863199633</v>
      </c>
      <c r="L715" s="59">
        <f t="shared" si="34"/>
        <v>0.77965260545905701</v>
      </c>
      <c r="M715" s="59">
        <f t="shared" si="34"/>
        <v>0.70355676482620166</v>
      </c>
      <c r="N715" s="59">
        <f t="shared" si="34"/>
        <v>0.77469341523211255</v>
      </c>
      <c r="O715" s="59">
        <f t="shared" si="34"/>
        <v>0.764037925403379</v>
      </c>
      <c r="P715" s="59">
        <f t="shared" si="34"/>
        <v>0.79061230741652078</v>
      </c>
      <c r="Q715" s="59">
        <f t="shared" si="34"/>
        <v>0.63493975903614452</v>
      </c>
      <c r="S715"/>
      <c r="AG715"/>
    </row>
    <row r="716" spans="1:38" x14ac:dyDescent="0.25">
      <c r="A716" s="96"/>
      <c r="B716" s="96"/>
      <c r="C716" s="96"/>
      <c r="D716" s="96"/>
      <c r="E716" s="96"/>
      <c r="F716" s="101"/>
      <c r="G716" s="96"/>
      <c r="H716" s="96"/>
      <c r="I716" s="96"/>
      <c r="J716" s="100"/>
      <c r="K716" s="101"/>
      <c r="L716" s="96"/>
      <c r="M716" s="96"/>
      <c r="N716" s="96"/>
      <c r="O716" s="96"/>
      <c r="P716" s="96"/>
      <c r="Q716" s="96"/>
      <c r="R716" s="96"/>
      <c r="S716" s="96"/>
      <c r="T716" s="96"/>
      <c r="U716" s="100"/>
      <c r="V716" s="96"/>
      <c r="W716" s="96"/>
      <c r="X716" s="96"/>
      <c r="Y716" s="96"/>
      <c r="Z716" s="96"/>
      <c r="AG716"/>
    </row>
    <row r="717" spans="1:38" x14ac:dyDescent="0.25">
      <c r="A717">
        <v>28</v>
      </c>
      <c r="B717" t="s">
        <v>281</v>
      </c>
      <c r="C717" t="s">
        <v>266</v>
      </c>
      <c r="D717">
        <v>0</v>
      </c>
      <c r="E717" t="s">
        <v>260</v>
      </c>
      <c r="F717" s="51">
        <v>0.75568320417315593</v>
      </c>
      <c r="G717" s="72">
        <v>0.7726787620064034</v>
      </c>
      <c r="H717" s="72">
        <v>0.70539419087136934</v>
      </c>
      <c r="I717" s="72">
        <v>0.76347305389221554</v>
      </c>
      <c r="J717" s="82">
        <v>0.65552699228791778</v>
      </c>
      <c r="K717" s="51">
        <v>0.71288953281480349</v>
      </c>
      <c r="L717" s="72">
        <v>0.72704714640198509</v>
      </c>
      <c r="M717" s="72">
        <v>0.65624999999999989</v>
      </c>
      <c r="N717" s="72">
        <v>0.72529906871304717</v>
      </c>
      <c r="O717" s="72">
        <v>0.71495627572016462</v>
      </c>
      <c r="P717" s="72">
        <v>0.68181818181818177</v>
      </c>
      <c r="Q717" s="72">
        <v>0.63253012048192769</v>
      </c>
      <c r="R717">
        <v>188</v>
      </c>
      <c r="S717">
        <v>49</v>
      </c>
      <c r="T717">
        <v>61</v>
      </c>
      <c r="U717" s="64">
        <v>105</v>
      </c>
      <c r="V717">
        <v>548</v>
      </c>
      <c r="W717">
        <v>389</v>
      </c>
      <c r="X717">
        <v>548</v>
      </c>
      <c r="Y717">
        <v>389</v>
      </c>
      <c r="Z717">
        <v>237</v>
      </c>
      <c r="AA717">
        <v>166</v>
      </c>
      <c r="AB717">
        <v>0.62656900000000004</v>
      </c>
      <c r="AC717">
        <v>0.47641499999999998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</row>
    <row r="718" spans="1:38" x14ac:dyDescent="0.25">
      <c r="A718">
        <v>28</v>
      </c>
      <c r="B718" t="s">
        <v>281</v>
      </c>
      <c r="C718" t="s">
        <v>266</v>
      </c>
      <c r="D718">
        <v>0</v>
      </c>
      <c r="E718" t="s">
        <v>268</v>
      </c>
      <c r="F718" s="51">
        <v>0.69892856472707487</v>
      </c>
      <c r="G718" s="72">
        <v>0.73639274279615796</v>
      </c>
      <c r="H718" s="72">
        <v>0.60096930533117932</v>
      </c>
      <c r="I718" s="72">
        <v>0.80869565217391304</v>
      </c>
      <c r="J718" s="82">
        <v>0.47814910025706941</v>
      </c>
      <c r="K718" s="51">
        <v>0.68972090895226479</v>
      </c>
      <c r="L718" s="72">
        <v>0.72208436724565761</v>
      </c>
      <c r="M718" s="72">
        <v>0.6</v>
      </c>
      <c r="N718" s="72">
        <v>0.71001519025559257</v>
      </c>
      <c r="O718" s="72">
        <v>0.69353612167300382</v>
      </c>
      <c r="P718" s="72">
        <v>0.73684210526315785</v>
      </c>
      <c r="Q718" s="72">
        <v>0.50602409638554213</v>
      </c>
      <c r="R718">
        <v>207</v>
      </c>
      <c r="S718">
        <v>30</v>
      </c>
      <c r="T718">
        <v>82</v>
      </c>
      <c r="U718" s="64">
        <v>84</v>
      </c>
      <c r="V718">
        <v>548</v>
      </c>
      <c r="W718">
        <v>389</v>
      </c>
      <c r="X718">
        <v>548</v>
      </c>
      <c r="Y718">
        <v>389</v>
      </c>
      <c r="Z718">
        <v>237</v>
      </c>
      <c r="AA718">
        <v>166</v>
      </c>
      <c r="AB718">
        <v>2.5023E-2</v>
      </c>
      <c r="AC718">
        <v>2.0018999999999999E-2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</row>
    <row r="719" spans="1:38" x14ac:dyDescent="0.25">
      <c r="A719">
        <v>28</v>
      </c>
      <c r="B719" t="s">
        <v>281</v>
      </c>
      <c r="C719" t="s">
        <v>266</v>
      </c>
      <c r="D719">
        <v>0</v>
      </c>
      <c r="E719" t="s">
        <v>263</v>
      </c>
      <c r="F719" s="51">
        <v>0.73997288574484443</v>
      </c>
      <c r="G719" s="72">
        <v>0.76520811099252939</v>
      </c>
      <c r="H719" s="72">
        <v>0.67647058823529405</v>
      </c>
      <c r="I719" s="72">
        <v>0.7903780068728522</v>
      </c>
      <c r="J719" s="82">
        <v>0.59125964010282772</v>
      </c>
      <c r="K719" s="51">
        <v>0.70085404910782367</v>
      </c>
      <c r="L719" s="72">
        <v>0.72456575682382129</v>
      </c>
      <c r="M719" s="72">
        <v>0.62876254180602009</v>
      </c>
      <c r="N719" s="72">
        <v>0.71833004460372774</v>
      </c>
      <c r="O719" s="72">
        <v>0.70491381528170827</v>
      </c>
      <c r="P719" s="72">
        <v>0.70676691729323304</v>
      </c>
      <c r="Q719" s="72">
        <v>0.5662650602409639</v>
      </c>
      <c r="R719">
        <v>198</v>
      </c>
      <c r="S719">
        <v>39</v>
      </c>
      <c r="T719">
        <v>72</v>
      </c>
      <c r="U719" s="64">
        <v>94</v>
      </c>
      <c r="V719">
        <v>548</v>
      </c>
      <c r="W719">
        <v>389</v>
      </c>
      <c r="X719">
        <v>548</v>
      </c>
      <c r="Y719">
        <v>389</v>
      </c>
      <c r="Z719">
        <v>237</v>
      </c>
      <c r="AA719">
        <v>166</v>
      </c>
      <c r="AB719">
        <v>5.7462160000000004</v>
      </c>
      <c r="AC719">
        <v>7.0431999999999995E-2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</row>
    <row r="720" spans="1:38" x14ac:dyDescent="0.25">
      <c r="A720">
        <v>28</v>
      </c>
      <c r="B720" t="s">
        <v>281</v>
      </c>
      <c r="C720" t="s">
        <v>266</v>
      </c>
      <c r="D720">
        <v>0</v>
      </c>
      <c r="E720" t="s">
        <v>269</v>
      </c>
      <c r="F720" s="51">
        <v>0.76688542585330155</v>
      </c>
      <c r="G720" s="72">
        <v>0.79188900747065105</v>
      </c>
      <c r="H720" s="72">
        <v>0.71196454948301335</v>
      </c>
      <c r="I720" s="72">
        <v>0.83680555555555558</v>
      </c>
      <c r="J720" s="82">
        <v>0.61953727506426737</v>
      </c>
      <c r="K720" s="51">
        <v>0.73008489654821829</v>
      </c>
      <c r="L720" s="72">
        <v>0.75682382133995041</v>
      </c>
      <c r="M720" s="72">
        <v>0.66206896551724137</v>
      </c>
      <c r="N720" s="72">
        <v>0.74911121679624149</v>
      </c>
      <c r="O720" s="72">
        <v>0.73607324244854322</v>
      </c>
      <c r="P720" s="72">
        <v>0.77419354838709675</v>
      </c>
      <c r="Q720" s="72">
        <v>0.57831325301204817</v>
      </c>
      <c r="R720">
        <v>209</v>
      </c>
      <c r="S720">
        <v>28</v>
      </c>
      <c r="T720">
        <v>70</v>
      </c>
      <c r="U720" s="64">
        <v>96</v>
      </c>
      <c r="V720">
        <v>548</v>
      </c>
      <c r="W720">
        <v>389</v>
      </c>
      <c r="X720">
        <v>548</v>
      </c>
      <c r="Y720">
        <v>389</v>
      </c>
      <c r="Z720">
        <v>237</v>
      </c>
      <c r="AA720">
        <v>166</v>
      </c>
      <c r="AB720">
        <v>40.320374999999999</v>
      </c>
      <c r="AC720">
        <v>0.37233899999999998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</row>
    <row r="721" spans="1:35" x14ac:dyDescent="0.25">
      <c r="A721">
        <v>28</v>
      </c>
      <c r="B721" t="s">
        <v>281</v>
      </c>
      <c r="C721" t="s">
        <v>266</v>
      </c>
      <c r="D721">
        <v>0</v>
      </c>
      <c r="E721" t="s">
        <v>262</v>
      </c>
      <c r="F721" s="51">
        <v>1</v>
      </c>
      <c r="G721" s="72">
        <v>1</v>
      </c>
      <c r="H721" s="72">
        <v>1</v>
      </c>
      <c r="I721" s="72">
        <v>1</v>
      </c>
      <c r="J721" s="82">
        <v>1</v>
      </c>
      <c r="K721" s="51">
        <v>0.75627827766763245</v>
      </c>
      <c r="L721" s="72">
        <v>0.77171215880893296</v>
      </c>
      <c r="M721" s="72">
        <v>0.70700636942675166</v>
      </c>
      <c r="N721" s="72">
        <v>0.76934487383153616</v>
      </c>
      <c r="O721" s="72">
        <v>0.76000724975402623</v>
      </c>
      <c r="P721" s="72">
        <v>0.75</v>
      </c>
      <c r="Q721" s="72">
        <v>0.66867469879518071</v>
      </c>
      <c r="R721">
        <v>200</v>
      </c>
      <c r="S721">
        <v>37</v>
      </c>
      <c r="T721">
        <v>55</v>
      </c>
      <c r="U721" s="64">
        <v>111</v>
      </c>
      <c r="V721">
        <v>548</v>
      </c>
      <c r="W721">
        <v>389</v>
      </c>
      <c r="X721">
        <v>548</v>
      </c>
      <c r="Y721">
        <v>389</v>
      </c>
      <c r="Z721">
        <v>237</v>
      </c>
      <c r="AA721">
        <v>166</v>
      </c>
      <c r="AB721">
        <v>372.31112999999999</v>
      </c>
      <c r="AC721">
        <v>0.33430300000000002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</row>
    <row r="722" spans="1:35" x14ac:dyDescent="0.25">
      <c r="A722">
        <v>28</v>
      </c>
      <c r="B722" t="s">
        <v>281</v>
      </c>
      <c r="C722" t="s">
        <v>266</v>
      </c>
      <c r="D722">
        <v>0</v>
      </c>
      <c r="E722" t="s">
        <v>264</v>
      </c>
      <c r="F722" s="51">
        <v>0.85355018482727563</v>
      </c>
      <c r="G722" s="72">
        <v>0.87406616862326569</v>
      </c>
      <c r="H722" s="72">
        <v>0.82848837209302317</v>
      </c>
      <c r="I722" s="72">
        <v>0.95317725752508364</v>
      </c>
      <c r="J722" s="82">
        <v>0.73264781491002573</v>
      </c>
      <c r="K722" s="51">
        <v>0.75116923389761581</v>
      </c>
      <c r="L722" s="72">
        <v>0.77419354838709675</v>
      </c>
      <c r="M722" s="72">
        <v>0.69360269360269367</v>
      </c>
      <c r="N722" s="72">
        <v>0.76865193754730488</v>
      </c>
      <c r="O722" s="72">
        <v>0.75741038412944117</v>
      </c>
      <c r="P722" s="72">
        <v>0.7862595419847328</v>
      </c>
      <c r="Q722" s="72">
        <v>0.62048192771084343</v>
      </c>
      <c r="R722">
        <v>209</v>
      </c>
      <c r="S722">
        <v>28</v>
      </c>
      <c r="T722">
        <v>63</v>
      </c>
      <c r="U722" s="64">
        <v>103</v>
      </c>
      <c r="V722">
        <v>548</v>
      </c>
      <c r="W722">
        <v>389</v>
      </c>
      <c r="X722">
        <v>548</v>
      </c>
      <c r="Y722">
        <v>389</v>
      </c>
      <c r="Z722">
        <v>237</v>
      </c>
      <c r="AA722">
        <v>166</v>
      </c>
      <c r="AB722">
        <v>528.83208100000002</v>
      </c>
      <c r="AC722">
        <v>0.68362100000000003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</row>
    <row r="723" spans="1:35" x14ac:dyDescent="0.25">
      <c r="A723" s="96"/>
      <c r="B723" s="96"/>
      <c r="C723" s="96"/>
      <c r="D723" s="96"/>
      <c r="E723" s="96"/>
      <c r="F723" s="97"/>
      <c r="G723" s="98"/>
      <c r="H723" s="98"/>
      <c r="I723" s="98"/>
      <c r="J723" s="99"/>
      <c r="K723" s="97"/>
      <c r="L723" s="98"/>
      <c r="M723" s="98"/>
      <c r="N723" s="98"/>
      <c r="O723" s="98"/>
      <c r="P723" s="98"/>
      <c r="Q723" s="98"/>
      <c r="R723" s="96"/>
      <c r="S723" s="96"/>
      <c r="T723" s="96"/>
      <c r="U723" s="100"/>
      <c r="V723" s="96"/>
      <c r="W723" s="96"/>
      <c r="X723" s="96"/>
      <c r="Y723" s="96"/>
      <c r="Z723" s="96"/>
      <c r="AG723"/>
    </row>
    <row r="724" spans="1:35" x14ac:dyDescent="0.25">
      <c r="A724">
        <v>28</v>
      </c>
      <c r="B724" t="s">
        <v>281</v>
      </c>
      <c r="C724" t="s">
        <v>266</v>
      </c>
      <c r="D724">
        <v>351872</v>
      </c>
      <c r="E724" t="s">
        <v>260</v>
      </c>
      <c r="F724" s="51">
        <v>0.70430919632972444</v>
      </c>
      <c r="G724" s="72">
        <v>0.72785485592315902</v>
      </c>
      <c r="H724" s="72">
        <v>0.63309352517985618</v>
      </c>
      <c r="I724" s="72">
        <v>0.71895424836601307</v>
      </c>
      <c r="J724" s="82">
        <v>0.56555269922879181</v>
      </c>
      <c r="K724" s="51">
        <v>0.66530679680748317</v>
      </c>
      <c r="L724" s="72">
        <v>0.69230769230769229</v>
      </c>
      <c r="M724" s="72">
        <v>0.57823129251700678</v>
      </c>
      <c r="N724" s="72">
        <v>0.68384108451072734</v>
      </c>
      <c r="O724" s="72">
        <v>0.66802189625850339</v>
      </c>
      <c r="P724" s="72">
        <v>0.6640625</v>
      </c>
      <c r="Q724" s="72">
        <v>0.51204819277108438</v>
      </c>
      <c r="R724">
        <v>194</v>
      </c>
      <c r="S724">
        <v>43</v>
      </c>
      <c r="T724">
        <v>81</v>
      </c>
      <c r="U724" s="64">
        <v>85</v>
      </c>
      <c r="V724">
        <v>548</v>
      </c>
      <c r="W724">
        <v>389</v>
      </c>
      <c r="X724">
        <v>548</v>
      </c>
      <c r="Y724">
        <v>389</v>
      </c>
      <c r="Z724">
        <v>237</v>
      </c>
      <c r="AA724">
        <v>166</v>
      </c>
      <c r="AB724">
        <v>0.62656900000000004</v>
      </c>
      <c r="AC724">
        <v>2.3021E-2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</row>
    <row r="725" spans="1:35" x14ac:dyDescent="0.25">
      <c r="A725">
        <v>28</v>
      </c>
      <c r="B725" t="s">
        <v>281</v>
      </c>
      <c r="C725" t="s">
        <v>266</v>
      </c>
      <c r="D725">
        <v>351872</v>
      </c>
      <c r="E725" t="s">
        <v>268</v>
      </c>
      <c r="F725" s="51">
        <v>0.68350440020265324</v>
      </c>
      <c r="G725" s="72">
        <v>0.7235859124866596</v>
      </c>
      <c r="H725" s="72">
        <v>0.57331136738055999</v>
      </c>
      <c r="I725" s="72">
        <v>0.79816513761467889</v>
      </c>
      <c r="J725" s="82">
        <v>0.4473007712082262</v>
      </c>
      <c r="K725" s="51">
        <v>0.67497839459102227</v>
      </c>
      <c r="L725" s="72">
        <v>0.71960297766749381</v>
      </c>
      <c r="M725" s="72">
        <v>0.55335968379446643</v>
      </c>
      <c r="N725" s="72">
        <v>0.6958539356856327</v>
      </c>
      <c r="O725" s="72">
        <v>0.6745098599804159</v>
      </c>
      <c r="P725" s="72">
        <v>0.8045977011494253</v>
      </c>
      <c r="Q725" s="72">
        <v>0.42168674698795178</v>
      </c>
      <c r="R725">
        <v>220</v>
      </c>
      <c r="S725">
        <v>17</v>
      </c>
      <c r="T725">
        <v>96</v>
      </c>
      <c r="U725" s="64">
        <v>70</v>
      </c>
      <c r="V725">
        <v>548</v>
      </c>
      <c r="W725">
        <v>389</v>
      </c>
      <c r="X725">
        <v>548</v>
      </c>
      <c r="Y725">
        <v>389</v>
      </c>
      <c r="Z725">
        <v>237</v>
      </c>
      <c r="AA725">
        <v>166</v>
      </c>
      <c r="AB725">
        <v>2.5023E-2</v>
      </c>
      <c r="AC725">
        <v>2.1021000000000001E-2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</row>
    <row r="726" spans="1:35" x14ac:dyDescent="0.25">
      <c r="A726">
        <v>28</v>
      </c>
      <c r="B726" t="s">
        <v>281</v>
      </c>
      <c r="C726" t="s">
        <v>266</v>
      </c>
      <c r="D726">
        <v>351872</v>
      </c>
      <c r="E726" t="s">
        <v>263</v>
      </c>
      <c r="F726" s="51">
        <v>0.73466496538006876</v>
      </c>
      <c r="G726" s="72">
        <v>0.75987193169690503</v>
      </c>
      <c r="H726" s="72">
        <v>0.66960352422907488</v>
      </c>
      <c r="I726" s="72">
        <v>0.78082191780821919</v>
      </c>
      <c r="J726" s="82">
        <v>0.58611825192802058</v>
      </c>
      <c r="K726" s="51">
        <v>0.7180367037771338</v>
      </c>
      <c r="L726" s="72">
        <v>0.74689826302729534</v>
      </c>
      <c r="M726" s="72">
        <v>0.64335664335664333</v>
      </c>
      <c r="N726" s="72">
        <v>0.73773881205642988</v>
      </c>
      <c r="O726" s="72">
        <v>0.72360139860139849</v>
      </c>
      <c r="P726" s="72">
        <v>0.76666666666666672</v>
      </c>
      <c r="Q726" s="72">
        <v>0.55421686746987953</v>
      </c>
      <c r="R726">
        <v>209</v>
      </c>
      <c r="S726">
        <v>28</v>
      </c>
      <c r="T726">
        <v>74</v>
      </c>
      <c r="U726" s="64">
        <v>92</v>
      </c>
      <c r="V726">
        <v>548</v>
      </c>
      <c r="W726">
        <v>389</v>
      </c>
      <c r="X726">
        <v>548</v>
      </c>
      <c r="Y726">
        <v>389</v>
      </c>
      <c r="Z726">
        <v>237</v>
      </c>
      <c r="AA726">
        <v>166</v>
      </c>
      <c r="AB726">
        <v>5.7462160000000004</v>
      </c>
      <c r="AC726">
        <v>7.0064000000000001E-2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</row>
    <row r="727" spans="1:35" x14ac:dyDescent="0.25">
      <c r="A727">
        <v>28</v>
      </c>
      <c r="B727" t="s">
        <v>281</v>
      </c>
      <c r="C727" t="s">
        <v>266</v>
      </c>
      <c r="D727">
        <v>351872</v>
      </c>
      <c r="E727" t="s">
        <v>269</v>
      </c>
      <c r="F727" s="51">
        <v>0.77094787307901602</v>
      </c>
      <c r="G727" s="72">
        <v>0.7940234791889007</v>
      </c>
      <c r="H727" s="72">
        <v>0.71906841339155747</v>
      </c>
      <c r="I727" s="72">
        <v>0.82885906040268453</v>
      </c>
      <c r="J727" s="82">
        <v>0.63496143958868889</v>
      </c>
      <c r="K727" s="51">
        <v>0.75116923389761581</v>
      </c>
      <c r="L727" s="72">
        <v>0.77419354838709675</v>
      </c>
      <c r="M727" s="72">
        <v>0.69360269360269367</v>
      </c>
      <c r="N727" s="72">
        <v>0.76865193754730488</v>
      </c>
      <c r="O727" s="72">
        <v>0.75741038412944117</v>
      </c>
      <c r="P727" s="72">
        <v>0.7862595419847328</v>
      </c>
      <c r="Q727" s="72">
        <v>0.62048192771084343</v>
      </c>
      <c r="R727">
        <v>209</v>
      </c>
      <c r="S727">
        <v>28</v>
      </c>
      <c r="T727">
        <v>63</v>
      </c>
      <c r="U727" s="64">
        <v>103</v>
      </c>
      <c r="V727">
        <v>548</v>
      </c>
      <c r="W727">
        <v>389</v>
      </c>
      <c r="X727">
        <v>548</v>
      </c>
      <c r="Y727">
        <v>389</v>
      </c>
      <c r="Z727">
        <v>237</v>
      </c>
      <c r="AA727">
        <v>166</v>
      </c>
      <c r="AB727">
        <v>40.320374999999999</v>
      </c>
      <c r="AC727">
        <v>0.39535900000000002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</row>
    <row r="728" spans="1:35" x14ac:dyDescent="0.25">
      <c r="A728">
        <v>28</v>
      </c>
      <c r="B728" t="s">
        <v>281</v>
      </c>
      <c r="C728" t="s">
        <v>266</v>
      </c>
      <c r="D728">
        <v>351872</v>
      </c>
      <c r="E728" t="s">
        <v>262</v>
      </c>
      <c r="F728" s="51">
        <v>1</v>
      </c>
      <c r="G728" s="72">
        <v>1</v>
      </c>
      <c r="H728" s="72">
        <v>1</v>
      </c>
      <c r="I728" s="72">
        <v>1</v>
      </c>
      <c r="J728" s="82">
        <v>1</v>
      </c>
      <c r="K728" s="51">
        <v>0.77436327588836362</v>
      </c>
      <c r="L728" s="72">
        <v>0.794044665012407</v>
      </c>
      <c r="M728" s="72">
        <v>0.7260726072607262</v>
      </c>
      <c r="N728" s="72">
        <v>0.79012579885972567</v>
      </c>
      <c r="O728" s="72">
        <v>0.78053133345143666</v>
      </c>
      <c r="P728" s="72">
        <v>0.8029197080291971</v>
      </c>
      <c r="Q728" s="72">
        <v>0.66265060240963858</v>
      </c>
      <c r="R728">
        <v>210</v>
      </c>
      <c r="S728">
        <v>27</v>
      </c>
      <c r="T728">
        <v>56</v>
      </c>
      <c r="U728" s="64">
        <v>110</v>
      </c>
      <c r="V728">
        <v>548</v>
      </c>
      <c r="W728">
        <v>389</v>
      </c>
      <c r="X728">
        <v>548</v>
      </c>
      <c r="Y728">
        <v>389</v>
      </c>
      <c r="Z728">
        <v>237</v>
      </c>
      <c r="AA728">
        <v>166</v>
      </c>
      <c r="AB728">
        <v>372.31112999999999</v>
      </c>
      <c r="AC728">
        <v>0.33430300000000002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</row>
    <row r="729" spans="1:35" x14ac:dyDescent="0.25">
      <c r="A729">
        <v>28</v>
      </c>
      <c r="B729" t="s">
        <v>281</v>
      </c>
      <c r="C729" t="s">
        <v>266</v>
      </c>
      <c r="D729">
        <v>351872</v>
      </c>
      <c r="E729" t="s">
        <v>264</v>
      </c>
      <c r="F729" s="51">
        <v>0.86768900230799539</v>
      </c>
      <c r="G729" s="72">
        <v>0.88580576307363923</v>
      </c>
      <c r="H729" s="72">
        <v>0.84692417739628045</v>
      </c>
      <c r="I729" s="72">
        <v>0.95483870967741935</v>
      </c>
      <c r="J729" s="82">
        <v>0.76092544987146526</v>
      </c>
      <c r="K729" s="51">
        <v>0.75538864318031629</v>
      </c>
      <c r="L729" s="72">
        <v>0.77915632754342434</v>
      </c>
      <c r="M729" s="72">
        <v>0.69830508474576281</v>
      </c>
      <c r="N729" s="72">
        <v>0.77330212796707698</v>
      </c>
      <c r="O729" s="72">
        <v>0.76206839364489709</v>
      </c>
      <c r="P729" s="72">
        <v>0.79844961240310075</v>
      </c>
      <c r="Q729" s="72">
        <v>0.62048192771084343</v>
      </c>
      <c r="R729">
        <v>211</v>
      </c>
      <c r="S729">
        <v>26</v>
      </c>
      <c r="T729">
        <v>63</v>
      </c>
      <c r="U729" s="64">
        <v>103</v>
      </c>
      <c r="V729">
        <v>548</v>
      </c>
      <c r="W729">
        <v>389</v>
      </c>
      <c r="X729">
        <v>548</v>
      </c>
      <c r="Y729">
        <v>389</v>
      </c>
      <c r="Z729">
        <v>237</v>
      </c>
      <c r="AA729">
        <v>166</v>
      </c>
      <c r="AB729">
        <v>528.83208100000002</v>
      </c>
      <c r="AC729">
        <v>0.74167300000000003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</row>
    <row r="730" spans="1:35" x14ac:dyDescent="0.25">
      <c r="A730" s="96"/>
      <c r="B730" s="96"/>
      <c r="C730" s="96"/>
      <c r="D730" s="96"/>
      <c r="E730" s="96"/>
      <c r="F730" s="97"/>
      <c r="G730" s="98"/>
      <c r="H730" s="98"/>
      <c r="I730" s="98"/>
      <c r="J730" s="99"/>
      <c r="K730" s="97"/>
      <c r="L730" s="98"/>
      <c r="M730" s="98"/>
      <c r="N730" s="98"/>
      <c r="O730" s="98"/>
      <c r="P730" s="98"/>
      <c r="Q730" s="98"/>
      <c r="R730" s="96"/>
      <c r="S730" s="96"/>
      <c r="T730" s="96"/>
      <c r="U730" s="100"/>
      <c r="V730" s="96"/>
      <c r="W730" s="96"/>
      <c r="X730" s="96"/>
      <c r="Y730" s="96"/>
      <c r="Z730" s="96"/>
      <c r="AG730"/>
    </row>
    <row r="731" spans="1:35" x14ac:dyDescent="0.25">
      <c r="A731">
        <v>28</v>
      </c>
      <c r="B731" t="s">
        <v>281</v>
      </c>
      <c r="C731" t="s">
        <v>266</v>
      </c>
      <c r="D731">
        <v>90415</v>
      </c>
      <c r="E731" t="s">
        <v>260</v>
      </c>
      <c r="F731" s="51">
        <v>0.76140393672715001</v>
      </c>
      <c r="G731" s="72">
        <v>0.77588046958377799</v>
      </c>
      <c r="H731" s="72">
        <v>0.71467391304347827</v>
      </c>
      <c r="I731" s="72">
        <v>0.75792507204610948</v>
      </c>
      <c r="J731" s="82">
        <v>0.67609254498714655</v>
      </c>
      <c r="K731" s="51">
        <v>0.71741395963601251</v>
      </c>
      <c r="L731" s="72">
        <v>0.73449131513647647</v>
      </c>
      <c r="M731" s="72">
        <v>0.65814696485623003</v>
      </c>
      <c r="N731" s="72">
        <v>0.73154903794514836</v>
      </c>
      <c r="O731" s="72">
        <v>0.72055421265123876</v>
      </c>
      <c r="P731" s="72">
        <v>0.70068027210884354</v>
      </c>
      <c r="Q731" s="72">
        <v>0.62048192771084343</v>
      </c>
      <c r="R731">
        <v>193</v>
      </c>
      <c r="S731">
        <v>44</v>
      </c>
      <c r="T731">
        <v>63</v>
      </c>
      <c r="U731" s="64">
        <v>103</v>
      </c>
      <c r="V731">
        <v>548</v>
      </c>
      <c r="W731">
        <v>389</v>
      </c>
      <c r="X731">
        <v>548</v>
      </c>
      <c r="Y731">
        <v>389</v>
      </c>
      <c r="Z731">
        <v>237</v>
      </c>
      <c r="AA731">
        <v>166</v>
      </c>
      <c r="AB731">
        <v>0.62656900000000004</v>
      </c>
      <c r="AC731">
        <v>2.3021E-2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</row>
    <row r="732" spans="1:35" x14ac:dyDescent="0.25">
      <c r="A732">
        <v>28</v>
      </c>
      <c r="B732" t="s">
        <v>281</v>
      </c>
      <c r="C732" t="s">
        <v>266</v>
      </c>
      <c r="D732">
        <v>90415</v>
      </c>
      <c r="E732" t="s">
        <v>268</v>
      </c>
      <c r="F732" s="51">
        <v>0.66658848253992087</v>
      </c>
      <c r="G732" s="72">
        <v>0.71077908217716113</v>
      </c>
      <c r="H732" s="72">
        <v>0.53833049403747868</v>
      </c>
      <c r="I732" s="72">
        <v>0.79797979797979801</v>
      </c>
      <c r="J732" s="82">
        <v>0.40616966580976871</v>
      </c>
      <c r="K732" s="51">
        <v>0.62135885313405526</v>
      </c>
      <c r="L732" s="72">
        <v>0.67245657568238215</v>
      </c>
      <c r="M732" s="72">
        <v>0.45454545454545459</v>
      </c>
      <c r="N732" s="72">
        <v>0.63768352443712784</v>
      </c>
      <c r="O732" s="72">
        <v>0.61025145067698261</v>
      </c>
      <c r="P732" s="72">
        <v>0.72368421052631582</v>
      </c>
      <c r="Q732" s="72">
        <v>0.33132530120481929</v>
      </c>
      <c r="R732">
        <v>216</v>
      </c>
      <c r="S732">
        <v>21</v>
      </c>
      <c r="T732">
        <v>111</v>
      </c>
      <c r="U732" s="64">
        <v>55</v>
      </c>
      <c r="V732">
        <v>548</v>
      </c>
      <c r="W732">
        <v>389</v>
      </c>
      <c r="X732">
        <v>548</v>
      </c>
      <c r="Y732">
        <v>389</v>
      </c>
      <c r="Z732">
        <v>237</v>
      </c>
      <c r="AA732">
        <v>166</v>
      </c>
      <c r="AB732">
        <v>2.5023E-2</v>
      </c>
      <c r="AC732">
        <v>2.0017E-2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</row>
    <row r="733" spans="1:35" x14ac:dyDescent="0.25">
      <c r="A733">
        <v>28</v>
      </c>
      <c r="B733" t="s">
        <v>281</v>
      </c>
      <c r="C733" t="s">
        <v>266</v>
      </c>
      <c r="D733">
        <v>90415</v>
      </c>
      <c r="E733" t="s">
        <v>263</v>
      </c>
      <c r="F733" s="51">
        <v>0.733379618336367</v>
      </c>
      <c r="G733" s="72">
        <v>0.7588046958377801</v>
      </c>
      <c r="H733" s="72">
        <v>0.66764705882352937</v>
      </c>
      <c r="I733" s="72">
        <v>0.78006872852233677</v>
      </c>
      <c r="J733" s="82">
        <v>0.58354755784061696</v>
      </c>
      <c r="K733" s="51">
        <v>0.72195109552132575</v>
      </c>
      <c r="L733" s="72">
        <v>0.74937965260545902</v>
      </c>
      <c r="M733" s="72">
        <v>0.6505190311418686</v>
      </c>
      <c r="N733" s="72">
        <v>0.74115720246438677</v>
      </c>
      <c r="O733" s="72">
        <v>0.72758059874308134</v>
      </c>
      <c r="P733" s="72">
        <v>0.76422764227642281</v>
      </c>
      <c r="Q733" s="72">
        <v>0.5662650602409639</v>
      </c>
      <c r="R733">
        <v>208</v>
      </c>
      <c r="S733">
        <v>29</v>
      </c>
      <c r="T733">
        <v>72</v>
      </c>
      <c r="U733" s="64">
        <v>94</v>
      </c>
      <c r="V733">
        <v>548</v>
      </c>
      <c r="W733">
        <v>389</v>
      </c>
      <c r="X733">
        <v>548</v>
      </c>
      <c r="Y733">
        <v>389</v>
      </c>
      <c r="Z733">
        <v>237</v>
      </c>
      <c r="AA733">
        <v>166</v>
      </c>
      <c r="AB733">
        <v>5.7462160000000004</v>
      </c>
      <c r="AC733">
        <v>6.8060999999999997E-2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</row>
    <row r="734" spans="1:35" x14ac:dyDescent="0.25">
      <c r="A734">
        <v>28</v>
      </c>
      <c r="B734" t="s">
        <v>281</v>
      </c>
      <c r="C734" t="s">
        <v>266</v>
      </c>
      <c r="D734">
        <v>90415</v>
      </c>
      <c r="E734" t="s">
        <v>269</v>
      </c>
      <c r="F734" s="51">
        <v>0.77625579344379181</v>
      </c>
      <c r="G734" s="72">
        <v>0.79935965848452506</v>
      </c>
      <c r="H734" s="72">
        <v>0.72594752186588929</v>
      </c>
      <c r="I734" s="72">
        <v>0.83838383838383834</v>
      </c>
      <c r="J734" s="82">
        <v>0.64010282776349614</v>
      </c>
      <c r="K734" s="51">
        <v>0.73430430583091866</v>
      </c>
      <c r="L734" s="72">
        <v>0.76178660049627789</v>
      </c>
      <c r="M734" s="72">
        <v>0.66666666666666663</v>
      </c>
      <c r="N734" s="72">
        <v>0.75370691499723752</v>
      </c>
      <c r="O734" s="72">
        <v>0.74066924066924056</v>
      </c>
      <c r="P734" s="72">
        <v>0.78688524590163933</v>
      </c>
      <c r="Q734" s="72">
        <v>0.57831325301204817</v>
      </c>
      <c r="R734">
        <v>211</v>
      </c>
      <c r="S734">
        <v>26</v>
      </c>
      <c r="T734">
        <v>70</v>
      </c>
      <c r="U734" s="64">
        <v>96</v>
      </c>
      <c r="V734">
        <v>548</v>
      </c>
      <c r="W734">
        <v>389</v>
      </c>
      <c r="X734">
        <v>548</v>
      </c>
      <c r="Y734">
        <v>389</v>
      </c>
      <c r="Z734">
        <v>237</v>
      </c>
      <c r="AA734">
        <v>166</v>
      </c>
      <c r="AB734">
        <v>40.320374999999999</v>
      </c>
      <c r="AC734">
        <v>0.401366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</row>
    <row r="735" spans="1:35" x14ac:dyDescent="0.25">
      <c r="A735">
        <v>28</v>
      </c>
      <c r="B735" t="s">
        <v>281</v>
      </c>
      <c r="C735" t="s">
        <v>266</v>
      </c>
      <c r="D735">
        <v>90415</v>
      </c>
      <c r="E735" t="s">
        <v>262</v>
      </c>
      <c r="F735" s="51">
        <v>1</v>
      </c>
      <c r="G735" s="72">
        <v>1</v>
      </c>
      <c r="H735" s="72">
        <v>1</v>
      </c>
      <c r="I735" s="72">
        <v>1</v>
      </c>
      <c r="J735" s="82">
        <v>1</v>
      </c>
      <c r="K735" s="51">
        <v>0.76382746174571714</v>
      </c>
      <c r="L735" s="72">
        <v>0.78908188585607941</v>
      </c>
      <c r="M735" s="72">
        <v>0.70790378006872856</v>
      </c>
      <c r="N735" s="72">
        <v>0.78261916287106703</v>
      </c>
      <c r="O735" s="72">
        <v>0.77142761818970418</v>
      </c>
      <c r="P735" s="72">
        <v>0.82399999999999995</v>
      </c>
      <c r="Q735" s="72">
        <v>0.62048192771084343</v>
      </c>
      <c r="R735">
        <v>215</v>
      </c>
      <c r="S735">
        <v>22</v>
      </c>
      <c r="T735">
        <v>63</v>
      </c>
      <c r="U735" s="64">
        <v>103</v>
      </c>
      <c r="V735">
        <v>548</v>
      </c>
      <c r="W735">
        <v>389</v>
      </c>
      <c r="X735">
        <v>548</v>
      </c>
      <c r="Y735">
        <v>389</v>
      </c>
      <c r="Z735">
        <v>237</v>
      </c>
      <c r="AA735">
        <v>166</v>
      </c>
      <c r="AB735">
        <v>372.31112999999999</v>
      </c>
      <c r="AC735">
        <v>0.33430300000000002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</row>
    <row r="736" spans="1:35" x14ac:dyDescent="0.25">
      <c r="A736">
        <v>28</v>
      </c>
      <c r="B736" t="s">
        <v>281</v>
      </c>
      <c r="C736" t="s">
        <v>266</v>
      </c>
      <c r="D736">
        <v>90415</v>
      </c>
      <c r="E736" t="s">
        <v>264</v>
      </c>
      <c r="F736" s="51">
        <v>0.87394920533653575</v>
      </c>
      <c r="G736" s="72">
        <v>0.89007470651013876</v>
      </c>
      <c r="H736" s="72">
        <v>0.85472496473906912</v>
      </c>
      <c r="I736" s="72">
        <v>0.94687500000000002</v>
      </c>
      <c r="J736" s="82">
        <v>0.77892030848329052</v>
      </c>
      <c r="K736" s="51">
        <v>0.7629251181942962</v>
      </c>
      <c r="L736" s="72">
        <v>0.78908188585607941</v>
      </c>
      <c r="M736" s="72">
        <v>0.70588235294117641</v>
      </c>
      <c r="N736" s="72">
        <v>0.78216200207398889</v>
      </c>
      <c r="O736" s="72">
        <v>0.77073614745704866</v>
      </c>
      <c r="P736" s="72">
        <v>0.82926829268292679</v>
      </c>
      <c r="Q736" s="72">
        <v>0.61445783132530118</v>
      </c>
      <c r="R736">
        <v>216</v>
      </c>
      <c r="S736">
        <v>21</v>
      </c>
      <c r="T736">
        <v>64</v>
      </c>
      <c r="U736" s="64">
        <v>102</v>
      </c>
      <c r="V736">
        <v>548</v>
      </c>
      <c r="W736">
        <v>389</v>
      </c>
      <c r="X736">
        <v>548</v>
      </c>
      <c r="Y736">
        <v>389</v>
      </c>
      <c r="Z736">
        <v>237</v>
      </c>
      <c r="AA736">
        <v>166</v>
      </c>
      <c r="AB736">
        <v>528.83208100000002</v>
      </c>
      <c r="AC736">
        <v>0.69362999999999997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</row>
    <row r="737" spans="1:35" x14ac:dyDescent="0.25">
      <c r="A737" s="96"/>
      <c r="B737" s="96"/>
      <c r="C737" s="96"/>
      <c r="D737" s="96"/>
      <c r="E737" s="96"/>
      <c r="F737" s="97"/>
      <c r="G737" s="98"/>
      <c r="H737" s="98"/>
      <c r="I737" s="98"/>
      <c r="J737" s="99"/>
      <c r="K737" s="97"/>
      <c r="L737" s="98"/>
      <c r="M737" s="98"/>
      <c r="N737" s="98"/>
      <c r="O737" s="98"/>
      <c r="P737" s="98"/>
      <c r="Q737" s="98"/>
      <c r="R737" s="96"/>
      <c r="S737" s="96"/>
      <c r="T737" s="96"/>
      <c r="U737" s="100"/>
      <c r="V737" s="96"/>
      <c r="W737" s="96"/>
      <c r="X737" s="96"/>
      <c r="Y737" s="96"/>
      <c r="Z737" s="96"/>
      <c r="AG737"/>
    </row>
    <row r="738" spans="1:35" x14ac:dyDescent="0.25">
      <c r="A738">
        <v>28</v>
      </c>
      <c r="B738" t="s">
        <v>281</v>
      </c>
      <c r="C738" t="s">
        <v>266</v>
      </c>
      <c r="D738">
        <v>727724</v>
      </c>
      <c r="E738" t="s">
        <v>260</v>
      </c>
      <c r="F738" s="51">
        <v>0.73591043851913007</v>
      </c>
      <c r="G738" s="72">
        <v>0.76307363927427962</v>
      </c>
      <c r="H738" s="72">
        <v>0.66865671641791047</v>
      </c>
      <c r="I738" s="72">
        <v>0.79715302491103202</v>
      </c>
      <c r="J738" s="82">
        <v>0.5758354755784062</v>
      </c>
      <c r="K738" s="51">
        <v>0.73248690966397234</v>
      </c>
      <c r="L738" s="72">
        <v>0.75434243176178661</v>
      </c>
      <c r="M738" s="72">
        <v>0.67109634551495023</v>
      </c>
      <c r="N738" s="72">
        <v>0.74923227597237685</v>
      </c>
      <c r="O738" s="72">
        <v>0.73752837077727706</v>
      </c>
      <c r="P738" s="72">
        <v>0.74814814814814812</v>
      </c>
      <c r="Q738" s="72">
        <v>0.60843373493975905</v>
      </c>
      <c r="R738">
        <v>203</v>
      </c>
      <c r="S738">
        <v>34</v>
      </c>
      <c r="T738">
        <v>65</v>
      </c>
      <c r="U738" s="64">
        <v>101</v>
      </c>
      <c r="V738">
        <v>548</v>
      </c>
      <c r="W738">
        <v>389</v>
      </c>
      <c r="X738">
        <v>548</v>
      </c>
      <c r="Y738">
        <v>389</v>
      </c>
      <c r="Z738">
        <v>237</v>
      </c>
      <c r="AA738">
        <v>166</v>
      </c>
      <c r="AB738">
        <v>0.62656900000000004</v>
      </c>
      <c r="AC738">
        <v>2.3021E-2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</row>
    <row r="739" spans="1:35" x14ac:dyDescent="0.25">
      <c r="A739">
        <v>28</v>
      </c>
      <c r="B739" t="s">
        <v>281</v>
      </c>
      <c r="C739" t="s">
        <v>266</v>
      </c>
      <c r="D739">
        <v>727724</v>
      </c>
      <c r="E739" t="s">
        <v>268</v>
      </c>
      <c r="F739" s="51">
        <v>0.6572181149494305</v>
      </c>
      <c r="G739" s="72">
        <v>0.70330843116328712</v>
      </c>
      <c r="H739" s="72">
        <v>0.51903114186851207</v>
      </c>
      <c r="I739" s="72">
        <v>0.79365079365079361</v>
      </c>
      <c r="J739" s="82">
        <v>0.38560411311053983</v>
      </c>
      <c r="K739" s="51">
        <v>0.64274820802196131</v>
      </c>
      <c r="L739" s="72">
        <v>0.69230769230769229</v>
      </c>
      <c r="M739" s="72">
        <v>0.49180327868852458</v>
      </c>
      <c r="N739" s="72">
        <v>0.66091198341358781</v>
      </c>
      <c r="O739" s="72">
        <v>0.63558135464675347</v>
      </c>
      <c r="P739" s="72">
        <v>0.76923076923076927</v>
      </c>
      <c r="Q739" s="72">
        <v>0.36144578313253012</v>
      </c>
      <c r="R739">
        <v>219</v>
      </c>
      <c r="S739">
        <v>18</v>
      </c>
      <c r="T739">
        <v>106</v>
      </c>
      <c r="U739" s="64">
        <v>60</v>
      </c>
      <c r="V739">
        <v>548</v>
      </c>
      <c r="W739">
        <v>389</v>
      </c>
      <c r="X739">
        <v>548</v>
      </c>
      <c r="Y739">
        <v>389</v>
      </c>
      <c r="Z739">
        <v>237</v>
      </c>
      <c r="AA739">
        <v>166</v>
      </c>
      <c r="AB739">
        <v>2.5023E-2</v>
      </c>
      <c r="AC739">
        <v>2.0018000000000001E-2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</row>
    <row r="740" spans="1:35" x14ac:dyDescent="0.25">
      <c r="A740">
        <v>28</v>
      </c>
      <c r="B740" t="s">
        <v>281</v>
      </c>
      <c r="C740" t="s">
        <v>266</v>
      </c>
      <c r="D740">
        <v>727724</v>
      </c>
      <c r="E740" t="s">
        <v>263</v>
      </c>
      <c r="F740" s="51">
        <v>0.73118186253354112</v>
      </c>
      <c r="G740" s="72">
        <v>0.75667022411953044</v>
      </c>
      <c r="H740" s="72">
        <v>0.66470588235294115</v>
      </c>
      <c r="I740" s="72">
        <v>0.7766323024054983</v>
      </c>
      <c r="J740" s="82">
        <v>0.58097686375321334</v>
      </c>
      <c r="K740" s="51">
        <v>0.74424279396065274</v>
      </c>
      <c r="L740" s="72">
        <v>0.76923076923076927</v>
      </c>
      <c r="M740" s="72">
        <v>0.68259385665529015</v>
      </c>
      <c r="N740" s="72">
        <v>0.76264433728058656</v>
      </c>
      <c r="O740" s="72">
        <v>0.75065365347384394</v>
      </c>
      <c r="P740" s="72">
        <v>0.78740157480314965</v>
      </c>
      <c r="Q740" s="72">
        <v>0.60240963855421692</v>
      </c>
      <c r="R740">
        <v>210</v>
      </c>
      <c r="S740">
        <v>27</v>
      </c>
      <c r="T740">
        <v>66</v>
      </c>
      <c r="U740" s="64">
        <v>100</v>
      </c>
      <c r="V740">
        <v>548</v>
      </c>
      <c r="W740">
        <v>389</v>
      </c>
      <c r="X740">
        <v>548</v>
      </c>
      <c r="Y740">
        <v>389</v>
      </c>
      <c r="Z740">
        <v>237</v>
      </c>
      <c r="AA740">
        <v>166</v>
      </c>
      <c r="AB740">
        <v>5.7462160000000004</v>
      </c>
      <c r="AC740">
        <v>7.8070000000000001E-2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</row>
    <row r="741" spans="1:35" x14ac:dyDescent="0.25">
      <c r="A741">
        <v>28</v>
      </c>
      <c r="B741" t="s">
        <v>281</v>
      </c>
      <c r="C741" t="s">
        <v>266</v>
      </c>
      <c r="D741">
        <v>727724</v>
      </c>
      <c r="E741" t="s">
        <v>269</v>
      </c>
      <c r="F741" s="51">
        <v>0.75714211997823366</v>
      </c>
      <c r="G741" s="72">
        <v>0.78441835645677693</v>
      </c>
      <c r="H741" s="72">
        <v>0.69669669669669665</v>
      </c>
      <c r="I741" s="72">
        <v>0.83754512635379064</v>
      </c>
      <c r="J741" s="82">
        <v>0.59640102827763497</v>
      </c>
      <c r="K741" s="51">
        <v>0.76624218392557575</v>
      </c>
      <c r="L741" s="72">
        <v>0.794044665012407</v>
      </c>
      <c r="M741" s="72">
        <v>0.70877192982456139</v>
      </c>
      <c r="N741" s="72">
        <v>0.78635211500505808</v>
      </c>
      <c r="O741" s="72">
        <v>0.77473145435565882</v>
      </c>
      <c r="P741" s="72">
        <v>0.84873949579831931</v>
      </c>
      <c r="Q741" s="72">
        <v>0.60843373493975905</v>
      </c>
      <c r="R741">
        <v>219</v>
      </c>
      <c r="S741">
        <v>18</v>
      </c>
      <c r="T741">
        <v>65</v>
      </c>
      <c r="U741" s="64">
        <v>101</v>
      </c>
      <c r="V741">
        <v>548</v>
      </c>
      <c r="W741">
        <v>389</v>
      </c>
      <c r="X741">
        <v>548</v>
      </c>
      <c r="Y741">
        <v>389</v>
      </c>
      <c r="Z741">
        <v>237</v>
      </c>
      <c r="AA741">
        <v>166</v>
      </c>
      <c r="AB741">
        <v>40.320374999999999</v>
      </c>
      <c r="AC741">
        <v>0.402364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</row>
    <row r="742" spans="1:35" x14ac:dyDescent="0.25">
      <c r="A742">
        <v>28</v>
      </c>
      <c r="B742" t="s">
        <v>281</v>
      </c>
      <c r="C742" t="s">
        <v>266</v>
      </c>
      <c r="D742">
        <v>727724</v>
      </c>
      <c r="E742" t="s">
        <v>262</v>
      </c>
      <c r="F742" s="51">
        <v>1</v>
      </c>
      <c r="G742" s="72">
        <v>1</v>
      </c>
      <c r="H742" s="72">
        <v>1</v>
      </c>
      <c r="I742" s="72">
        <v>1</v>
      </c>
      <c r="J742" s="82">
        <v>1</v>
      </c>
      <c r="K742" s="51">
        <v>0.78219205937674752</v>
      </c>
      <c r="L742" s="72">
        <v>0.79900744416873448</v>
      </c>
      <c r="M742" s="72">
        <v>0.73786407766990281</v>
      </c>
      <c r="N742" s="72">
        <v>0.79617787187603195</v>
      </c>
      <c r="O742" s="72">
        <v>0.78744310523334171</v>
      </c>
      <c r="P742" s="72">
        <v>0.79720279720279719</v>
      </c>
      <c r="Q742" s="72">
        <v>0.68674698795180722</v>
      </c>
      <c r="R742">
        <v>208</v>
      </c>
      <c r="S742">
        <v>29</v>
      </c>
      <c r="T742">
        <v>52</v>
      </c>
      <c r="U742" s="64">
        <v>114</v>
      </c>
      <c r="V742">
        <v>548</v>
      </c>
      <c r="W742">
        <v>389</v>
      </c>
      <c r="X742">
        <v>548</v>
      </c>
      <c r="Y742">
        <v>389</v>
      </c>
      <c r="Z742">
        <v>237</v>
      </c>
      <c r="AA742">
        <v>166</v>
      </c>
      <c r="AB742">
        <v>372.31112999999999</v>
      </c>
      <c r="AC742">
        <v>0.33330300000000002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</row>
    <row r="743" spans="1:35" x14ac:dyDescent="0.25">
      <c r="A743">
        <v>28</v>
      </c>
      <c r="B743" t="s">
        <v>281</v>
      </c>
      <c r="C743" t="s">
        <v>266</v>
      </c>
      <c r="D743">
        <v>727724</v>
      </c>
      <c r="E743" t="s">
        <v>264</v>
      </c>
      <c r="F743" s="51">
        <v>0.84932120541159251</v>
      </c>
      <c r="G743" s="72">
        <v>0.8708644610458911</v>
      </c>
      <c r="H743" s="72">
        <v>0.8228404099560761</v>
      </c>
      <c r="I743" s="72">
        <v>0.95578231292517002</v>
      </c>
      <c r="J743" s="82">
        <v>0.72236503856041134</v>
      </c>
      <c r="K743" s="51">
        <v>0.7662294748614713</v>
      </c>
      <c r="L743" s="72">
        <v>0.78660049627791562</v>
      </c>
      <c r="M743" s="72">
        <v>0.71523178807947019</v>
      </c>
      <c r="N743" s="72">
        <v>0.78235235888515109</v>
      </c>
      <c r="O743" s="72">
        <v>0.7722984337222748</v>
      </c>
      <c r="P743" s="72">
        <v>0.79411764705882348</v>
      </c>
      <c r="Q743" s="72">
        <v>0.6506024096385542</v>
      </c>
      <c r="R743">
        <v>209</v>
      </c>
      <c r="S743">
        <v>28</v>
      </c>
      <c r="T743">
        <v>58</v>
      </c>
      <c r="U743" s="64">
        <v>108</v>
      </c>
      <c r="V743">
        <v>548</v>
      </c>
      <c r="W743">
        <v>389</v>
      </c>
      <c r="X743">
        <v>548</v>
      </c>
      <c r="Y743">
        <v>389</v>
      </c>
      <c r="Z743">
        <v>237</v>
      </c>
      <c r="AA743">
        <v>166</v>
      </c>
      <c r="AB743">
        <v>528.83208100000002</v>
      </c>
      <c r="AC743">
        <v>0.71464799999999995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</row>
    <row r="744" spans="1:35" x14ac:dyDescent="0.25">
      <c r="A744" s="96"/>
      <c r="B744" s="96"/>
      <c r="C744" s="96"/>
      <c r="D744" s="96"/>
      <c r="E744" s="96"/>
      <c r="F744" s="97"/>
      <c r="G744" s="98"/>
      <c r="H744" s="98"/>
      <c r="I744" s="98"/>
      <c r="J744" s="99"/>
      <c r="K744" s="97"/>
      <c r="L744" s="98"/>
      <c r="M744" s="98"/>
      <c r="N744" s="98"/>
      <c r="O744" s="98"/>
      <c r="P744" s="98"/>
      <c r="Q744" s="98"/>
      <c r="R744" s="96"/>
      <c r="S744" s="96"/>
      <c r="T744" s="96"/>
      <c r="U744" s="100"/>
      <c r="V744" s="96"/>
      <c r="W744" s="96"/>
      <c r="X744" s="96"/>
      <c r="Y744" s="96"/>
      <c r="Z744" s="96"/>
      <c r="AG744"/>
    </row>
    <row r="745" spans="1:35" x14ac:dyDescent="0.25">
      <c r="A745">
        <v>28</v>
      </c>
      <c r="B745" t="s">
        <v>281</v>
      </c>
      <c r="C745" t="s">
        <v>266</v>
      </c>
      <c r="D745">
        <v>467374</v>
      </c>
      <c r="E745" t="s">
        <v>260</v>
      </c>
      <c r="F745" s="51">
        <v>0.71120269078490606</v>
      </c>
      <c r="G745" s="72">
        <v>0.7481323372465315</v>
      </c>
      <c r="H745" s="72">
        <v>0.61935483870967734</v>
      </c>
      <c r="I745" s="72">
        <v>0.83116883116883122</v>
      </c>
      <c r="J745" s="82">
        <v>0.49357326478149099</v>
      </c>
      <c r="K745" s="51">
        <v>0.65689339637029132</v>
      </c>
      <c r="L745" s="72">
        <v>0.69727047146401988</v>
      </c>
      <c r="M745" s="72">
        <v>0.53787878787878785</v>
      </c>
      <c r="N745" s="72">
        <v>0.67727299086661075</v>
      </c>
      <c r="O745" s="72">
        <v>0.65639326847813928</v>
      </c>
      <c r="P745" s="72">
        <v>0.72448979591836737</v>
      </c>
      <c r="Q745" s="72">
        <v>0.42771084337349402</v>
      </c>
      <c r="R745">
        <v>210</v>
      </c>
      <c r="S745">
        <v>27</v>
      </c>
      <c r="T745">
        <v>95</v>
      </c>
      <c r="U745" s="64">
        <v>71</v>
      </c>
      <c r="V745">
        <v>548</v>
      </c>
      <c r="W745">
        <v>389</v>
      </c>
      <c r="X745">
        <v>548</v>
      </c>
      <c r="Y745">
        <v>389</v>
      </c>
      <c r="Z745">
        <v>237</v>
      </c>
      <c r="AA745">
        <v>166</v>
      </c>
      <c r="AB745">
        <v>0.62656900000000004</v>
      </c>
      <c r="AC745">
        <v>2.4022000000000002E-2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</row>
    <row r="746" spans="1:35" x14ac:dyDescent="0.25">
      <c r="A746">
        <v>28</v>
      </c>
      <c r="B746" t="s">
        <v>281</v>
      </c>
      <c r="C746" t="s">
        <v>266</v>
      </c>
      <c r="D746">
        <v>467374</v>
      </c>
      <c r="E746" t="s">
        <v>268</v>
      </c>
      <c r="F746" s="51">
        <v>0.69896843863171532</v>
      </c>
      <c r="G746" s="72">
        <v>0.7342582710779082</v>
      </c>
      <c r="H746" s="72">
        <v>0.60538827258320138</v>
      </c>
      <c r="I746" s="72">
        <v>0.78925619834710747</v>
      </c>
      <c r="J746" s="82">
        <v>0.49100257069408743</v>
      </c>
      <c r="K746" s="51">
        <v>0.6894286004778607</v>
      </c>
      <c r="L746" s="72">
        <v>0.72704714640198509</v>
      </c>
      <c r="M746" s="72">
        <v>0.58955223880597007</v>
      </c>
      <c r="N746" s="72">
        <v>0.7106908748663997</v>
      </c>
      <c r="O746" s="72">
        <v>0.69254563613160958</v>
      </c>
      <c r="P746" s="72">
        <v>0.77450980392156865</v>
      </c>
      <c r="Q746" s="72">
        <v>0.4759036144578313</v>
      </c>
      <c r="R746">
        <v>214</v>
      </c>
      <c r="S746">
        <v>23</v>
      </c>
      <c r="T746">
        <v>87</v>
      </c>
      <c r="U746" s="64">
        <v>79</v>
      </c>
      <c r="V746">
        <v>548</v>
      </c>
      <c r="W746">
        <v>389</v>
      </c>
      <c r="X746">
        <v>548</v>
      </c>
      <c r="Y746">
        <v>389</v>
      </c>
      <c r="Z746">
        <v>237</v>
      </c>
      <c r="AA746">
        <v>166</v>
      </c>
      <c r="AB746">
        <v>2.5023E-2</v>
      </c>
      <c r="AC746">
        <v>2.0018000000000001E-2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</row>
    <row r="747" spans="1:35" x14ac:dyDescent="0.25">
      <c r="A747">
        <v>28</v>
      </c>
      <c r="B747" t="s">
        <v>281</v>
      </c>
      <c r="C747" t="s">
        <v>266</v>
      </c>
      <c r="D747">
        <v>467374</v>
      </c>
      <c r="E747" t="s">
        <v>263</v>
      </c>
      <c r="F747" s="51">
        <v>0.72583406826412467</v>
      </c>
      <c r="G747" s="72">
        <v>0.75346851654215585</v>
      </c>
      <c r="H747" s="72">
        <v>0.6547085201793722</v>
      </c>
      <c r="I747" s="72">
        <v>0.78214285714285714</v>
      </c>
      <c r="J747" s="82">
        <v>0.56298200514138819</v>
      </c>
      <c r="K747" s="51">
        <v>0.7460474810634945</v>
      </c>
      <c r="L747" s="72">
        <v>0.76923076923076927</v>
      </c>
      <c r="M747" s="72">
        <v>0.68686868686868685</v>
      </c>
      <c r="N747" s="72">
        <v>0.76356736474614673</v>
      </c>
      <c r="O747" s="72">
        <v>0.75207874422019805</v>
      </c>
      <c r="P747" s="72">
        <v>0.77862595419847325</v>
      </c>
      <c r="Q747" s="72">
        <v>0.61445783132530118</v>
      </c>
      <c r="R747">
        <v>208</v>
      </c>
      <c r="S747">
        <v>29</v>
      </c>
      <c r="T747">
        <v>64</v>
      </c>
      <c r="U747" s="64">
        <v>102</v>
      </c>
      <c r="V747">
        <v>548</v>
      </c>
      <c r="W747">
        <v>389</v>
      </c>
      <c r="X747">
        <v>548</v>
      </c>
      <c r="Y747">
        <v>389</v>
      </c>
      <c r="Z747">
        <v>237</v>
      </c>
      <c r="AA747">
        <v>166</v>
      </c>
      <c r="AB747">
        <v>5.7462160000000004</v>
      </c>
      <c r="AC747">
        <v>7.0064000000000001E-2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</row>
    <row r="748" spans="1:35" x14ac:dyDescent="0.25">
      <c r="A748">
        <v>28</v>
      </c>
      <c r="B748" t="s">
        <v>281</v>
      </c>
      <c r="C748" t="s">
        <v>266</v>
      </c>
      <c r="D748">
        <v>467374</v>
      </c>
      <c r="E748" t="s">
        <v>269</v>
      </c>
      <c r="F748" s="51">
        <v>0.75999896796952693</v>
      </c>
      <c r="G748" s="72">
        <v>0.78121664887940234</v>
      </c>
      <c r="H748" s="72">
        <v>0.70672389127324742</v>
      </c>
      <c r="I748" s="72">
        <v>0.79677419354838708</v>
      </c>
      <c r="J748" s="82">
        <v>0.63496143958868889</v>
      </c>
      <c r="K748" s="51">
        <v>0.75719333028315783</v>
      </c>
      <c r="L748" s="72">
        <v>0.77915632754342434</v>
      </c>
      <c r="M748" s="72">
        <v>0.7023411371237458</v>
      </c>
      <c r="N748" s="72">
        <v>0.77415652224983578</v>
      </c>
      <c r="O748" s="72">
        <v>0.76339936540605435</v>
      </c>
      <c r="P748" s="72">
        <v>0.78947368421052633</v>
      </c>
      <c r="Q748" s="72">
        <v>0.63253012048192769</v>
      </c>
      <c r="R748">
        <v>209</v>
      </c>
      <c r="S748">
        <v>28</v>
      </c>
      <c r="T748">
        <v>61</v>
      </c>
      <c r="U748" s="64">
        <v>105</v>
      </c>
      <c r="V748">
        <v>548</v>
      </c>
      <c r="W748">
        <v>389</v>
      </c>
      <c r="X748">
        <v>548</v>
      </c>
      <c r="Y748">
        <v>389</v>
      </c>
      <c r="Z748">
        <v>237</v>
      </c>
      <c r="AA748">
        <v>166</v>
      </c>
      <c r="AB748">
        <v>40.320374999999999</v>
      </c>
      <c r="AC748">
        <v>0.39435999999999999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</row>
    <row r="749" spans="1:35" x14ac:dyDescent="0.25">
      <c r="A749">
        <v>28</v>
      </c>
      <c r="B749" t="s">
        <v>281</v>
      </c>
      <c r="C749" t="s">
        <v>266</v>
      </c>
      <c r="D749">
        <v>467374</v>
      </c>
      <c r="E749" t="s">
        <v>262</v>
      </c>
      <c r="F749" s="51">
        <v>1</v>
      </c>
      <c r="G749" s="72">
        <v>1</v>
      </c>
      <c r="H749" s="72">
        <v>1</v>
      </c>
      <c r="I749" s="72">
        <v>1</v>
      </c>
      <c r="J749" s="82">
        <v>1</v>
      </c>
      <c r="K749" s="51">
        <v>0.75205886838493208</v>
      </c>
      <c r="L749" s="72">
        <v>0.76674937965260548</v>
      </c>
      <c r="M749" s="72">
        <v>0.70253164556962022</v>
      </c>
      <c r="N749" s="72">
        <v>0.76465247404989578</v>
      </c>
      <c r="O749" s="72">
        <v>0.75534745543787141</v>
      </c>
      <c r="P749" s="72">
        <v>0.74</v>
      </c>
      <c r="Q749" s="72">
        <v>0.66867469879518071</v>
      </c>
      <c r="R749">
        <v>198</v>
      </c>
      <c r="S749">
        <v>39</v>
      </c>
      <c r="T749">
        <v>55</v>
      </c>
      <c r="U749" s="64">
        <v>111</v>
      </c>
      <c r="V749">
        <v>548</v>
      </c>
      <c r="W749">
        <v>389</v>
      </c>
      <c r="X749">
        <v>548</v>
      </c>
      <c r="Y749">
        <v>389</v>
      </c>
      <c r="Z749">
        <v>237</v>
      </c>
      <c r="AA749">
        <v>166</v>
      </c>
      <c r="AB749">
        <v>372.31112999999999</v>
      </c>
      <c r="AC749">
        <v>0.34030899999999997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</row>
    <row r="750" spans="1:35" x14ac:dyDescent="0.25">
      <c r="A750">
        <v>28</v>
      </c>
      <c r="B750" t="s">
        <v>281</v>
      </c>
      <c r="C750" t="s">
        <v>266</v>
      </c>
      <c r="D750">
        <v>467374</v>
      </c>
      <c r="E750" t="s">
        <v>264</v>
      </c>
      <c r="F750" s="51">
        <v>0.8774323081830635</v>
      </c>
      <c r="G750" s="72">
        <v>0.89327641408751335</v>
      </c>
      <c r="H750" s="72">
        <v>0.85915492957746475</v>
      </c>
      <c r="I750" s="72">
        <v>0.95015576323987538</v>
      </c>
      <c r="J750" s="82">
        <v>0.78406169665809766</v>
      </c>
      <c r="K750" s="51">
        <v>0.75416857302628226</v>
      </c>
      <c r="L750" s="72">
        <v>0.76923076923076927</v>
      </c>
      <c r="M750" s="72">
        <v>0.70476190476190481</v>
      </c>
      <c r="N750" s="72">
        <v>0.76699864968704079</v>
      </c>
      <c r="O750" s="72">
        <v>0.7576762680632334</v>
      </c>
      <c r="P750" s="72">
        <v>0.74496644295302017</v>
      </c>
      <c r="Q750" s="72">
        <v>0.66867469879518071</v>
      </c>
      <c r="R750">
        <v>199</v>
      </c>
      <c r="S750">
        <v>38</v>
      </c>
      <c r="T750">
        <v>55</v>
      </c>
      <c r="U750" s="64">
        <v>111</v>
      </c>
      <c r="V750">
        <v>548</v>
      </c>
      <c r="W750">
        <v>389</v>
      </c>
      <c r="X750">
        <v>548</v>
      </c>
      <c r="Y750">
        <v>389</v>
      </c>
      <c r="Z750">
        <v>237</v>
      </c>
      <c r="AA750">
        <v>166</v>
      </c>
      <c r="AB750">
        <v>528.83208100000002</v>
      </c>
      <c r="AC750">
        <v>0.69162699999999999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</row>
    <row r="751" spans="1:35" x14ac:dyDescent="0.25">
      <c r="A751" s="96"/>
      <c r="B751" s="96"/>
      <c r="C751" s="96"/>
      <c r="D751" s="96"/>
      <c r="E751" s="96"/>
      <c r="F751" s="97"/>
      <c r="G751" s="98"/>
      <c r="H751" s="98"/>
      <c r="I751" s="98"/>
      <c r="J751" s="99"/>
      <c r="K751" s="97"/>
      <c r="L751" s="98"/>
      <c r="M751" s="98"/>
      <c r="N751" s="98"/>
      <c r="O751" s="98"/>
      <c r="P751" s="98"/>
      <c r="Q751" s="98"/>
      <c r="R751" s="96"/>
      <c r="S751" s="96"/>
      <c r="T751" s="96"/>
      <c r="U751" s="100"/>
      <c r="V751" s="96"/>
      <c r="W751" s="96"/>
      <c r="X751" s="96"/>
      <c r="Y751" s="96"/>
      <c r="Z751" s="96"/>
      <c r="AG751"/>
    </row>
    <row r="752" spans="1:35" x14ac:dyDescent="0.25">
      <c r="A752">
        <v>29</v>
      </c>
      <c r="B752" t="s">
        <v>280</v>
      </c>
      <c r="C752" t="s">
        <v>273</v>
      </c>
      <c r="D752" t="s">
        <v>159</v>
      </c>
      <c r="E752" t="s">
        <v>260</v>
      </c>
      <c r="F752" s="62">
        <f>(F759+F766+F773+F780+F787)/5</f>
        <v>0.80985401459854012</v>
      </c>
      <c r="G752" s="59">
        <f t="shared" ref="G752:Q752" si="35">(G759+G766+G773+G780+G787)/5</f>
        <v>0.80985401459854012</v>
      </c>
      <c r="H752" s="59">
        <f t="shared" si="35"/>
        <v>0.79763810521325529</v>
      </c>
      <c r="I752" s="59">
        <f t="shared" si="35"/>
        <v>0.85249324427900319</v>
      </c>
      <c r="J752" s="65">
        <f t="shared" si="35"/>
        <v>0.75145985401459858</v>
      </c>
      <c r="K752" s="62">
        <f t="shared" si="35"/>
        <v>0.70059478420009147</v>
      </c>
      <c r="L752" s="59">
        <f t="shared" si="35"/>
        <v>0.71364764267990077</v>
      </c>
      <c r="M752" s="59">
        <f t="shared" si="35"/>
        <v>0.64355584506586516</v>
      </c>
      <c r="N752" s="59">
        <f t="shared" si="35"/>
        <v>0.71236373541640352</v>
      </c>
      <c r="O752" s="59">
        <f t="shared" si="35"/>
        <v>0.70205706829638603</v>
      </c>
      <c r="P752" s="59">
        <f t="shared" si="35"/>
        <v>0.66235166622148711</v>
      </c>
      <c r="Q752" s="59">
        <f t="shared" si="35"/>
        <v>0.62650602409638556</v>
      </c>
      <c r="S752"/>
      <c r="AG752"/>
    </row>
    <row r="753" spans="1:35" x14ac:dyDescent="0.25">
      <c r="A753">
        <v>29</v>
      </c>
      <c r="B753" t="s">
        <v>280</v>
      </c>
      <c r="C753" t="s">
        <v>273</v>
      </c>
      <c r="D753" t="s">
        <v>159</v>
      </c>
      <c r="E753" t="s">
        <v>268</v>
      </c>
      <c r="F753" s="62">
        <f t="shared" ref="F753:Q757" si="36">(F760+F767+F774+F781+F788)/5</f>
        <v>0.69397810218978095</v>
      </c>
      <c r="G753" s="59">
        <f t="shared" si="36"/>
        <v>0.69397810218978095</v>
      </c>
      <c r="H753" s="59">
        <f t="shared" si="36"/>
        <v>0.60704226936577788</v>
      </c>
      <c r="I753" s="59">
        <f t="shared" si="36"/>
        <v>0.84410154074005317</v>
      </c>
      <c r="J753" s="65">
        <f t="shared" si="36"/>
        <v>0.47627737226277372</v>
      </c>
      <c r="K753" s="62">
        <f t="shared" si="36"/>
        <v>0.68328503888973624</v>
      </c>
      <c r="L753" s="59">
        <f t="shared" si="36"/>
        <v>0.72258064516129017</v>
      </c>
      <c r="M753" s="59">
        <f t="shared" si="36"/>
        <v>0.57500021262378864</v>
      </c>
      <c r="N753" s="59">
        <f t="shared" si="36"/>
        <v>0.70356960120910916</v>
      </c>
      <c r="O753" s="59">
        <f t="shared" si="36"/>
        <v>0.68431131726489436</v>
      </c>
      <c r="P753" s="59">
        <f t="shared" si="36"/>
        <v>0.77614827018934562</v>
      </c>
      <c r="Q753" s="59">
        <f t="shared" si="36"/>
        <v>0.46024096385542174</v>
      </c>
      <c r="S753"/>
      <c r="AG753"/>
    </row>
    <row r="754" spans="1:35" x14ac:dyDescent="0.25">
      <c r="A754">
        <v>29</v>
      </c>
      <c r="B754" t="s">
        <v>280</v>
      </c>
      <c r="C754" t="s">
        <v>273</v>
      </c>
      <c r="D754" t="s">
        <v>159</v>
      </c>
      <c r="E754" t="s">
        <v>263</v>
      </c>
      <c r="F754" s="62">
        <f t="shared" si="36"/>
        <v>0.76733576642335766</v>
      </c>
      <c r="G754" s="59">
        <f t="shared" si="36"/>
        <v>0.76733576642335766</v>
      </c>
      <c r="H754" s="59">
        <f t="shared" si="36"/>
        <v>0.74955691358194598</v>
      </c>
      <c r="I754" s="59">
        <f t="shared" si="36"/>
        <v>0.81162339505920311</v>
      </c>
      <c r="J754" s="65">
        <f t="shared" si="36"/>
        <v>0.69635036496350367</v>
      </c>
      <c r="K754" s="62">
        <f t="shared" si="36"/>
        <v>0.74145188348330016</v>
      </c>
      <c r="L754" s="59">
        <f t="shared" si="36"/>
        <v>0.75533498759305195</v>
      </c>
      <c r="M754" s="59">
        <f t="shared" si="36"/>
        <v>0.69046992484673742</v>
      </c>
      <c r="N754" s="59">
        <f t="shared" si="36"/>
        <v>0.75350791151790553</v>
      </c>
      <c r="O754" s="59">
        <f t="shared" si="36"/>
        <v>0.74406551267053656</v>
      </c>
      <c r="P754" s="59">
        <f t="shared" si="36"/>
        <v>0.72118655643117469</v>
      </c>
      <c r="Q754" s="59">
        <f t="shared" si="36"/>
        <v>0.66265060240963858</v>
      </c>
      <c r="S754"/>
      <c r="AG754"/>
    </row>
    <row r="755" spans="1:35" x14ac:dyDescent="0.25">
      <c r="A755">
        <v>29</v>
      </c>
      <c r="B755" t="s">
        <v>280</v>
      </c>
      <c r="C755" t="s">
        <v>273</v>
      </c>
      <c r="D755" t="s">
        <v>159</v>
      </c>
      <c r="E755" t="s">
        <v>269</v>
      </c>
      <c r="F755" s="62">
        <f t="shared" si="36"/>
        <v>0.77572992700729926</v>
      </c>
      <c r="G755" s="59">
        <f t="shared" si="36"/>
        <v>0.77572992700729926</v>
      </c>
      <c r="H755" s="59">
        <f t="shared" si="36"/>
        <v>0.76732048672857034</v>
      </c>
      <c r="I755" s="59">
        <f t="shared" si="36"/>
        <v>0.79819919845411436</v>
      </c>
      <c r="J755" s="65">
        <f t="shared" si="36"/>
        <v>0.73978102189781014</v>
      </c>
      <c r="K755" s="62">
        <f t="shared" si="36"/>
        <v>0.74276854252452851</v>
      </c>
      <c r="L755" s="59">
        <f t="shared" si="36"/>
        <v>0.75136476426799015</v>
      </c>
      <c r="M755" s="59">
        <f t="shared" si="36"/>
        <v>0.69682134612225666</v>
      </c>
      <c r="N755" s="59">
        <f t="shared" si="36"/>
        <v>0.75111171154056444</v>
      </c>
      <c r="O755" s="59">
        <f t="shared" si="36"/>
        <v>0.74297961039140858</v>
      </c>
      <c r="P755" s="59">
        <f t="shared" si="36"/>
        <v>0.70042990683953232</v>
      </c>
      <c r="Q755" s="59">
        <f t="shared" si="36"/>
        <v>0.69397590361445771</v>
      </c>
      <c r="S755"/>
      <c r="AG755"/>
    </row>
    <row r="756" spans="1:35" x14ac:dyDescent="0.25">
      <c r="A756">
        <v>29</v>
      </c>
      <c r="B756" t="s">
        <v>280</v>
      </c>
      <c r="C756" t="s">
        <v>273</v>
      </c>
      <c r="D756" t="s">
        <v>159</v>
      </c>
      <c r="E756" t="s">
        <v>262</v>
      </c>
      <c r="F756" s="62">
        <f t="shared" si="36"/>
        <v>1</v>
      </c>
      <c r="G756" s="59">
        <f t="shared" si="36"/>
        <v>1</v>
      </c>
      <c r="H756" s="59">
        <f t="shared" si="36"/>
        <v>1</v>
      </c>
      <c r="I756" s="59">
        <f t="shared" si="36"/>
        <v>1</v>
      </c>
      <c r="J756" s="65">
        <f t="shared" si="36"/>
        <v>1</v>
      </c>
      <c r="K756" s="62">
        <f t="shared" si="36"/>
        <v>0.75766610746784613</v>
      </c>
      <c r="L756" s="59">
        <f t="shared" si="36"/>
        <v>0.77419354838709675</v>
      </c>
      <c r="M756" s="59">
        <f t="shared" si="36"/>
        <v>0.7077924975177442</v>
      </c>
      <c r="N756" s="59">
        <f t="shared" si="36"/>
        <v>0.77127440009757131</v>
      </c>
      <c r="O756" s="59">
        <f t="shared" si="36"/>
        <v>0.76176550751704875</v>
      </c>
      <c r="P756" s="59">
        <f t="shared" si="36"/>
        <v>0.76065863764556796</v>
      </c>
      <c r="Q756" s="59">
        <f t="shared" si="36"/>
        <v>0.66385542168674694</v>
      </c>
      <c r="S756"/>
      <c r="AG756"/>
    </row>
    <row r="757" spans="1:35" x14ac:dyDescent="0.25">
      <c r="A757">
        <v>29</v>
      </c>
      <c r="B757" t="s">
        <v>280</v>
      </c>
      <c r="C757" t="s">
        <v>273</v>
      </c>
      <c r="D757" t="s">
        <v>159</v>
      </c>
      <c r="E757" t="s">
        <v>264</v>
      </c>
      <c r="F757" s="62">
        <f t="shared" si="36"/>
        <v>1</v>
      </c>
      <c r="G757" s="59">
        <f t="shared" si="36"/>
        <v>1</v>
      </c>
      <c r="H757" s="59">
        <f t="shared" si="36"/>
        <v>1</v>
      </c>
      <c r="I757" s="59">
        <f t="shared" si="36"/>
        <v>1</v>
      </c>
      <c r="J757" s="65">
        <f t="shared" si="36"/>
        <v>1</v>
      </c>
      <c r="K757" s="62">
        <f t="shared" si="36"/>
        <v>0.76097808957348378</v>
      </c>
      <c r="L757" s="59">
        <f t="shared" si="36"/>
        <v>0.77617866004962777</v>
      </c>
      <c r="M757" s="59">
        <f t="shared" si="36"/>
        <v>0.71285434264598158</v>
      </c>
      <c r="N757" s="59">
        <f t="shared" si="36"/>
        <v>0.77377829476410709</v>
      </c>
      <c r="O757" s="59">
        <f t="shared" si="36"/>
        <v>0.76465255510084362</v>
      </c>
      <c r="P757" s="59">
        <f t="shared" si="36"/>
        <v>0.75711388574342275</v>
      </c>
      <c r="Q757" s="59">
        <f t="shared" si="36"/>
        <v>0.67469879518072284</v>
      </c>
      <c r="S757"/>
      <c r="AG757"/>
    </row>
    <row r="758" spans="1:35" x14ac:dyDescent="0.25">
      <c r="A758" s="96"/>
      <c r="B758" s="96"/>
      <c r="C758" s="96"/>
      <c r="D758" s="96"/>
      <c r="E758" s="96"/>
      <c r="F758" s="97"/>
      <c r="G758" s="98"/>
      <c r="H758" s="98"/>
      <c r="I758" s="98"/>
      <c r="J758" s="99"/>
      <c r="K758" s="97"/>
      <c r="L758" s="98"/>
      <c r="M758" s="98"/>
      <c r="N758" s="98"/>
      <c r="O758" s="98"/>
      <c r="P758" s="98"/>
      <c r="Q758" s="98"/>
      <c r="R758" s="96"/>
      <c r="S758" s="96"/>
      <c r="T758" s="96"/>
      <c r="U758" s="100"/>
      <c r="V758" s="96"/>
      <c r="W758" s="96"/>
      <c r="X758" s="96"/>
      <c r="Y758" s="96"/>
      <c r="Z758" s="96"/>
      <c r="AG758"/>
    </row>
    <row r="759" spans="1:35" x14ac:dyDescent="0.25">
      <c r="A759">
        <v>29</v>
      </c>
      <c r="B759" t="s">
        <v>281</v>
      </c>
      <c r="C759" t="s">
        <v>273</v>
      </c>
      <c r="D759">
        <v>0</v>
      </c>
      <c r="E759" t="s">
        <v>260</v>
      </c>
      <c r="F759" s="51">
        <v>0.81660583941605824</v>
      </c>
      <c r="G759" s="72">
        <v>0.81660583941605835</v>
      </c>
      <c r="H759" s="72">
        <v>0.79839518555666988</v>
      </c>
      <c r="I759" s="72">
        <v>0.88641425389755013</v>
      </c>
      <c r="J759" s="82">
        <v>0.72627737226277367</v>
      </c>
      <c r="K759" s="51">
        <v>0.71831630318743322</v>
      </c>
      <c r="L759" s="72">
        <v>0.73449131513647647</v>
      </c>
      <c r="M759" s="72">
        <v>0.66031746031746019</v>
      </c>
      <c r="N759" s="72">
        <v>0.73192317759691783</v>
      </c>
      <c r="O759" s="72">
        <v>0.72119742669640829</v>
      </c>
      <c r="P759" s="72">
        <v>0.69798657718120805</v>
      </c>
      <c r="Q759" s="72">
        <v>0.62650602409638556</v>
      </c>
      <c r="R759">
        <v>192</v>
      </c>
      <c r="S759">
        <v>45</v>
      </c>
      <c r="T759">
        <v>62</v>
      </c>
      <c r="U759" s="64">
        <v>104</v>
      </c>
      <c r="V759">
        <v>548</v>
      </c>
      <c r="W759">
        <v>389</v>
      </c>
      <c r="X759">
        <v>548</v>
      </c>
      <c r="Y759">
        <v>548</v>
      </c>
      <c r="Z759">
        <v>237</v>
      </c>
      <c r="AA759">
        <v>166</v>
      </c>
      <c r="AB759">
        <v>0.61055599999999999</v>
      </c>
      <c r="AC759">
        <v>2.4022000000000002E-2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9.0080000000000004E-3</v>
      </c>
    </row>
    <row r="760" spans="1:35" x14ac:dyDescent="0.25">
      <c r="A760">
        <v>29</v>
      </c>
      <c r="B760" t="s">
        <v>281</v>
      </c>
      <c r="C760" t="s">
        <v>273</v>
      </c>
      <c r="D760">
        <v>0</v>
      </c>
      <c r="E760" t="s">
        <v>268</v>
      </c>
      <c r="F760" s="51">
        <v>0.71532846715328469</v>
      </c>
      <c r="G760" s="72">
        <v>0.71532846715328469</v>
      </c>
      <c r="H760" s="72">
        <v>0.65256124721603559</v>
      </c>
      <c r="I760" s="72">
        <v>0.83714285714285719</v>
      </c>
      <c r="J760" s="82">
        <v>0.53467153284671531</v>
      </c>
      <c r="K760" s="51">
        <v>0.6954399877992985</v>
      </c>
      <c r="L760" s="72">
        <v>0.72456575682382129</v>
      </c>
      <c r="M760" s="72">
        <v>0.61324041811846686</v>
      </c>
      <c r="N760" s="72">
        <v>0.71491327080890621</v>
      </c>
      <c r="O760" s="72">
        <v>0.6996837928742623</v>
      </c>
      <c r="P760" s="72">
        <v>0.72727272727272729</v>
      </c>
      <c r="Q760" s="72">
        <v>0.53012048192771088</v>
      </c>
      <c r="R760">
        <v>204</v>
      </c>
      <c r="S760">
        <v>33</v>
      </c>
      <c r="T760">
        <v>78</v>
      </c>
      <c r="U760" s="64">
        <v>88</v>
      </c>
      <c r="V760">
        <v>548</v>
      </c>
      <c r="W760">
        <v>389</v>
      </c>
      <c r="X760">
        <v>548</v>
      </c>
      <c r="Y760">
        <v>548</v>
      </c>
      <c r="Z760">
        <v>237</v>
      </c>
      <c r="AA760">
        <v>166</v>
      </c>
      <c r="AB760">
        <v>6.3059000000000004E-2</v>
      </c>
      <c r="AC760">
        <v>2.1018999999999999E-2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8.0079999999999995E-3</v>
      </c>
    </row>
    <row r="761" spans="1:35" x14ac:dyDescent="0.25">
      <c r="A761">
        <v>29</v>
      </c>
      <c r="B761" t="s">
        <v>281</v>
      </c>
      <c r="C761" t="s">
        <v>273</v>
      </c>
      <c r="D761">
        <v>0</v>
      </c>
      <c r="E761" t="s">
        <v>263</v>
      </c>
      <c r="F761" s="51">
        <v>0.76733576642335777</v>
      </c>
      <c r="G761" s="72">
        <v>0.76733576642335766</v>
      </c>
      <c r="H761" s="72">
        <v>0.75121951219512206</v>
      </c>
      <c r="I761" s="72">
        <v>0.80712788259958068</v>
      </c>
      <c r="J761" s="82">
        <v>0.70255474452554745</v>
      </c>
      <c r="K761" s="51">
        <v>0.73608357480555131</v>
      </c>
      <c r="L761" s="72">
        <v>0.74689826302729534</v>
      </c>
      <c r="M761" s="72">
        <v>0.68711656441717783</v>
      </c>
      <c r="N761" s="72">
        <v>0.74615099179466882</v>
      </c>
      <c r="O761" s="72">
        <v>0.73730828220858891</v>
      </c>
      <c r="P761" s="72">
        <v>0.7</v>
      </c>
      <c r="Q761" s="72">
        <v>0.67469879518072284</v>
      </c>
      <c r="R761">
        <v>189</v>
      </c>
      <c r="S761">
        <v>48</v>
      </c>
      <c r="T761">
        <v>54</v>
      </c>
      <c r="U761" s="64">
        <v>112</v>
      </c>
      <c r="V761">
        <v>548</v>
      </c>
      <c r="W761">
        <v>389</v>
      </c>
      <c r="X761">
        <v>548</v>
      </c>
      <c r="Y761">
        <v>548</v>
      </c>
      <c r="Z761">
        <v>237</v>
      </c>
      <c r="AA761">
        <v>166</v>
      </c>
      <c r="AB761">
        <v>7.9812459999999996</v>
      </c>
      <c r="AC761">
        <v>0.50746100000000005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8.0059999999999992E-3</v>
      </c>
    </row>
    <row r="762" spans="1:35" x14ac:dyDescent="0.25">
      <c r="A762">
        <v>29</v>
      </c>
      <c r="B762" t="s">
        <v>281</v>
      </c>
      <c r="C762" t="s">
        <v>273</v>
      </c>
      <c r="D762">
        <v>0</v>
      </c>
      <c r="E762" t="s">
        <v>269</v>
      </c>
      <c r="F762" s="51">
        <v>0.77554744525547437</v>
      </c>
      <c r="G762" s="72">
        <v>0.77554744525547448</v>
      </c>
      <c r="H762" s="72">
        <v>0.76208897485493221</v>
      </c>
      <c r="I762" s="72">
        <v>0.81069958847736623</v>
      </c>
      <c r="J762" s="82">
        <v>0.71897810218978098</v>
      </c>
      <c r="K762" s="51">
        <v>0.73698591835697214</v>
      </c>
      <c r="L762" s="72">
        <v>0.74689826302729534</v>
      </c>
      <c r="M762" s="72">
        <v>0.68902439024390238</v>
      </c>
      <c r="N762" s="72">
        <v>0.74641396283663941</v>
      </c>
      <c r="O762" s="72">
        <v>0.73781763445249515</v>
      </c>
      <c r="P762" s="72">
        <v>0.69753086419753085</v>
      </c>
      <c r="Q762" s="72">
        <v>0.68072289156626509</v>
      </c>
      <c r="R762">
        <v>188</v>
      </c>
      <c r="S762">
        <v>49</v>
      </c>
      <c r="T762">
        <v>53</v>
      </c>
      <c r="U762" s="64">
        <v>113</v>
      </c>
      <c r="V762">
        <v>548</v>
      </c>
      <c r="W762">
        <v>389</v>
      </c>
      <c r="X762">
        <v>548</v>
      </c>
      <c r="Y762">
        <v>548</v>
      </c>
      <c r="Z762">
        <v>237</v>
      </c>
      <c r="AA762">
        <v>166</v>
      </c>
      <c r="AB762">
        <v>50.281647</v>
      </c>
      <c r="AC762">
        <v>0.32829799999999998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8.0070000000000002E-3</v>
      </c>
    </row>
    <row r="763" spans="1:35" x14ac:dyDescent="0.25">
      <c r="A763">
        <v>29</v>
      </c>
      <c r="B763" t="s">
        <v>281</v>
      </c>
      <c r="C763" t="s">
        <v>273</v>
      </c>
      <c r="D763">
        <v>0</v>
      </c>
      <c r="E763" t="s">
        <v>262</v>
      </c>
      <c r="F763" s="51">
        <v>1</v>
      </c>
      <c r="G763" s="72">
        <v>1</v>
      </c>
      <c r="H763" s="72">
        <v>1</v>
      </c>
      <c r="I763" s="72">
        <v>1</v>
      </c>
      <c r="J763" s="82">
        <v>1</v>
      </c>
      <c r="K763" s="51">
        <v>0.76441207869452499</v>
      </c>
      <c r="L763" s="72">
        <v>0.77915632754342434</v>
      </c>
      <c r="M763" s="72">
        <v>0.71746031746031758</v>
      </c>
      <c r="N763" s="72">
        <v>0.7770202131413616</v>
      </c>
      <c r="O763" s="72">
        <v>0.76809879416804061</v>
      </c>
      <c r="P763" s="72">
        <v>0.75838926174496646</v>
      </c>
      <c r="Q763" s="72">
        <v>0.68072289156626509</v>
      </c>
      <c r="R763">
        <v>201</v>
      </c>
      <c r="S763">
        <v>36</v>
      </c>
      <c r="T763">
        <v>53</v>
      </c>
      <c r="U763" s="64">
        <v>113</v>
      </c>
      <c r="V763">
        <v>548</v>
      </c>
      <c r="W763">
        <v>389</v>
      </c>
      <c r="X763">
        <v>548</v>
      </c>
      <c r="Y763">
        <v>548</v>
      </c>
      <c r="Z763">
        <v>237</v>
      </c>
      <c r="AA763">
        <v>166</v>
      </c>
      <c r="AB763">
        <v>413.70356299999997</v>
      </c>
      <c r="AC763">
        <v>0.49144500000000002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8.0079999999999995E-3</v>
      </c>
    </row>
    <row r="764" spans="1:35" x14ac:dyDescent="0.25">
      <c r="A764">
        <v>29</v>
      </c>
      <c r="B764" t="s">
        <v>281</v>
      </c>
      <c r="C764" t="s">
        <v>273</v>
      </c>
      <c r="D764">
        <v>0</v>
      </c>
      <c r="E764" t="s">
        <v>264</v>
      </c>
      <c r="F764" s="51">
        <v>1</v>
      </c>
      <c r="G764" s="72">
        <v>1</v>
      </c>
      <c r="H764" s="72">
        <v>1</v>
      </c>
      <c r="I764" s="72">
        <v>1</v>
      </c>
      <c r="J764" s="82">
        <v>1</v>
      </c>
      <c r="K764" s="51">
        <v>0.74031569315235612</v>
      </c>
      <c r="L764" s="72">
        <v>0.75930521091811409</v>
      </c>
      <c r="M764" s="72">
        <v>0.68403908794788271</v>
      </c>
      <c r="N764" s="72">
        <v>0.75553436307391419</v>
      </c>
      <c r="O764" s="72">
        <v>0.74482515519638626</v>
      </c>
      <c r="P764" s="72">
        <v>0.74468085106382975</v>
      </c>
      <c r="Q764" s="72">
        <v>0.63253012048192769</v>
      </c>
      <c r="R764">
        <v>201</v>
      </c>
      <c r="S764">
        <v>36</v>
      </c>
      <c r="T764">
        <v>61</v>
      </c>
      <c r="U764" s="64">
        <v>105</v>
      </c>
      <c r="V764">
        <v>548</v>
      </c>
      <c r="W764">
        <v>389</v>
      </c>
      <c r="X764">
        <v>548</v>
      </c>
      <c r="Y764">
        <v>548</v>
      </c>
      <c r="Z764">
        <v>237</v>
      </c>
      <c r="AA764">
        <v>166</v>
      </c>
      <c r="AB764">
        <v>625.29765299999997</v>
      </c>
      <c r="AC764">
        <v>1.383256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7.0049999999999999E-3</v>
      </c>
    </row>
    <row r="765" spans="1:35" x14ac:dyDescent="0.25">
      <c r="A765" s="96"/>
      <c r="B765" s="96"/>
      <c r="C765" s="96"/>
      <c r="D765" s="96"/>
      <c r="E765" s="96"/>
      <c r="F765" s="97"/>
      <c r="G765" s="98"/>
      <c r="H765" s="98"/>
      <c r="I765" s="98"/>
      <c r="J765" s="99"/>
      <c r="K765" s="97"/>
      <c r="L765" s="98"/>
      <c r="M765" s="98"/>
      <c r="N765" s="98"/>
      <c r="O765" s="98"/>
      <c r="P765" s="98"/>
      <c r="Q765" s="98"/>
      <c r="R765" s="96"/>
      <c r="S765" s="96"/>
      <c r="T765" s="96"/>
      <c r="U765" s="100"/>
      <c r="V765" s="96"/>
      <c r="W765" s="96"/>
      <c r="X765" s="96"/>
      <c r="Y765" s="96"/>
      <c r="Z765" s="96"/>
      <c r="AG765"/>
    </row>
    <row r="766" spans="1:35" x14ac:dyDescent="0.25">
      <c r="A766">
        <v>29</v>
      </c>
      <c r="B766" t="s">
        <v>281</v>
      </c>
      <c r="C766" t="s">
        <v>273</v>
      </c>
      <c r="D766">
        <v>351872</v>
      </c>
      <c r="E766" t="s">
        <v>260</v>
      </c>
      <c r="F766" s="51">
        <v>0.8293795620437957</v>
      </c>
      <c r="G766" s="72">
        <v>0.82937956204379559</v>
      </c>
      <c r="H766" s="72">
        <v>0.82474226804123707</v>
      </c>
      <c r="I766" s="72">
        <v>0.8477842003853564</v>
      </c>
      <c r="J766" s="82">
        <v>0.8029197080291971</v>
      </c>
      <c r="K766" s="51">
        <v>0.67040313151339526</v>
      </c>
      <c r="L766" s="72">
        <v>0.68238213399503722</v>
      </c>
      <c r="M766" s="72">
        <v>0.6097560975609756</v>
      </c>
      <c r="N766" s="72">
        <v>0.6817743847361748</v>
      </c>
      <c r="O766" s="72">
        <v>0.67098683539136639</v>
      </c>
      <c r="P766" s="72">
        <v>0.61728395061728392</v>
      </c>
      <c r="Q766" s="72">
        <v>0.60240963855421692</v>
      </c>
      <c r="R766">
        <v>175</v>
      </c>
      <c r="S766">
        <v>62</v>
      </c>
      <c r="T766">
        <v>66</v>
      </c>
      <c r="U766" s="64">
        <v>100</v>
      </c>
      <c r="V766">
        <v>548</v>
      </c>
      <c r="W766">
        <v>389</v>
      </c>
      <c r="X766">
        <v>548</v>
      </c>
      <c r="Y766">
        <v>548</v>
      </c>
      <c r="Z766">
        <v>237</v>
      </c>
      <c r="AA766">
        <v>166</v>
      </c>
      <c r="AB766">
        <v>0.61055599999999999</v>
      </c>
      <c r="AC766">
        <v>2.5023E-2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9.0080000000000004E-3</v>
      </c>
    </row>
    <row r="767" spans="1:35" x14ac:dyDescent="0.25">
      <c r="A767">
        <v>29</v>
      </c>
      <c r="B767" t="s">
        <v>281</v>
      </c>
      <c r="C767" t="s">
        <v>273</v>
      </c>
      <c r="D767">
        <v>351872</v>
      </c>
      <c r="E767" t="s">
        <v>268</v>
      </c>
      <c r="F767" s="51">
        <v>0.70529197080291961</v>
      </c>
      <c r="G767" s="72">
        <v>0.70529197080291972</v>
      </c>
      <c r="H767" s="72">
        <v>0.62830840046029923</v>
      </c>
      <c r="I767" s="72">
        <v>0.85046728971962615</v>
      </c>
      <c r="J767" s="82">
        <v>0.4981751824817518</v>
      </c>
      <c r="K767" s="51">
        <v>0.69817243658177008</v>
      </c>
      <c r="L767" s="72">
        <v>0.73945409429280395</v>
      </c>
      <c r="M767" s="72">
        <v>0.59459459459459452</v>
      </c>
      <c r="N767" s="72">
        <v>0.72012183930565721</v>
      </c>
      <c r="O767" s="72">
        <v>0.7013192351400761</v>
      </c>
      <c r="P767" s="72">
        <v>0.82795698924731187</v>
      </c>
      <c r="Q767" s="72">
        <v>0.46385542168674698</v>
      </c>
      <c r="R767">
        <v>221</v>
      </c>
      <c r="S767">
        <v>16</v>
      </c>
      <c r="T767">
        <v>89</v>
      </c>
      <c r="U767" s="64">
        <v>77</v>
      </c>
      <c r="V767">
        <v>548</v>
      </c>
      <c r="W767">
        <v>389</v>
      </c>
      <c r="X767">
        <v>548</v>
      </c>
      <c r="Y767">
        <v>548</v>
      </c>
      <c r="Z767">
        <v>237</v>
      </c>
      <c r="AA767">
        <v>166</v>
      </c>
      <c r="AB767">
        <v>6.3059000000000004E-2</v>
      </c>
      <c r="AC767">
        <v>2.1017999999999998E-2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7.0070000000000002E-3</v>
      </c>
    </row>
    <row r="768" spans="1:35" x14ac:dyDescent="0.25">
      <c r="A768">
        <v>29</v>
      </c>
      <c r="B768" t="s">
        <v>281</v>
      </c>
      <c r="C768" t="s">
        <v>273</v>
      </c>
      <c r="D768">
        <v>351872</v>
      </c>
      <c r="E768" t="s">
        <v>263</v>
      </c>
      <c r="F768" s="51">
        <v>0.76824817518248179</v>
      </c>
      <c r="G768" s="72">
        <v>0.76824817518248179</v>
      </c>
      <c r="H768" s="72">
        <v>0.75098039215686263</v>
      </c>
      <c r="I768" s="72">
        <v>0.81144067796610164</v>
      </c>
      <c r="J768" s="82">
        <v>0.69890510948905105</v>
      </c>
      <c r="K768" s="51">
        <v>0.73940064053683074</v>
      </c>
      <c r="L768" s="72">
        <v>0.75186104218362282</v>
      </c>
      <c r="M768" s="72">
        <v>0.68944099378881984</v>
      </c>
      <c r="N768" s="72">
        <v>0.75057137176224265</v>
      </c>
      <c r="O768" s="72">
        <v>0.74141471177044305</v>
      </c>
      <c r="P768" s="72">
        <v>0.71153846153846156</v>
      </c>
      <c r="Q768" s="72">
        <v>0.66867469879518071</v>
      </c>
      <c r="R768">
        <v>192</v>
      </c>
      <c r="S768">
        <v>45</v>
      </c>
      <c r="T768">
        <v>55</v>
      </c>
      <c r="U768" s="64">
        <v>111</v>
      </c>
      <c r="V768">
        <v>548</v>
      </c>
      <c r="W768">
        <v>389</v>
      </c>
      <c r="X768">
        <v>548</v>
      </c>
      <c r="Y768">
        <v>548</v>
      </c>
      <c r="Z768">
        <v>237</v>
      </c>
      <c r="AA768">
        <v>166</v>
      </c>
      <c r="AB768">
        <v>7.9812459999999996</v>
      </c>
      <c r="AC768">
        <v>0.56351099999999998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7.0070000000000002E-3</v>
      </c>
    </row>
    <row r="769" spans="1:35" x14ac:dyDescent="0.25">
      <c r="A769">
        <v>29</v>
      </c>
      <c r="B769" t="s">
        <v>281</v>
      </c>
      <c r="C769" t="s">
        <v>273</v>
      </c>
      <c r="D769">
        <v>351872</v>
      </c>
      <c r="E769" t="s">
        <v>269</v>
      </c>
      <c r="F769" s="51">
        <v>0.7837591240875913</v>
      </c>
      <c r="G769" s="72">
        <v>0.78375912408759119</v>
      </c>
      <c r="H769" s="72">
        <v>0.76696165191740406</v>
      </c>
      <c r="I769" s="72">
        <v>0.83155650319829422</v>
      </c>
      <c r="J769" s="82">
        <v>0.71167883211678828</v>
      </c>
      <c r="K769" s="51">
        <v>0.74331503228102291</v>
      </c>
      <c r="L769" s="72">
        <v>0.75434243176178661</v>
      </c>
      <c r="M769" s="72">
        <v>0.69538461538461527</v>
      </c>
      <c r="N769" s="72">
        <v>0.75348441780203568</v>
      </c>
      <c r="O769" s="72">
        <v>0.74478170478170469</v>
      </c>
      <c r="P769" s="72">
        <v>0.71069182389937102</v>
      </c>
      <c r="Q769" s="72">
        <v>0.68072289156626509</v>
      </c>
      <c r="R769">
        <v>191</v>
      </c>
      <c r="S769">
        <v>46</v>
      </c>
      <c r="T769">
        <v>53</v>
      </c>
      <c r="U769" s="64">
        <v>113</v>
      </c>
      <c r="V769">
        <v>548</v>
      </c>
      <c r="W769">
        <v>389</v>
      </c>
      <c r="X769">
        <v>548</v>
      </c>
      <c r="Y769">
        <v>548</v>
      </c>
      <c r="Z769">
        <v>237</v>
      </c>
      <c r="AA769">
        <v>166</v>
      </c>
      <c r="AB769">
        <v>50.281647</v>
      </c>
      <c r="AC769">
        <v>0.30828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7.0060000000000001E-3</v>
      </c>
    </row>
    <row r="770" spans="1:35" x14ac:dyDescent="0.25">
      <c r="A770">
        <v>29</v>
      </c>
      <c r="B770" t="s">
        <v>281</v>
      </c>
      <c r="C770" t="s">
        <v>273</v>
      </c>
      <c r="D770">
        <v>351872</v>
      </c>
      <c r="E770" t="s">
        <v>262</v>
      </c>
      <c r="F770" s="51">
        <v>1</v>
      </c>
      <c r="G770" s="72">
        <v>1</v>
      </c>
      <c r="H770" s="72">
        <v>1</v>
      </c>
      <c r="I770" s="72">
        <v>1</v>
      </c>
      <c r="J770" s="82">
        <v>1</v>
      </c>
      <c r="K770" s="51">
        <v>0.75266890346194915</v>
      </c>
      <c r="L770" s="72">
        <v>0.77171215880893296</v>
      </c>
      <c r="M770" s="72">
        <v>0.69934640522875813</v>
      </c>
      <c r="N770" s="72">
        <v>0.7679491396227639</v>
      </c>
      <c r="O770" s="72">
        <v>0.75767320261437909</v>
      </c>
      <c r="P770" s="72">
        <v>0.76428571428571423</v>
      </c>
      <c r="Q770" s="72">
        <v>0.64457831325301207</v>
      </c>
      <c r="R770">
        <v>204</v>
      </c>
      <c r="S770">
        <v>33</v>
      </c>
      <c r="T770">
        <v>59</v>
      </c>
      <c r="U770" s="64">
        <v>107</v>
      </c>
      <c r="V770">
        <v>548</v>
      </c>
      <c r="W770">
        <v>389</v>
      </c>
      <c r="X770">
        <v>548</v>
      </c>
      <c r="Y770">
        <v>548</v>
      </c>
      <c r="Z770">
        <v>237</v>
      </c>
      <c r="AA770">
        <v>166</v>
      </c>
      <c r="AB770">
        <v>413.70356299999997</v>
      </c>
      <c r="AC770">
        <v>0.478435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8.0070000000000002E-3</v>
      </c>
    </row>
    <row r="771" spans="1:35" x14ac:dyDescent="0.25">
      <c r="A771">
        <v>29</v>
      </c>
      <c r="B771" t="s">
        <v>281</v>
      </c>
      <c r="C771" t="s">
        <v>273</v>
      </c>
      <c r="D771">
        <v>351872</v>
      </c>
      <c r="E771" t="s">
        <v>264</v>
      </c>
      <c r="F771" s="51">
        <v>1</v>
      </c>
      <c r="G771" s="72">
        <v>1</v>
      </c>
      <c r="H771" s="72">
        <v>1</v>
      </c>
      <c r="I771" s="72">
        <v>1</v>
      </c>
      <c r="J771" s="82">
        <v>1</v>
      </c>
      <c r="K771" s="51">
        <v>0.75627827766763245</v>
      </c>
      <c r="L771" s="72">
        <v>0.77171215880893296</v>
      </c>
      <c r="M771" s="72">
        <v>0.70700636942675166</v>
      </c>
      <c r="N771" s="72">
        <v>0.76934487383153616</v>
      </c>
      <c r="O771" s="72">
        <v>0.76000724975402623</v>
      </c>
      <c r="P771" s="72">
        <v>0.75</v>
      </c>
      <c r="Q771" s="72">
        <v>0.66867469879518071</v>
      </c>
      <c r="R771">
        <v>200</v>
      </c>
      <c r="S771">
        <v>37</v>
      </c>
      <c r="T771">
        <v>55</v>
      </c>
      <c r="U771" s="64">
        <v>111</v>
      </c>
      <c r="V771">
        <v>548</v>
      </c>
      <c r="W771">
        <v>389</v>
      </c>
      <c r="X771">
        <v>548</v>
      </c>
      <c r="Y771">
        <v>548</v>
      </c>
      <c r="Z771">
        <v>237</v>
      </c>
      <c r="AA771">
        <v>166</v>
      </c>
      <c r="AB771">
        <v>625.29765299999997</v>
      </c>
      <c r="AC771">
        <v>1.37625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7.0060000000000001E-3</v>
      </c>
    </row>
    <row r="772" spans="1:35" x14ac:dyDescent="0.25">
      <c r="A772" s="96"/>
      <c r="B772" s="96"/>
      <c r="C772" s="96"/>
      <c r="D772" s="96"/>
      <c r="E772" s="96"/>
      <c r="F772" s="97"/>
      <c r="G772" s="98"/>
      <c r="H772" s="98"/>
      <c r="I772" s="98"/>
      <c r="J772" s="99"/>
      <c r="K772" s="97"/>
      <c r="L772" s="98"/>
      <c r="M772" s="98"/>
      <c r="N772" s="98"/>
      <c r="O772" s="98"/>
      <c r="P772" s="98"/>
      <c r="Q772" s="98"/>
      <c r="R772" s="96"/>
      <c r="S772" s="96"/>
      <c r="T772" s="96"/>
      <c r="U772" s="100"/>
      <c r="V772" s="96"/>
      <c r="W772" s="96"/>
      <c r="X772" s="96"/>
      <c r="Y772" s="96"/>
      <c r="Z772" s="96"/>
      <c r="AG772"/>
    </row>
    <row r="773" spans="1:35" x14ac:dyDescent="0.25">
      <c r="A773">
        <v>29</v>
      </c>
      <c r="B773" t="s">
        <v>281</v>
      </c>
      <c r="C773" t="s">
        <v>273</v>
      </c>
      <c r="D773">
        <v>90415</v>
      </c>
      <c r="E773" t="s">
        <v>260</v>
      </c>
      <c r="F773" s="51">
        <v>0.79014598540145986</v>
      </c>
      <c r="G773" s="72">
        <v>0.79014598540145986</v>
      </c>
      <c r="H773" s="72">
        <v>0.76907630522088355</v>
      </c>
      <c r="I773" s="72">
        <v>0.8549107142857143</v>
      </c>
      <c r="J773" s="82">
        <v>0.69890510948905105</v>
      </c>
      <c r="K773" s="51">
        <v>0.72042600782878352</v>
      </c>
      <c r="L773" s="72">
        <v>0.73697270471464016</v>
      </c>
      <c r="M773" s="72">
        <v>0.66242038216560506</v>
      </c>
      <c r="N773" s="72">
        <v>0.73424518071894374</v>
      </c>
      <c r="O773" s="72">
        <v>0.72348661384703017</v>
      </c>
      <c r="P773" s="72">
        <v>0.70270270270270274</v>
      </c>
      <c r="Q773" s="72">
        <v>0.62650602409638556</v>
      </c>
      <c r="R773">
        <v>193</v>
      </c>
      <c r="S773">
        <v>44</v>
      </c>
      <c r="T773">
        <v>62</v>
      </c>
      <c r="U773" s="64">
        <v>104</v>
      </c>
      <c r="V773">
        <v>548</v>
      </c>
      <c r="W773">
        <v>389</v>
      </c>
      <c r="X773">
        <v>548</v>
      </c>
      <c r="Y773">
        <v>548</v>
      </c>
      <c r="Z773">
        <v>237</v>
      </c>
      <c r="AA773">
        <v>166</v>
      </c>
      <c r="AB773">
        <v>0.61055599999999999</v>
      </c>
      <c r="AC773">
        <v>2.3021E-2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8.0079999999999995E-3</v>
      </c>
    </row>
    <row r="774" spans="1:35" x14ac:dyDescent="0.25">
      <c r="A774">
        <v>29</v>
      </c>
      <c r="B774" t="s">
        <v>281</v>
      </c>
      <c r="C774" t="s">
        <v>273</v>
      </c>
      <c r="D774">
        <v>90415</v>
      </c>
      <c r="E774" t="s">
        <v>268</v>
      </c>
      <c r="F774" s="51">
        <v>0.67062043795620441</v>
      </c>
      <c r="G774" s="72">
        <v>0.67062043795620441</v>
      </c>
      <c r="H774" s="72">
        <v>0.55813953488372092</v>
      </c>
      <c r="I774" s="72">
        <v>0.84758364312267653</v>
      </c>
      <c r="J774" s="82">
        <v>0.41605839416058388</v>
      </c>
      <c r="K774" s="51">
        <v>0.63943114229068176</v>
      </c>
      <c r="L774" s="72">
        <v>0.68734491315136481</v>
      </c>
      <c r="M774" s="72">
        <v>0.4919354838709678</v>
      </c>
      <c r="N774" s="72">
        <v>0.65792843992635874</v>
      </c>
      <c r="O774" s="72">
        <v>0.63306451612903225</v>
      </c>
      <c r="P774" s="72">
        <v>0.74390243902439024</v>
      </c>
      <c r="Q774" s="72">
        <v>0.36746987951807231</v>
      </c>
      <c r="R774">
        <v>216</v>
      </c>
      <c r="S774">
        <v>21</v>
      </c>
      <c r="T774">
        <v>105</v>
      </c>
      <c r="U774" s="64">
        <v>61</v>
      </c>
      <c r="V774">
        <v>548</v>
      </c>
      <c r="W774">
        <v>389</v>
      </c>
      <c r="X774">
        <v>548</v>
      </c>
      <c r="Y774">
        <v>548</v>
      </c>
      <c r="Z774">
        <v>237</v>
      </c>
      <c r="AA774">
        <v>166</v>
      </c>
      <c r="AB774">
        <v>6.3059000000000004E-2</v>
      </c>
      <c r="AC774">
        <v>2.0018999999999999E-2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8.0090000000000005E-3</v>
      </c>
    </row>
    <row r="775" spans="1:35" x14ac:dyDescent="0.25">
      <c r="A775">
        <v>29</v>
      </c>
      <c r="B775" t="s">
        <v>281</v>
      </c>
      <c r="C775" t="s">
        <v>273</v>
      </c>
      <c r="D775">
        <v>90415</v>
      </c>
      <c r="E775" t="s">
        <v>263</v>
      </c>
      <c r="F775" s="51">
        <v>0.77463503649635046</v>
      </c>
      <c r="G775" s="72">
        <v>0.77463503649635035</v>
      </c>
      <c r="H775" s="72">
        <v>0.75616979269496531</v>
      </c>
      <c r="I775" s="72">
        <v>0.82365591397849458</v>
      </c>
      <c r="J775" s="82">
        <v>0.69890510948905105</v>
      </c>
      <c r="K775" s="51">
        <v>0.72464541711148378</v>
      </c>
      <c r="L775" s="72">
        <v>0.74193548387096775</v>
      </c>
      <c r="M775" s="72">
        <v>0.66666666666666663</v>
      </c>
      <c r="N775" s="72">
        <v>0.73888816333638074</v>
      </c>
      <c r="O775" s="72">
        <v>0.72807017543859653</v>
      </c>
      <c r="P775" s="72">
        <v>0.71232876712328763</v>
      </c>
      <c r="Q775" s="72">
        <v>0.62650602409638556</v>
      </c>
      <c r="R775">
        <v>195</v>
      </c>
      <c r="S775">
        <v>42</v>
      </c>
      <c r="T775">
        <v>62</v>
      </c>
      <c r="U775" s="64">
        <v>104</v>
      </c>
      <c r="V775">
        <v>548</v>
      </c>
      <c r="W775">
        <v>389</v>
      </c>
      <c r="X775">
        <v>548</v>
      </c>
      <c r="Y775">
        <v>548</v>
      </c>
      <c r="Z775">
        <v>237</v>
      </c>
      <c r="AA775">
        <v>166</v>
      </c>
      <c r="AB775">
        <v>7.9812459999999996</v>
      </c>
      <c r="AC775">
        <v>0.57652400000000004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7.0070000000000002E-3</v>
      </c>
    </row>
    <row r="776" spans="1:35" x14ac:dyDescent="0.25">
      <c r="A776">
        <v>29</v>
      </c>
      <c r="B776" t="s">
        <v>281</v>
      </c>
      <c r="C776" t="s">
        <v>273</v>
      </c>
      <c r="D776">
        <v>90415</v>
      </c>
      <c r="E776" t="s">
        <v>269</v>
      </c>
      <c r="F776" s="51">
        <v>0.77189781021897808</v>
      </c>
      <c r="G776" s="72">
        <v>0.77189781021897808</v>
      </c>
      <c r="H776" s="72">
        <v>0.76547842401500932</v>
      </c>
      <c r="I776" s="72">
        <v>0.78764478764478763</v>
      </c>
      <c r="J776" s="82">
        <v>0.74452554744525545</v>
      </c>
      <c r="K776" s="51">
        <v>0.73909562299832243</v>
      </c>
      <c r="L776" s="72">
        <v>0.74937965260545902</v>
      </c>
      <c r="M776" s="72">
        <v>0.69113149847094812</v>
      </c>
      <c r="N776" s="72">
        <v>0.74877163429507798</v>
      </c>
      <c r="O776" s="72">
        <v>0.74013777428766614</v>
      </c>
      <c r="P776" s="72">
        <v>0.70186335403726707</v>
      </c>
      <c r="Q776" s="72">
        <v>0.68072289156626509</v>
      </c>
      <c r="R776">
        <v>189</v>
      </c>
      <c r="S776">
        <v>48</v>
      </c>
      <c r="T776">
        <v>53</v>
      </c>
      <c r="U776" s="64">
        <v>113</v>
      </c>
      <c r="V776">
        <v>548</v>
      </c>
      <c r="W776">
        <v>389</v>
      </c>
      <c r="X776">
        <v>548</v>
      </c>
      <c r="Y776">
        <v>548</v>
      </c>
      <c r="Z776">
        <v>237</v>
      </c>
      <c r="AA776">
        <v>166</v>
      </c>
      <c r="AB776">
        <v>50.281647</v>
      </c>
      <c r="AC776">
        <v>0.30627799999999999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8.0079999999999995E-3</v>
      </c>
    </row>
    <row r="777" spans="1:35" x14ac:dyDescent="0.25">
      <c r="A777">
        <v>29</v>
      </c>
      <c r="B777" t="s">
        <v>281</v>
      </c>
      <c r="C777" t="s">
        <v>273</v>
      </c>
      <c r="D777">
        <v>90415</v>
      </c>
      <c r="E777" t="s">
        <v>262</v>
      </c>
      <c r="F777" s="51">
        <v>1</v>
      </c>
      <c r="G777" s="72">
        <v>1</v>
      </c>
      <c r="H777" s="72">
        <v>1</v>
      </c>
      <c r="I777" s="72">
        <v>1</v>
      </c>
      <c r="J777" s="82">
        <v>1</v>
      </c>
      <c r="K777" s="51">
        <v>0.76171775710436684</v>
      </c>
      <c r="L777" s="72">
        <v>0.78660049627791562</v>
      </c>
      <c r="M777" s="72">
        <v>0.70547945205479456</v>
      </c>
      <c r="N777" s="72">
        <v>0.78028757454848974</v>
      </c>
      <c r="O777" s="72">
        <v>0.76908213847875917</v>
      </c>
      <c r="P777" s="72">
        <v>0.81746031746031744</v>
      </c>
      <c r="Q777" s="72">
        <v>0.62048192771084343</v>
      </c>
      <c r="R777">
        <v>214</v>
      </c>
      <c r="S777">
        <v>23</v>
      </c>
      <c r="T777">
        <v>63</v>
      </c>
      <c r="U777" s="64">
        <v>103</v>
      </c>
      <c r="V777">
        <v>548</v>
      </c>
      <c r="W777">
        <v>389</v>
      </c>
      <c r="X777">
        <v>548</v>
      </c>
      <c r="Y777">
        <v>548</v>
      </c>
      <c r="Z777">
        <v>237</v>
      </c>
      <c r="AA777">
        <v>166</v>
      </c>
      <c r="AB777">
        <v>413.70356299999997</v>
      </c>
      <c r="AC777">
        <v>0.48343999999999998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7.0060000000000001E-3</v>
      </c>
    </row>
    <row r="778" spans="1:35" x14ac:dyDescent="0.25">
      <c r="A778">
        <v>29</v>
      </c>
      <c r="B778" t="s">
        <v>281</v>
      </c>
      <c r="C778" t="s">
        <v>273</v>
      </c>
      <c r="D778">
        <v>90415</v>
      </c>
      <c r="E778" t="s">
        <v>264</v>
      </c>
      <c r="F778" s="51">
        <v>1</v>
      </c>
      <c r="G778" s="72">
        <v>1</v>
      </c>
      <c r="H778" s="72">
        <v>1</v>
      </c>
      <c r="I778" s="72">
        <v>1</v>
      </c>
      <c r="J778" s="82">
        <v>1</v>
      </c>
      <c r="K778" s="51">
        <v>0.7713512276955925</v>
      </c>
      <c r="L778" s="72">
        <v>0.79156327543424321</v>
      </c>
      <c r="M778" s="72">
        <v>0.7218543046357615</v>
      </c>
      <c r="N778" s="72">
        <v>0.7874139319343334</v>
      </c>
      <c r="O778" s="72">
        <v>0.77759381898454738</v>
      </c>
      <c r="P778" s="72">
        <v>0.80147058823529416</v>
      </c>
      <c r="Q778" s="72">
        <v>0.65662650602409633</v>
      </c>
      <c r="R778">
        <v>210</v>
      </c>
      <c r="S778">
        <v>27</v>
      </c>
      <c r="T778">
        <v>57</v>
      </c>
      <c r="U778" s="64">
        <v>109</v>
      </c>
      <c r="V778">
        <v>548</v>
      </c>
      <c r="W778">
        <v>389</v>
      </c>
      <c r="X778">
        <v>548</v>
      </c>
      <c r="Y778">
        <v>548</v>
      </c>
      <c r="Z778">
        <v>237</v>
      </c>
      <c r="AA778">
        <v>166</v>
      </c>
      <c r="AB778">
        <v>625.29765299999997</v>
      </c>
      <c r="AC778">
        <v>1.4182870000000001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8.0079999999999995E-3</v>
      </c>
    </row>
    <row r="779" spans="1:35" x14ac:dyDescent="0.25">
      <c r="A779" s="96"/>
      <c r="B779" s="96"/>
      <c r="C779" s="96"/>
      <c r="D779" s="96"/>
      <c r="E779" s="96"/>
      <c r="F779" s="97"/>
      <c r="G779" s="98"/>
      <c r="H779" s="98"/>
      <c r="I779" s="98"/>
      <c r="J779" s="99"/>
      <c r="K779" s="97"/>
      <c r="L779" s="98"/>
      <c r="M779" s="98"/>
      <c r="N779" s="98"/>
      <c r="O779" s="98"/>
      <c r="P779" s="98"/>
      <c r="Q779" s="98"/>
      <c r="R779" s="96"/>
      <c r="S779" s="96"/>
      <c r="T779" s="96"/>
      <c r="U779" s="100"/>
      <c r="V779" s="96"/>
      <c r="W779" s="96"/>
      <c r="X779" s="96"/>
      <c r="Y779" s="96"/>
      <c r="Z779" s="96"/>
      <c r="AG779"/>
    </row>
    <row r="780" spans="1:35" x14ac:dyDescent="0.25">
      <c r="A780">
        <v>29</v>
      </c>
      <c r="B780" t="s">
        <v>281</v>
      </c>
      <c r="C780" t="s">
        <v>273</v>
      </c>
      <c r="D780">
        <v>727724</v>
      </c>
      <c r="E780" t="s">
        <v>260</v>
      </c>
      <c r="F780" s="51">
        <v>0.8029197080291971</v>
      </c>
      <c r="G780" s="72">
        <v>0.8029197080291971</v>
      </c>
      <c r="H780" s="72">
        <v>0.80110497237569056</v>
      </c>
      <c r="I780" s="72">
        <v>0.80855018587360594</v>
      </c>
      <c r="J780" s="82">
        <v>0.79379562043795615</v>
      </c>
      <c r="K780" s="51">
        <v>0.67521986680900814</v>
      </c>
      <c r="L780" s="72">
        <v>0.68486352357320102</v>
      </c>
      <c r="M780" s="72">
        <v>0.61861861861861855</v>
      </c>
      <c r="N780" s="72">
        <v>0.68500357622638197</v>
      </c>
      <c r="O780" s="72">
        <v>0.67505983785053547</v>
      </c>
      <c r="P780" s="72">
        <v>0.61676646706586824</v>
      </c>
      <c r="Q780" s="72">
        <v>0.62048192771084343</v>
      </c>
      <c r="R780">
        <v>173</v>
      </c>
      <c r="S780">
        <v>64</v>
      </c>
      <c r="T780">
        <v>63</v>
      </c>
      <c r="U780" s="64">
        <v>103</v>
      </c>
      <c r="V780">
        <v>548</v>
      </c>
      <c r="W780">
        <v>389</v>
      </c>
      <c r="X780">
        <v>548</v>
      </c>
      <c r="Y780">
        <v>548</v>
      </c>
      <c r="Z780">
        <v>237</v>
      </c>
      <c r="AA780">
        <v>166</v>
      </c>
      <c r="AB780">
        <v>0.61055599999999999</v>
      </c>
      <c r="AC780">
        <v>2.4022000000000002E-2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8.0090000000000005E-3</v>
      </c>
    </row>
    <row r="781" spans="1:35" x14ac:dyDescent="0.25">
      <c r="A781">
        <v>29</v>
      </c>
      <c r="B781" t="s">
        <v>281</v>
      </c>
      <c r="C781" t="s">
        <v>273</v>
      </c>
      <c r="D781">
        <v>727724</v>
      </c>
      <c r="E781" t="s">
        <v>268</v>
      </c>
      <c r="F781" s="51">
        <v>0.66879562043795615</v>
      </c>
      <c r="G781" s="72">
        <v>0.66879562043795615</v>
      </c>
      <c r="H781" s="72">
        <v>0.55350553505535061</v>
      </c>
      <c r="I781" s="72">
        <v>0.84905660377358494</v>
      </c>
      <c r="J781" s="82">
        <v>0.41058394160583939</v>
      </c>
      <c r="K781" s="51">
        <v>0.66473488892277965</v>
      </c>
      <c r="L781" s="72">
        <v>0.70967741935483875</v>
      </c>
      <c r="M781" s="72">
        <v>0.5375494071146244</v>
      </c>
      <c r="N781" s="72">
        <v>0.68508770332052238</v>
      </c>
      <c r="O781" s="72">
        <v>0.66298808511246587</v>
      </c>
      <c r="P781" s="72">
        <v>0.7816091954022989</v>
      </c>
      <c r="Q781" s="72">
        <v>0.40963855421686751</v>
      </c>
      <c r="R781">
        <v>218</v>
      </c>
      <c r="S781">
        <v>19</v>
      </c>
      <c r="T781">
        <v>98</v>
      </c>
      <c r="U781" s="64">
        <v>68</v>
      </c>
      <c r="V781">
        <v>548</v>
      </c>
      <c r="W781">
        <v>389</v>
      </c>
      <c r="X781">
        <v>548</v>
      </c>
      <c r="Y781">
        <v>548</v>
      </c>
      <c r="Z781">
        <v>237</v>
      </c>
      <c r="AA781">
        <v>166</v>
      </c>
      <c r="AB781">
        <v>6.3059000000000004E-2</v>
      </c>
      <c r="AC781">
        <v>2.1018999999999999E-2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8.0090000000000005E-3</v>
      </c>
    </row>
    <row r="782" spans="1:35" x14ac:dyDescent="0.25">
      <c r="A782">
        <v>29</v>
      </c>
      <c r="B782" t="s">
        <v>281</v>
      </c>
      <c r="C782" t="s">
        <v>273</v>
      </c>
      <c r="D782">
        <v>727724</v>
      </c>
      <c r="E782" t="s">
        <v>263</v>
      </c>
      <c r="F782" s="51">
        <v>0.76277372262773724</v>
      </c>
      <c r="G782" s="72">
        <v>0.76277372262773724</v>
      </c>
      <c r="H782" s="72">
        <v>0.74559686888454002</v>
      </c>
      <c r="I782" s="72">
        <v>0.80379746835443033</v>
      </c>
      <c r="J782" s="82">
        <v>0.69525547445255476</v>
      </c>
      <c r="K782" s="51">
        <v>0.75386355548777384</v>
      </c>
      <c r="L782" s="72">
        <v>0.76674937965260548</v>
      </c>
      <c r="M782" s="72">
        <v>0.70625000000000004</v>
      </c>
      <c r="N782" s="72">
        <v>0.76525556780933113</v>
      </c>
      <c r="O782" s="72">
        <v>0.75641718106995881</v>
      </c>
      <c r="P782" s="72">
        <v>0.73376623376623373</v>
      </c>
      <c r="Q782" s="72">
        <v>0.68072289156626509</v>
      </c>
      <c r="R782">
        <v>196</v>
      </c>
      <c r="S782">
        <v>41</v>
      </c>
      <c r="T782">
        <v>53</v>
      </c>
      <c r="U782" s="64">
        <v>113</v>
      </c>
      <c r="V782">
        <v>548</v>
      </c>
      <c r="W782">
        <v>389</v>
      </c>
      <c r="X782">
        <v>548</v>
      </c>
      <c r="Y782">
        <v>548</v>
      </c>
      <c r="Z782">
        <v>237</v>
      </c>
      <c r="AA782">
        <v>166</v>
      </c>
      <c r="AB782">
        <v>7.9812459999999996</v>
      </c>
      <c r="AC782">
        <v>0.56050900000000003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8.0070000000000002E-3</v>
      </c>
    </row>
    <row r="783" spans="1:35" x14ac:dyDescent="0.25">
      <c r="A783">
        <v>29</v>
      </c>
      <c r="B783" t="s">
        <v>281</v>
      </c>
      <c r="C783" t="s">
        <v>273</v>
      </c>
      <c r="D783">
        <v>727724</v>
      </c>
      <c r="E783" t="s">
        <v>269</v>
      </c>
      <c r="F783" s="51">
        <v>0.76824817518248167</v>
      </c>
      <c r="G783" s="72">
        <v>0.76824817518248179</v>
      </c>
      <c r="H783" s="72">
        <v>0.76739926739926734</v>
      </c>
      <c r="I783" s="72">
        <v>0.77022058823529416</v>
      </c>
      <c r="J783" s="82">
        <v>0.76459854014598538</v>
      </c>
      <c r="K783" s="51">
        <v>0.74510701031976012</v>
      </c>
      <c r="L783" s="72">
        <v>0.74689826302729534</v>
      </c>
      <c r="M783" s="72">
        <v>0.70520231213872842</v>
      </c>
      <c r="N783" s="72">
        <v>0.74816727022825169</v>
      </c>
      <c r="O783" s="72">
        <v>0.74173159085197282</v>
      </c>
      <c r="P783" s="72">
        <v>0.67777777777777781</v>
      </c>
      <c r="Q783" s="72">
        <v>0.73493975903614461</v>
      </c>
      <c r="R783">
        <v>179</v>
      </c>
      <c r="S783">
        <v>58</v>
      </c>
      <c r="T783">
        <v>44</v>
      </c>
      <c r="U783" s="64">
        <v>122</v>
      </c>
      <c r="V783">
        <v>548</v>
      </c>
      <c r="W783">
        <v>389</v>
      </c>
      <c r="X783">
        <v>548</v>
      </c>
      <c r="Y783">
        <v>548</v>
      </c>
      <c r="Z783">
        <v>237</v>
      </c>
      <c r="AA783">
        <v>166</v>
      </c>
      <c r="AB783">
        <v>50.281647</v>
      </c>
      <c r="AC783">
        <v>0.29726999999999998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8.0059999999999992E-3</v>
      </c>
    </row>
    <row r="784" spans="1:35" x14ac:dyDescent="0.25">
      <c r="A784">
        <v>29</v>
      </c>
      <c r="B784" t="s">
        <v>281</v>
      </c>
      <c r="C784" t="s">
        <v>273</v>
      </c>
      <c r="D784">
        <v>727724</v>
      </c>
      <c r="E784" t="s">
        <v>262</v>
      </c>
      <c r="F784" s="51">
        <v>1</v>
      </c>
      <c r="G784" s="72">
        <v>1</v>
      </c>
      <c r="H784" s="72">
        <v>1</v>
      </c>
      <c r="I784" s="72">
        <v>1</v>
      </c>
      <c r="J784" s="82">
        <v>1</v>
      </c>
      <c r="K784" s="51">
        <v>0.77344822327283824</v>
      </c>
      <c r="L784" s="72">
        <v>0.78660049627791562</v>
      </c>
      <c r="M784" s="72">
        <v>0.72955974842767291</v>
      </c>
      <c r="N784" s="72">
        <v>0.78496408138057261</v>
      </c>
      <c r="O784" s="72">
        <v>0.77666512011547573</v>
      </c>
      <c r="P784" s="72">
        <v>0.76315789473684215</v>
      </c>
      <c r="Q784" s="72">
        <v>0.6987951807228916</v>
      </c>
      <c r="R784">
        <v>201</v>
      </c>
      <c r="S784">
        <v>36</v>
      </c>
      <c r="T784">
        <v>50</v>
      </c>
      <c r="U784" s="64">
        <v>116</v>
      </c>
      <c r="V784">
        <v>548</v>
      </c>
      <c r="W784">
        <v>389</v>
      </c>
      <c r="X784">
        <v>548</v>
      </c>
      <c r="Y784">
        <v>548</v>
      </c>
      <c r="Z784">
        <v>237</v>
      </c>
      <c r="AA784">
        <v>166</v>
      </c>
      <c r="AB784">
        <v>413.70356299999997</v>
      </c>
      <c r="AC784">
        <v>0.49644899999999997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8.0070000000000002E-3</v>
      </c>
    </row>
    <row r="785" spans="1:35" x14ac:dyDescent="0.25">
      <c r="A785">
        <v>29</v>
      </c>
      <c r="B785" t="s">
        <v>281</v>
      </c>
      <c r="C785" t="s">
        <v>273</v>
      </c>
      <c r="D785">
        <v>727724</v>
      </c>
      <c r="E785" t="s">
        <v>264</v>
      </c>
      <c r="F785" s="51">
        <v>1</v>
      </c>
      <c r="G785" s="72">
        <v>1</v>
      </c>
      <c r="H785" s="72">
        <v>1</v>
      </c>
      <c r="I785" s="72">
        <v>1</v>
      </c>
      <c r="J785" s="82">
        <v>1</v>
      </c>
      <c r="K785" s="51">
        <v>0.7948375781607443</v>
      </c>
      <c r="L785" s="72">
        <v>0.80645161290322576</v>
      </c>
      <c r="M785" s="72">
        <v>0.75624999999999987</v>
      </c>
      <c r="N785" s="72">
        <v>0.80521206690561531</v>
      </c>
      <c r="O785" s="72">
        <v>0.797878086419753</v>
      </c>
      <c r="P785" s="72">
        <v>0.7857142857142857</v>
      </c>
      <c r="Q785" s="72">
        <v>0.72891566265060237</v>
      </c>
      <c r="R785">
        <v>204</v>
      </c>
      <c r="S785">
        <v>33</v>
      </c>
      <c r="T785">
        <v>45</v>
      </c>
      <c r="U785" s="64">
        <v>121</v>
      </c>
      <c r="V785">
        <v>548</v>
      </c>
      <c r="W785">
        <v>389</v>
      </c>
      <c r="X785">
        <v>548</v>
      </c>
      <c r="Y785">
        <v>548</v>
      </c>
      <c r="Z785">
        <v>237</v>
      </c>
      <c r="AA785">
        <v>166</v>
      </c>
      <c r="AB785">
        <v>625.29765299999997</v>
      </c>
      <c r="AC785">
        <v>1.5063679999999999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7.0080000000000003E-3</v>
      </c>
    </row>
    <row r="786" spans="1:35" x14ac:dyDescent="0.25">
      <c r="A786" s="96"/>
      <c r="B786" s="96"/>
      <c r="C786" s="96"/>
      <c r="D786" s="96"/>
      <c r="E786" s="96"/>
      <c r="F786" s="97"/>
      <c r="G786" s="98"/>
      <c r="H786" s="98"/>
      <c r="I786" s="98"/>
      <c r="J786" s="99"/>
      <c r="K786" s="97"/>
      <c r="L786" s="98"/>
      <c r="M786" s="98"/>
      <c r="N786" s="98"/>
      <c r="O786" s="98"/>
      <c r="P786" s="98"/>
      <c r="Q786" s="98"/>
      <c r="R786" s="96"/>
      <c r="S786" s="96"/>
      <c r="T786" s="96"/>
      <c r="U786" s="100"/>
      <c r="V786" s="96"/>
      <c r="W786" s="96"/>
      <c r="X786" s="96"/>
      <c r="Y786" s="96"/>
      <c r="Z786" s="96"/>
      <c r="AG786"/>
    </row>
    <row r="787" spans="1:35" x14ac:dyDescent="0.25">
      <c r="A787">
        <v>29</v>
      </c>
      <c r="B787" t="s">
        <v>281</v>
      </c>
      <c r="C787" t="s">
        <v>273</v>
      </c>
      <c r="D787">
        <v>467374</v>
      </c>
      <c r="E787" t="s">
        <v>260</v>
      </c>
      <c r="F787" s="51">
        <v>0.81021897810218979</v>
      </c>
      <c r="G787" s="72">
        <v>0.81021897810218979</v>
      </c>
      <c r="H787" s="72">
        <v>0.79487179487179493</v>
      </c>
      <c r="I787" s="72">
        <v>0.86480686695278974</v>
      </c>
      <c r="J787" s="82">
        <v>0.73540145985401462</v>
      </c>
      <c r="K787" s="51">
        <v>0.7186086116618372</v>
      </c>
      <c r="L787" s="72">
        <v>0.72952853598014888</v>
      </c>
      <c r="M787" s="72">
        <v>0.66666666666666652</v>
      </c>
      <c r="N787" s="72">
        <v>0.72887235780359894</v>
      </c>
      <c r="O787" s="72">
        <v>0.71955462769659007</v>
      </c>
      <c r="P787" s="72">
        <v>0.67701863354037262</v>
      </c>
      <c r="Q787" s="72">
        <v>0.65662650602409633</v>
      </c>
      <c r="R787">
        <v>185</v>
      </c>
      <c r="S787">
        <v>52</v>
      </c>
      <c r="T787">
        <v>57</v>
      </c>
      <c r="U787" s="64">
        <v>109</v>
      </c>
      <c r="V787">
        <v>548</v>
      </c>
      <c r="W787">
        <v>389</v>
      </c>
      <c r="X787">
        <v>548</v>
      </c>
      <c r="Y787">
        <v>548</v>
      </c>
      <c r="Z787">
        <v>237</v>
      </c>
      <c r="AA787">
        <v>166</v>
      </c>
      <c r="AB787">
        <v>0.61055599999999999</v>
      </c>
      <c r="AC787">
        <v>2.3021E-2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8.0079999999999995E-3</v>
      </c>
    </row>
    <row r="788" spans="1:35" x14ac:dyDescent="0.25">
      <c r="A788">
        <v>29</v>
      </c>
      <c r="B788" t="s">
        <v>281</v>
      </c>
      <c r="C788" t="s">
        <v>273</v>
      </c>
      <c r="D788">
        <v>467374</v>
      </c>
      <c r="E788" t="s">
        <v>268</v>
      </c>
      <c r="F788" s="51">
        <v>0.70985401459854025</v>
      </c>
      <c r="G788" s="72">
        <v>0.70985401459854014</v>
      </c>
      <c r="H788" s="72">
        <v>0.64269662921348325</v>
      </c>
      <c r="I788" s="72">
        <v>0.83625730994152048</v>
      </c>
      <c r="J788" s="82">
        <v>0.52189781021897808</v>
      </c>
      <c r="K788" s="51">
        <v>0.71864673885415076</v>
      </c>
      <c r="L788" s="72">
        <v>0.75186104218362282</v>
      </c>
      <c r="M788" s="72">
        <v>0.6376811594202898</v>
      </c>
      <c r="N788" s="72">
        <v>0.73979675268410083</v>
      </c>
      <c r="O788" s="72">
        <v>0.72450095706863549</v>
      </c>
      <c r="P788" s="72">
        <v>0.8</v>
      </c>
      <c r="Q788" s="72">
        <v>0.53012048192771088</v>
      </c>
      <c r="R788">
        <v>215</v>
      </c>
      <c r="S788">
        <v>22</v>
      </c>
      <c r="T788">
        <v>78</v>
      </c>
      <c r="U788" s="64">
        <v>88</v>
      </c>
      <c r="V788">
        <v>548</v>
      </c>
      <c r="W788">
        <v>389</v>
      </c>
      <c r="X788">
        <v>548</v>
      </c>
      <c r="Y788">
        <v>548</v>
      </c>
      <c r="Z788">
        <v>237</v>
      </c>
      <c r="AA788">
        <v>166</v>
      </c>
      <c r="AB788">
        <v>6.3059000000000004E-2</v>
      </c>
      <c r="AC788">
        <v>2.3019999999999999E-2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8.0079999999999995E-3</v>
      </c>
    </row>
    <row r="789" spans="1:35" x14ac:dyDescent="0.25">
      <c r="A789">
        <v>29</v>
      </c>
      <c r="B789" t="s">
        <v>281</v>
      </c>
      <c r="C789" t="s">
        <v>273</v>
      </c>
      <c r="D789">
        <v>467374</v>
      </c>
      <c r="E789" t="s">
        <v>263</v>
      </c>
      <c r="F789" s="51">
        <v>0.76368613138686137</v>
      </c>
      <c r="G789" s="72">
        <v>0.76368613138686137</v>
      </c>
      <c r="H789" s="72">
        <v>0.74381800197823933</v>
      </c>
      <c r="I789" s="72">
        <v>0.81209503239740821</v>
      </c>
      <c r="J789" s="82">
        <v>0.68613138686131392</v>
      </c>
      <c r="K789" s="51">
        <v>0.75326622947486144</v>
      </c>
      <c r="L789" s="72">
        <v>0.76923076923076927</v>
      </c>
      <c r="M789" s="72">
        <v>0.70287539936102239</v>
      </c>
      <c r="N789" s="72">
        <v>0.76667346288690474</v>
      </c>
      <c r="O789" s="72">
        <v>0.75711721286509537</v>
      </c>
      <c r="P789" s="72">
        <v>0.74829931972789121</v>
      </c>
      <c r="Q789" s="72">
        <v>0.66265060240963858</v>
      </c>
      <c r="R789">
        <v>200</v>
      </c>
      <c r="S789">
        <v>37</v>
      </c>
      <c r="T789">
        <v>56</v>
      </c>
      <c r="U789" s="64">
        <v>110</v>
      </c>
      <c r="V789">
        <v>548</v>
      </c>
      <c r="W789">
        <v>389</v>
      </c>
      <c r="X789">
        <v>548</v>
      </c>
      <c r="Y789">
        <v>548</v>
      </c>
      <c r="Z789">
        <v>237</v>
      </c>
      <c r="AA789">
        <v>166</v>
      </c>
      <c r="AB789">
        <v>7.9812459999999996</v>
      </c>
      <c r="AC789">
        <v>0.55049899999999996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7.0070000000000002E-3</v>
      </c>
    </row>
    <row r="790" spans="1:35" x14ac:dyDescent="0.25">
      <c r="A790">
        <v>29</v>
      </c>
      <c r="B790" t="s">
        <v>281</v>
      </c>
      <c r="C790" t="s">
        <v>273</v>
      </c>
      <c r="D790">
        <v>467374</v>
      </c>
      <c r="E790" t="s">
        <v>269</v>
      </c>
      <c r="F790" s="51">
        <v>0.77919708029197077</v>
      </c>
      <c r="G790" s="72">
        <v>0.77919708029197077</v>
      </c>
      <c r="H790" s="72">
        <v>0.77467411545623821</v>
      </c>
      <c r="I790" s="72">
        <v>0.79087452471482889</v>
      </c>
      <c r="J790" s="82">
        <v>0.75912408759124084</v>
      </c>
      <c r="K790" s="51">
        <v>0.74933912866656494</v>
      </c>
      <c r="L790" s="72">
        <v>0.75930521091811409</v>
      </c>
      <c r="M790" s="72">
        <v>0.70336391437308876</v>
      </c>
      <c r="N790" s="72">
        <v>0.75872127254081745</v>
      </c>
      <c r="O790" s="72">
        <v>0.75042934758320401</v>
      </c>
      <c r="P790" s="72">
        <v>0.7142857142857143</v>
      </c>
      <c r="Q790" s="72">
        <v>0.69277108433734935</v>
      </c>
      <c r="R790">
        <v>191</v>
      </c>
      <c r="S790">
        <v>46</v>
      </c>
      <c r="T790">
        <v>51</v>
      </c>
      <c r="U790" s="64">
        <v>115</v>
      </c>
      <c r="V790">
        <v>548</v>
      </c>
      <c r="W790">
        <v>389</v>
      </c>
      <c r="X790">
        <v>548</v>
      </c>
      <c r="Y790">
        <v>548</v>
      </c>
      <c r="Z790">
        <v>237</v>
      </c>
      <c r="AA790">
        <v>166</v>
      </c>
      <c r="AB790">
        <v>50.281647</v>
      </c>
      <c r="AC790">
        <v>0.327297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8.0079999999999995E-3</v>
      </c>
    </row>
    <row r="791" spans="1:35" x14ac:dyDescent="0.25">
      <c r="A791">
        <v>29</v>
      </c>
      <c r="B791" t="s">
        <v>281</v>
      </c>
      <c r="C791" t="s">
        <v>273</v>
      </c>
      <c r="D791">
        <v>467374</v>
      </c>
      <c r="E791" t="s">
        <v>262</v>
      </c>
      <c r="F791" s="51">
        <v>1</v>
      </c>
      <c r="G791" s="72">
        <v>1</v>
      </c>
      <c r="H791" s="72">
        <v>1</v>
      </c>
      <c r="I791" s="72">
        <v>1</v>
      </c>
      <c r="J791" s="82">
        <v>1</v>
      </c>
      <c r="K791" s="51">
        <v>0.73608357480555131</v>
      </c>
      <c r="L791" s="72">
        <v>0.74689826302729534</v>
      </c>
      <c r="M791" s="72">
        <v>0.68711656441717783</v>
      </c>
      <c r="N791" s="72">
        <v>0.74615099179466882</v>
      </c>
      <c r="O791" s="72">
        <v>0.73730828220858891</v>
      </c>
      <c r="P791" s="72">
        <v>0.7</v>
      </c>
      <c r="Q791" s="72">
        <v>0.67469879518072284</v>
      </c>
      <c r="R791">
        <v>189</v>
      </c>
      <c r="S791">
        <v>48</v>
      </c>
      <c r="T791">
        <v>54</v>
      </c>
      <c r="U791" s="64">
        <v>112</v>
      </c>
      <c r="V791">
        <v>548</v>
      </c>
      <c r="W791">
        <v>389</v>
      </c>
      <c r="X791">
        <v>548</v>
      </c>
      <c r="Y791">
        <v>548</v>
      </c>
      <c r="Z791">
        <v>237</v>
      </c>
      <c r="AA791">
        <v>166</v>
      </c>
      <c r="AB791">
        <v>413.70356299999997</v>
      </c>
      <c r="AC791">
        <v>0.49745099999999998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7.0060000000000001E-3</v>
      </c>
    </row>
    <row r="792" spans="1:35" x14ac:dyDescent="0.25">
      <c r="A792">
        <v>29</v>
      </c>
      <c r="B792" t="s">
        <v>281</v>
      </c>
      <c r="C792" t="s">
        <v>273</v>
      </c>
      <c r="D792">
        <v>467374</v>
      </c>
      <c r="E792" t="s">
        <v>264</v>
      </c>
      <c r="F792" s="51">
        <v>1</v>
      </c>
      <c r="G792" s="72">
        <v>1</v>
      </c>
      <c r="H792" s="72">
        <v>1</v>
      </c>
      <c r="I792" s="72">
        <v>1</v>
      </c>
      <c r="J792" s="82">
        <v>1</v>
      </c>
      <c r="K792" s="51">
        <v>0.74210767119109344</v>
      </c>
      <c r="L792" s="72">
        <v>0.75186104218362282</v>
      </c>
      <c r="M792" s="72">
        <v>0.69512195121951215</v>
      </c>
      <c r="N792" s="72">
        <v>0.75138623807513649</v>
      </c>
      <c r="O792" s="72">
        <v>0.74295846514950503</v>
      </c>
      <c r="P792" s="72">
        <v>0.70370370370370372</v>
      </c>
      <c r="Q792" s="72">
        <v>0.68674698795180722</v>
      </c>
      <c r="R792">
        <v>189</v>
      </c>
      <c r="S792">
        <v>48</v>
      </c>
      <c r="T792">
        <v>52</v>
      </c>
      <c r="U792" s="64">
        <v>114</v>
      </c>
      <c r="V792">
        <v>548</v>
      </c>
      <c r="W792">
        <v>389</v>
      </c>
      <c r="X792">
        <v>548</v>
      </c>
      <c r="Y792">
        <v>548</v>
      </c>
      <c r="Z792">
        <v>237</v>
      </c>
      <c r="AA792">
        <v>166</v>
      </c>
      <c r="AB792">
        <v>625.29765299999997</v>
      </c>
      <c r="AC792">
        <v>1.373248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8.0079999999999995E-3</v>
      </c>
    </row>
    <row r="793" spans="1:35" x14ac:dyDescent="0.25">
      <c r="A793" s="96"/>
      <c r="B793" s="96"/>
      <c r="C793" s="96"/>
      <c r="D793" s="96"/>
      <c r="E793" s="96"/>
      <c r="F793" s="97"/>
      <c r="G793" s="98"/>
      <c r="H793" s="98"/>
      <c r="I793" s="98"/>
      <c r="J793" s="99"/>
      <c r="K793" s="97"/>
      <c r="L793" s="98"/>
      <c r="M793" s="98"/>
      <c r="N793" s="98"/>
      <c r="O793" s="98"/>
      <c r="P793" s="98"/>
      <c r="Q793" s="98"/>
      <c r="R793" s="96"/>
      <c r="S793" s="100"/>
      <c r="T793" s="96"/>
      <c r="U793" s="100"/>
      <c r="V793" s="96"/>
      <c r="W793" s="96"/>
      <c r="X793" s="96"/>
      <c r="Y793" s="96"/>
      <c r="Z793" s="96"/>
    </row>
    <row r="794" spans="1:35" x14ac:dyDescent="0.25">
      <c r="A794">
        <v>30</v>
      </c>
      <c r="B794" t="s">
        <v>282</v>
      </c>
      <c r="C794" t="s">
        <v>266</v>
      </c>
      <c r="D794" t="s">
        <v>159</v>
      </c>
      <c r="E794" t="s">
        <v>260</v>
      </c>
      <c r="F794" s="62">
        <f>(F801+F808+F815+F822+F829)/5</f>
        <v>0.68090842490842496</v>
      </c>
      <c r="G794" s="59">
        <f t="shared" ref="G794:Q794" si="37">(G801+G808+G815+G822+G829)/5</f>
        <v>0.76563500533617934</v>
      </c>
      <c r="H794" s="59">
        <f t="shared" si="37"/>
        <v>0.5423709513370113</v>
      </c>
      <c r="I794" s="59">
        <f t="shared" si="37"/>
        <v>0.72208159533108396</v>
      </c>
      <c r="J794" s="65">
        <f t="shared" si="37"/>
        <v>0.4453333333333333</v>
      </c>
      <c r="K794" s="62">
        <f t="shared" si="37"/>
        <v>0.71122849139655864</v>
      </c>
      <c r="L794" s="59">
        <f t="shared" si="37"/>
        <v>0.66069651741293534</v>
      </c>
      <c r="M794" s="59">
        <f t="shared" si="37"/>
        <v>0.65525970829815894</v>
      </c>
      <c r="N794" s="59">
        <f t="shared" si="37"/>
        <v>0.65800445406251518</v>
      </c>
      <c r="O794" s="59">
        <f t="shared" si="37"/>
        <v>0.65901272801676847</v>
      </c>
      <c r="P794" s="59">
        <f t="shared" si="37"/>
        <v>0.90139521349080165</v>
      </c>
      <c r="Q794" s="59">
        <f t="shared" si="37"/>
        <v>0.52313725490196084</v>
      </c>
      <c r="S794"/>
      <c r="AG794"/>
    </row>
    <row r="795" spans="1:35" x14ac:dyDescent="0.25">
      <c r="A795">
        <v>30</v>
      </c>
      <c r="B795" t="s">
        <v>282</v>
      </c>
      <c r="C795" t="s">
        <v>266</v>
      </c>
      <c r="D795" t="s">
        <v>159</v>
      </c>
      <c r="E795" t="s">
        <v>268</v>
      </c>
      <c r="F795" s="62">
        <f t="shared" ref="F795:Q799" si="38">(F802+F809+F816+F823+F830)/5</f>
        <v>0.64594714809000531</v>
      </c>
      <c r="G795" s="59">
        <f t="shared" si="38"/>
        <v>0.74279615795090714</v>
      </c>
      <c r="H795" s="59">
        <f t="shared" si="38"/>
        <v>0.48394004282655245</v>
      </c>
      <c r="I795" s="59">
        <f t="shared" si="38"/>
        <v>0.67664670658682635</v>
      </c>
      <c r="J795" s="65">
        <f t="shared" si="38"/>
        <v>0.37666666666666659</v>
      </c>
      <c r="K795" s="62">
        <f t="shared" si="38"/>
        <v>0.7278111244497798</v>
      </c>
      <c r="L795" s="59">
        <f t="shared" si="38"/>
        <v>0.6766169154228856</v>
      </c>
      <c r="M795" s="59">
        <f t="shared" si="38"/>
        <v>0.67821782178217815</v>
      </c>
      <c r="N795" s="59">
        <f t="shared" si="38"/>
        <v>0.67704115560809808</v>
      </c>
      <c r="O795" s="59">
        <f t="shared" si="38"/>
        <v>0.6766089108910891</v>
      </c>
      <c r="P795" s="59">
        <f t="shared" si="38"/>
        <v>0.91946308724832215</v>
      </c>
      <c r="Q795" s="59">
        <f t="shared" si="38"/>
        <v>0.53725490196078429</v>
      </c>
      <c r="S795"/>
      <c r="AG795"/>
    </row>
    <row r="796" spans="1:35" x14ac:dyDescent="0.25">
      <c r="A796">
        <v>30</v>
      </c>
      <c r="B796" t="s">
        <v>282</v>
      </c>
      <c r="C796" t="s">
        <v>266</v>
      </c>
      <c r="D796" t="s">
        <v>159</v>
      </c>
      <c r="E796" t="s">
        <v>263</v>
      </c>
      <c r="F796" s="62">
        <f t="shared" si="38"/>
        <v>0.68869963369963372</v>
      </c>
      <c r="G796" s="59">
        <f t="shared" si="38"/>
        <v>0.77694770544290293</v>
      </c>
      <c r="H796" s="59">
        <f t="shared" si="38"/>
        <v>0.56000000000000005</v>
      </c>
      <c r="I796" s="59">
        <f t="shared" si="38"/>
        <v>0.76</v>
      </c>
      <c r="J796" s="65">
        <f t="shared" si="38"/>
        <v>0.44333333333333347</v>
      </c>
      <c r="K796" s="62">
        <f t="shared" si="38"/>
        <v>0.82665066026410572</v>
      </c>
      <c r="L796" s="59">
        <f t="shared" si="38"/>
        <v>0.79104477611940294</v>
      </c>
      <c r="M796" s="59">
        <f t="shared" si="38"/>
        <v>0.80821917808219168</v>
      </c>
      <c r="N796" s="59">
        <f t="shared" si="38"/>
        <v>0.79442334699732864</v>
      </c>
      <c r="O796" s="59">
        <f t="shared" si="38"/>
        <v>0.78935549068044009</v>
      </c>
      <c r="P796" s="59">
        <f t="shared" si="38"/>
        <v>0.96721311475409844</v>
      </c>
      <c r="Q796" s="59">
        <f t="shared" si="38"/>
        <v>0.69411764705882351</v>
      </c>
      <c r="S796"/>
      <c r="AG796"/>
    </row>
    <row r="797" spans="1:35" x14ac:dyDescent="0.25">
      <c r="A797">
        <v>30</v>
      </c>
      <c r="B797" t="s">
        <v>282</v>
      </c>
      <c r="C797" t="s">
        <v>266</v>
      </c>
      <c r="D797" t="s">
        <v>159</v>
      </c>
      <c r="E797" t="s">
        <v>269</v>
      </c>
      <c r="F797" s="62">
        <f t="shared" si="38"/>
        <v>0.69538147566719</v>
      </c>
      <c r="G797" s="59">
        <f t="shared" si="38"/>
        <v>0.77716115261472785</v>
      </c>
      <c r="H797" s="59">
        <f t="shared" si="38"/>
        <v>0.57095103012806536</v>
      </c>
      <c r="I797" s="59">
        <f t="shared" si="38"/>
        <v>0.74822376511580246</v>
      </c>
      <c r="J797" s="65">
        <f t="shared" si="38"/>
        <v>0.46799999999999997</v>
      </c>
      <c r="K797" s="62">
        <f t="shared" si="38"/>
        <v>0.8199519807923169</v>
      </c>
      <c r="L797" s="59">
        <f t="shared" si="38"/>
        <v>0.78656716417910455</v>
      </c>
      <c r="M797" s="59">
        <f t="shared" si="38"/>
        <v>0.80482405704825266</v>
      </c>
      <c r="N797" s="59">
        <f t="shared" si="38"/>
        <v>0.78990114623645569</v>
      </c>
      <c r="O797" s="59">
        <f t="shared" si="38"/>
        <v>0.78441926063212208</v>
      </c>
      <c r="P797" s="59">
        <f t="shared" si="38"/>
        <v>0.9570772685773774</v>
      </c>
      <c r="Q797" s="59">
        <f t="shared" si="38"/>
        <v>0.69568627450980391</v>
      </c>
      <c r="S797"/>
      <c r="AG797"/>
    </row>
    <row r="798" spans="1:35" x14ac:dyDescent="0.25">
      <c r="A798">
        <v>30</v>
      </c>
      <c r="B798" t="s">
        <v>282</v>
      </c>
      <c r="C798" t="s">
        <v>266</v>
      </c>
      <c r="D798" t="s">
        <v>159</v>
      </c>
      <c r="E798" t="s">
        <v>262</v>
      </c>
      <c r="F798" s="62">
        <f t="shared" si="38"/>
        <v>0.87619361590790157</v>
      </c>
      <c r="G798" s="59">
        <f t="shared" si="38"/>
        <v>0.91846318036286012</v>
      </c>
      <c r="H798" s="59">
        <f t="shared" si="38"/>
        <v>0.85621093523764635</v>
      </c>
      <c r="I798" s="59">
        <f t="shared" si="38"/>
        <v>0.98280580866768563</v>
      </c>
      <c r="J798" s="65">
        <f t="shared" si="38"/>
        <v>0.7586666666666666</v>
      </c>
      <c r="K798" s="62">
        <f t="shared" si="38"/>
        <v>0.8079631852741096</v>
      </c>
      <c r="L798" s="59">
        <f t="shared" si="38"/>
        <v>0.78159203980099501</v>
      </c>
      <c r="M798" s="59">
        <f t="shared" si="38"/>
        <v>0.80479286232764713</v>
      </c>
      <c r="N798" s="59">
        <f t="shared" si="38"/>
        <v>0.7855335547269261</v>
      </c>
      <c r="O798" s="59">
        <f t="shared" si="38"/>
        <v>0.77845870703686548</v>
      </c>
      <c r="P798" s="59">
        <f t="shared" si="38"/>
        <v>0.92916339612768195</v>
      </c>
      <c r="Q798" s="59">
        <f t="shared" si="38"/>
        <v>0.70980392156862748</v>
      </c>
      <c r="S798"/>
      <c r="AG798"/>
    </row>
    <row r="799" spans="1:35" x14ac:dyDescent="0.25">
      <c r="A799">
        <v>30</v>
      </c>
      <c r="B799" t="s">
        <v>282</v>
      </c>
      <c r="C799" t="s">
        <v>266</v>
      </c>
      <c r="D799" t="s">
        <v>159</v>
      </c>
      <c r="E799" t="s">
        <v>264</v>
      </c>
      <c r="F799" s="62">
        <f t="shared" si="38"/>
        <v>0.84205389848246992</v>
      </c>
      <c r="G799" s="59">
        <f t="shared" si="38"/>
        <v>0.89434364994663818</v>
      </c>
      <c r="H799" s="59">
        <f t="shared" si="38"/>
        <v>0.80851063829787218</v>
      </c>
      <c r="I799" s="59">
        <f t="shared" si="38"/>
        <v>0.96313364055299533</v>
      </c>
      <c r="J799" s="65">
        <f t="shared" si="38"/>
        <v>0.69666666666666666</v>
      </c>
      <c r="K799" s="62">
        <f t="shared" si="38"/>
        <v>0.8063625450180073</v>
      </c>
      <c r="L799" s="59">
        <f t="shared" si="38"/>
        <v>0.78358208955223885</v>
      </c>
      <c r="M799" s="59">
        <f t="shared" si="38"/>
        <v>0.8087912087912088</v>
      </c>
      <c r="N799" s="59">
        <f t="shared" si="38"/>
        <v>0.78755487338646046</v>
      </c>
      <c r="O799" s="59">
        <f t="shared" si="38"/>
        <v>0.77975377058471618</v>
      </c>
      <c r="P799" s="59">
        <f t="shared" si="38"/>
        <v>0.92000000000000015</v>
      </c>
      <c r="Q799" s="59">
        <f t="shared" si="38"/>
        <v>0.72156862745098038</v>
      </c>
      <c r="S799"/>
      <c r="AG799"/>
    </row>
    <row r="800" spans="1:35" x14ac:dyDescent="0.25">
      <c r="A800" s="96"/>
      <c r="B800" s="96"/>
      <c r="C800" s="96"/>
      <c r="D800" s="96"/>
      <c r="E800" s="96"/>
      <c r="F800" s="97"/>
      <c r="G800" s="98"/>
      <c r="H800" s="98"/>
      <c r="I800" s="98"/>
      <c r="J800" s="99"/>
      <c r="K800" s="97"/>
      <c r="L800" s="98"/>
      <c r="M800" s="98"/>
      <c r="N800" s="98"/>
      <c r="O800" s="98"/>
      <c r="P800" s="98"/>
      <c r="Q800" s="98"/>
      <c r="R800" s="96"/>
      <c r="S800" s="96"/>
      <c r="T800" s="96"/>
      <c r="U800" s="100"/>
      <c r="V800" s="96"/>
      <c r="W800" s="96"/>
      <c r="X800" s="96"/>
      <c r="Y800" s="96"/>
      <c r="Z800" s="96"/>
      <c r="AG800"/>
    </row>
    <row r="801" spans="1:35" x14ac:dyDescent="0.25">
      <c r="A801">
        <v>30</v>
      </c>
      <c r="B801" t="s">
        <v>283</v>
      </c>
      <c r="C801" t="s">
        <v>266</v>
      </c>
      <c r="D801">
        <v>0</v>
      </c>
      <c r="E801" t="s">
        <v>260</v>
      </c>
      <c r="F801" s="51">
        <v>0.62360282574568293</v>
      </c>
      <c r="G801" s="72">
        <v>0.73639274279615796</v>
      </c>
      <c r="H801" s="72">
        <v>0.42956120092378752</v>
      </c>
      <c r="I801" s="72">
        <v>0.6992481203007519</v>
      </c>
      <c r="J801" s="82">
        <v>0.31</v>
      </c>
      <c r="K801" s="51">
        <v>0.68507402961184471</v>
      </c>
      <c r="L801" s="72">
        <v>0.61691542288557211</v>
      </c>
      <c r="M801" s="72">
        <v>0.58823529411764708</v>
      </c>
      <c r="N801" s="72">
        <v>0.60784449843804234</v>
      </c>
      <c r="O801" s="72">
        <v>0.61504787961696317</v>
      </c>
      <c r="P801" s="72">
        <v>0.92436974789915971</v>
      </c>
      <c r="Q801" s="72">
        <v>0.43137254901960792</v>
      </c>
      <c r="R801">
        <v>138</v>
      </c>
      <c r="S801">
        <v>9</v>
      </c>
      <c r="T801">
        <v>145</v>
      </c>
      <c r="U801" s="64">
        <v>110</v>
      </c>
      <c r="V801">
        <v>637</v>
      </c>
      <c r="W801">
        <v>300</v>
      </c>
      <c r="X801">
        <v>637</v>
      </c>
      <c r="Y801">
        <v>300</v>
      </c>
      <c r="Z801">
        <v>147</v>
      </c>
      <c r="AA801">
        <v>255</v>
      </c>
      <c r="AB801">
        <v>1.4578690000000001</v>
      </c>
      <c r="AC801">
        <v>4.1038999999999999E-2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</row>
    <row r="802" spans="1:35" x14ac:dyDescent="0.25">
      <c r="A802">
        <v>30</v>
      </c>
      <c r="B802" t="s">
        <v>283</v>
      </c>
      <c r="C802" t="s">
        <v>266</v>
      </c>
      <c r="D802">
        <v>0</v>
      </c>
      <c r="E802" t="s">
        <v>268</v>
      </c>
      <c r="F802" s="51">
        <v>0.64594714809000531</v>
      </c>
      <c r="G802" s="72">
        <v>0.74279615795090714</v>
      </c>
      <c r="H802" s="72">
        <v>0.48394004282655251</v>
      </c>
      <c r="I802" s="72">
        <v>0.67664670658682635</v>
      </c>
      <c r="J802" s="82">
        <v>0.37666666666666659</v>
      </c>
      <c r="K802" s="51">
        <v>0.7278111244497798</v>
      </c>
      <c r="L802" s="72">
        <v>0.6766169154228856</v>
      </c>
      <c r="M802" s="72">
        <v>0.67821782178217815</v>
      </c>
      <c r="N802" s="72">
        <v>0.67704115560809808</v>
      </c>
      <c r="O802" s="72">
        <v>0.6766089108910891</v>
      </c>
      <c r="P802" s="72">
        <v>0.91946308724832215</v>
      </c>
      <c r="Q802" s="72">
        <v>0.53725490196078429</v>
      </c>
      <c r="R802">
        <v>135</v>
      </c>
      <c r="S802">
        <v>12</v>
      </c>
      <c r="T802">
        <v>118</v>
      </c>
      <c r="U802" s="64">
        <v>137</v>
      </c>
      <c r="V802">
        <v>637</v>
      </c>
      <c r="W802">
        <v>300</v>
      </c>
      <c r="X802">
        <v>637</v>
      </c>
      <c r="Y802">
        <v>300</v>
      </c>
      <c r="Z802">
        <v>147</v>
      </c>
      <c r="AA802">
        <v>255</v>
      </c>
      <c r="AB802">
        <v>4.6039999999999998E-2</v>
      </c>
      <c r="AC802">
        <v>2.1018999999999999E-2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</row>
    <row r="803" spans="1:35" x14ac:dyDescent="0.25">
      <c r="A803">
        <v>30</v>
      </c>
      <c r="B803" t="s">
        <v>283</v>
      </c>
      <c r="C803" t="s">
        <v>266</v>
      </c>
      <c r="D803">
        <v>0</v>
      </c>
      <c r="E803" t="s">
        <v>263</v>
      </c>
      <c r="F803" s="51">
        <v>0.68869963369963372</v>
      </c>
      <c r="G803" s="72">
        <v>0.77694770544290293</v>
      </c>
      <c r="H803" s="72">
        <v>0.56000000000000005</v>
      </c>
      <c r="I803" s="72">
        <v>0.76</v>
      </c>
      <c r="J803" s="82">
        <v>0.44333333333333341</v>
      </c>
      <c r="K803" s="51">
        <v>0.82665066026410561</v>
      </c>
      <c r="L803" s="72">
        <v>0.79104477611940294</v>
      </c>
      <c r="M803" s="72">
        <v>0.80821917808219179</v>
      </c>
      <c r="N803" s="72">
        <v>0.79442334699732864</v>
      </c>
      <c r="O803" s="72">
        <v>0.78935549068044009</v>
      </c>
      <c r="P803" s="72">
        <v>0.96721311475409832</v>
      </c>
      <c r="Q803" s="72">
        <v>0.69411764705882351</v>
      </c>
      <c r="R803">
        <v>141</v>
      </c>
      <c r="S803">
        <v>6</v>
      </c>
      <c r="T803">
        <v>78</v>
      </c>
      <c r="U803" s="64">
        <v>177</v>
      </c>
      <c r="V803">
        <v>637</v>
      </c>
      <c r="W803">
        <v>300</v>
      </c>
      <c r="X803">
        <v>637</v>
      </c>
      <c r="Y803">
        <v>300</v>
      </c>
      <c r="Z803">
        <v>147</v>
      </c>
      <c r="AA803">
        <v>255</v>
      </c>
      <c r="AB803">
        <v>6.6375380000000002</v>
      </c>
      <c r="AC803">
        <v>4.2037999999999999E-2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</row>
    <row r="804" spans="1:35" x14ac:dyDescent="0.25">
      <c r="A804">
        <v>30</v>
      </c>
      <c r="B804" t="s">
        <v>283</v>
      </c>
      <c r="C804" t="s">
        <v>266</v>
      </c>
      <c r="D804">
        <v>0</v>
      </c>
      <c r="E804" t="s">
        <v>269</v>
      </c>
      <c r="F804" s="51">
        <v>0.69947409733124011</v>
      </c>
      <c r="G804" s="72">
        <v>0.77481323372465316</v>
      </c>
      <c r="H804" s="72">
        <v>0.58217821782178214</v>
      </c>
      <c r="I804" s="72">
        <v>0.71707317073170729</v>
      </c>
      <c r="J804" s="82">
        <v>0.49</v>
      </c>
      <c r="K804" s="51">
        <v>0.82913165266106448</v>
      </c>
      <c r="L804" s="72">
        <v>0.79601990049751248</v>
      </c>
      <c r="M804" s="72">
        <v>0.81447963800904988</v>
      </c>
      <c r="N804" s="72">
        <v>0.7994874754996798</v>
      </c>
      <c r="O804" s="72">
        <v>0.7939801504962376</v>
      </c>
      <c r="P804" s="72">
        <v>0.96256684491978606</v>
      </c>
      <c r="Q804" s="72">
        <v>0.70588235294117652</v>
      </c>
      <c r="R804">
        <v>140</v>
      </c>
      <c r="S804">
        <v>7</v>
      </c>
      <c r="T804">
        <v>75</v>
      </c>
      <c r="U804" s="64">
        <v>180</v>
      </c>
      <c r="V804">
        <v>637</v>
      </c>
      <c r="W804">
        <v>300</v>
      </c>
      <c r="X804">
        <v>637</v>
      </c>
      <c r="Y804">
        <v>300</v>
      </c>
      <c r="Z804">
        <v>147</v>
      </c>
      <c r="AA804">
        <v>255</v>
      </c>
      <c r="AB804">
        <v>44.545296</v>
      </c>
      <c r="AC804">
        <v>0.112072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</row>
    <row r="805" spans="1:35" x14ac:dyDescent="0.25">
      <c r="A805">
        <v>30</v>
      </c>
      <c r="B805" t="s">
        <v>283</v>
      </c>
      <c r="C805" t="s">
        <v>266</v>
      </c>
      <c r="D805">
        <v>0</v>
      </c>
      <c r="E805" t="s">
        <v>262</v>
      </c>
      <c r="F805" s="51">
        <v>0.8744086865515438</v>
      </c>
      <c r="G805" s="72">
        <v>0.91675560298826042</v>
      </c>
      <c r="H805" s="72">
        <v>0.85338345864661647</v>
      </c>
      <c r="I805" s="72">
        <v>0.97844827586206895</v>
      </c>
      <c r="J805" s="82">
        <v>0.75666666666666671</v>
      </c>
      <c r="K805" s="51">
        <v>0.80388155262104855</v>
      </c>
      <c r="L805" s="72">
        <v>0.77860696517412931</v>
      </c>
      <c r="M805" s="72">
        <v>0.80266075388026603</v>
      </c>
      <c r="N805" s="72">
        <v>0.78262728679923432</v>
      </c>
      <c r="O805" s="72">
        <v>0.77526805399395737</v>
      </c>
      <c r="P805" s="72">
        <v>0.92346938775510201</v>
      </c>
      <c r="Q805" s="72">
        <v>0.70980392156862748</v>
      </c>
      <c r="R805">
        <v>132</v>
      </c>
      <c r="S805">
        <v>15</v>
      </c>
      <c r="T805">
        <v>74</v>
      </c>
      <c r="U805" s="64">
        <v>181</v>
      </c>
      <c r="V805">
        <v>637</v>
      </c>
      <c r="W805">
        <v>300</v>
      </c>
      <c r="X805">
        <v>637</v>
      </c>
      <c r="Y805">
        <v>300</v>
      </c>
      <c r="Z805">
        <v>147</v>
      </c>
      <c r="AA805">
        <v>255</v>
      </c>
      <c r="AB805">
        <v>377.99513899999999</v>
      </c>
      <c r="AC805">
        <v>0.50245600000000001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</row>
    <row r="806" spans="1:35" x14ac:dyDescent="0.25">
      <c r="A806">
        <v>30</v>
      </c>
      <c r="B806" t="s">
        <v>283</v>
      </c>
      <c r="C806" t="s">
        <v>266</v>
      </c>
      <c r="D806">
        <v>0</v>
      </c>
      <c r="E806" t="s">
        <v>264</v>
      </c>
      <c r="F806" s="51">
        <v>0.84205389848246992</v>
      </c>
      <c r="G806" s="72">
        <v>0.89434364994663818</v>
      </c>
      <c r="H806" s="72">
        <v>0.80851063829787229</v>
      </c>
      <c r="I806" s="72">
        <v>0.96313364055299544</v>
      </c>
      <c r="J806" s="82">
        <v>0.69666666666666666</v>
      </c>
      <c r="K806" s="51">
        <v>0.80636254501800719</v>
      </c>
      <c r="L806" s="72">
        <v>0.78358208955223885</v>
      </c>
      <c r="M806" s="72">
        <v>0.8087912087912088</v>
      </c>
      <c r="N806" s="72">
        <v>0.78755487338646046</v>
      </c>
      <c r="O806" s="72">
        <v>0.77975377058471618</v>
      </c>
      <c r="P806" s="72">
        <v>0.92</v>
      </c>
      <c r="Q806" s="72">
        <v>0.72156862745098038</v>
      </c>
      <c r="R806">
        <v>131</v>
      </c>
      <c r="S806">
        <v>16</v>
      </c>
      <c r="T806">
        <v>71</v>
      </c>
      <c r="U806" s="64">
        <v>184</v>
      </c>
      <c r="V806">
        <v>637</v>
      </c>
      <c r="W806">
        <v>300</v>
      </c>
      <c r="X806">
        <v>637</v>
      </c>
      <c r="Y806">
        <v>300</v>
      </c>
      <c r="Z806">
        <v>147</v>
      </c>
      <c r="AA806">
        <v>255</v>
      </c>
      <c r="AB806">
        <v>656.28760499999999</v>
      </c>
      <c r="AC806">
        <v>7.8932180000000001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</row>
    <row r="807" spans="1:35" x14ac:dyDescent="0.25">
      <c r="A807" s="96"/>
      <c r="B807" s="96"/>
      <c r="C807" s="96"/>
      <c r="D807" s="96"/>
      <c r="E807" s="96"/>
      <c r="F807" s="97"/>
      <c r="G807" s="98"/>
      <c r="H807" s="98"/>
      <c r="I807" s="98"/>
      <c r="J807" s="99"/>
      <c r="K807" s="97"/>
      <c r="L807" s="98"/>
      <c r="M807" s="98"/>
      <c r="N807" s="98"/>
      <c r="O807" s="98"/>
      <c r="P807" s="98"/>
      <c r="Q807" s="98"/>
      <c r="R807" s="96"/>
      <c r="S807" s="96"/>
      <c r="T807" s="96"/>
      <c r="U807" s="100"/>
      <c r="V807" s="96"/>
      <c r="W807" s="96"/>
      <c r="X807" s="96"/>
      <c r="Y807" s="96"/>
      <c r="Z807" s="96"/>
      <c r="AG807"/>
    </row>
    <row r="808" spans="1:35" x14ac:dyDescent="0.25">
      <c r="A808">
        <v>30</v>
      </c>
      <c r="B808" t="s">
        <v>283</v>
      </c>
      <c r="C808" t="s">
        <v>266</v>
      </c>
      <c r="D808">
        <v>351872</v>
      </c>
      <c r="E808" t="s">
        <v>260</v>
      </c>
      <c r="F808" s="51">
        <v>0.67458137100994253</v>
      </c>
      <c r="G808" s="72">
        <v>0.76734258271077904</v>
      </c>
      <c r="H808" s="72">
        <v>0.53418803418803418</v>
      </c>
      <c r="I808" s="72">
        <v>0.74404761904761907</v>
      </c>
      <c r="J808" s="82">
        <v>0.41666666666666669</v>
      </c>
      <c r="K808" s="51">
        <v>0.68087234893957582</v>
      </c>
      <c r="L808" s="72">
        <v>0.62437810945273631</v>
      </c>
      <c r="M808" s="72">
        <v>0.61381074168797944</v>
      </c>
      <c r="N808" s="72">
        <v>0.62133327467306054</v>
      </c>
      <c r="O808" s="72">
        <v>0.62409665413696791</v>
      </c>
      <c r="P808" s="72">
        <v>0.88235294117647056</v>
      </c>
      <c r="Q808" s="72">
        <v>0.47058823529411759</v>
      </c>
      <c r="R808">
        <v>131</v>
      </c>
      <c r="S808">
        <v>16</v>
      </c>
      <c r="T808">
        <v>135</v>
      </c>
      <c r="U808" s="64">
        <v>120</v>
      </c>
      <c r="V808">
        <v>637</v>
      </c>
      <c r="W808">
        <v>300</v>
      </c>
      <c r="X808">
        <v>637</v>
      </c>
      <c r="Y808">
        <v>300</v>
      </c>
      <c r="Z808">
        <v>147</v>
      </c>
      <c r="AA808">
        <v>255</v>
      </c>
      <c r="AB808">
        <v>1.4578690000000001</v>
      </c>
      <c r="AC808">
        <v>3.2030000000000003E-2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</row>
    <row r="809" spans="1:35" x14ac:dyDescent="0.25">
      <c r="A809">
        <v>30</v>
      </c>
      <c r="B809" t="s">
        <v>283</v>
      </c>
      <c r="C809" t="s">
        <v>266</v>
      </c>
      <c r="D809">
        <v>351872</v>
      </c>
      <c r="E809" t="s">
        <v>268</v>
      </c>
      <c r="F809" s="51">
        <v>0.64594714809000531</v>
      </c>
      <c r="G809" s="72">
        <v>0.74279615795090714</v>
      </c>
      <c r="H809" s="72">
        <v>0.48394004282655251</v>
      </c>
      <c r="I809" s="72">
        <v>0.67664670658682635</v>
      </c>
      <c r="J809" s="82">
        <v>0.37666666666666659</v>
      </c>
      <c r="K809" s="51">
        <v>0.7278111244497798</v>
      </c>
      <c r="L809" s="72">
        <v>0.6766169154228856</v>
      </c>
      <c r="M809" s="72">
        <v>0.67821782178217815</v>
      </c>
      <c r="N809" s="72">
        <v>0.67704115560809808</v>
      </c>
      <c r="O809" s="72">
        <v>0.6766089108910891</v>
      </c>
      <c r="P809" s="72">
        <v>0.91946308724832215</v>
      </c>
      <c r="Q809" s="72">
        <v>0.53725490196078429</v>
      </c>
      <c r="R809">
        <v>135</v>
      </c>
      <c r="S809">
        <v>12</v>
      </c>
      <c r="T809">
        <v>118</v>
      </c>
      <c r="U809" s="64">
        <v>137</v>
      </c>
      <c r="V809">
        <v>637</v>
      </c>
      <c r="W809">
        <v>300</v>
      </c>
      <c r="X809">
        <v>637</v>
      </c>
      <c r="Y809">
        <v>300</v>
      </c>
      <c r="Z809">
        <v>147</v>
      </c>
      <c r="AA809">
        <v>255</v>
      </c>
      <c r="AB809">
        <v>4.6039999999999998E-2</v>
      </c>
      <c r="AC809">
        <v>2.7023999999999999E-2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</row>
    <row r="810" spans="1:35" x14ac:dyDescent="0.25">
      <c r="A810">
        <v>30</v>
      </c>
      <c r="B810" t="s">
        <v>283</v>
      </c>
      <c r="C810" t="s">
        <v>266</v>
      </c>
      <c r="D810">
        <v>351872</v>
      </c>
      <c r="E810" t="s">
        <v>263</v>
      </c>
      <c r="F810" s="51">
        <v>0.68869963369963372</v>
      </c>
      <c r="G810" s="72">
        <v>0.77694770544290293</v>
      </c>
      <c r="H810" s="72">
        <v>0.56000000000000005</v>
      </c>
      <c r="I810" s="72">
        <v>0.76</v>
      </c>
      <c r="J810" s="82">
        <v>0.44333333333333341</v>
      </c>
      <c r="K810" s="51">
        <v>0.82665066026410561</v>
      </c>
      <c r="L810" s="72">
        <v>0.79104477611940294</v>
      </c>
      <c r="M810" s="72">
        <v>0.80821917808219179</v>
      </c>
      <c r="N810" s="72">
        <v>0.79442334699732864</v>
      </c>
      <c r="O810" s="72">
        <v>0.78935549068044009</v>
      </c>
      <c r="P810" s="72">
        <v>0.96721311475409832</v>
      </c>
      <c r="Q810" s="72">
        <v>0.69411764705882351</v>
      </c>
      <c r="R810">
        <v>141</v>
      </c>
      <c r="S810">
        <v>6</v>
      </c>
      <c r="T810">
        <v>78</v>
      </c>
      <c r="U810" s="64">
        <v>177</v>
      </c>
      <c r="V810">
        <v>637</v>
      </c>
      <c r="W810">
        <v>300</v>
      </c>
      <c r="X810">
        <v>637</v>
      </c>
      <c r="Y810">
        <v>300</v>
      </c>
      <c r="Z810">
        <v>147</v>
      </c>
      <c r="AA810">
        <v>255</v>
      </c>
      <c r="AB810">
        <v>6.6375380000000002</v>
      </c>
      <c r="AC810">
        <v>3.9036000000000001E-2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</row>
    <row r="811" spans="1:35" x14ac:dyDescent="0.25">
      <c r="A811">
        <v>30</v>
      </c>
      <c r="B811" t="s">
        <v>283</v>
      </c>
      <c r="C811" t="s">
        <v>266</v>
      </c>
      <c r="D811">
        <v>351872</v>
      </c>
      <c r="E811" t="s">
        <v>269</v>
      </c>
      <c r="F811" s="51">
        <v>0.70437728937728938</v>
      </c>
      <c r="G811" s="72">
        <v>0.77908217716115258</v>
      </c>
      <c r="H811" s="72">
        <v>0.59009900990099007</v>
      </c>
      <c r="I811" s="72">
        <v>0.72682926829268291</v>
      </c>
      <c r="J811" s="82">
        <v>0.49666666666666659</v>
      </c>
      <c r="K811" s="51">
        <v>0.83109243697478996</v>
      </c>
      <c r="L811" s="72">
        <v>0.79850746268656714</v>
      </c>
      <c r="M811" s="72">
        <v>0.817155756207675</v>
      </c>
      <c r="N811" s="72">
        <v>0.80196850331236835</v>
      </c>
      <c r="O811" s="72">
        <v>0.79638951245286793</v>
      </c>
      <c r="P811" s="72">
        <v>0.96276595744680848</v>
      </c>
      <c r="Q811" s="72">
        <v>0.70980392156862748</v>
      </c>
      <c r="R811">
        <v>140</v>
      </c>
      <c r="S811">
        <v>7</v>
      </c>
      <c r="T811">
        <v>74</v>
      </c>
      <c r="U811" s="64">
        <v>181</v>
      </c>
      <c r="V811">
        <v>637</v>
      </c>
      <c r="W811">
        <v>300</v>
      </c>
      <c r="X811">
        <v>637</v>
      </c>
      <c r="Y811">
        <v>300</v>
      </c>
      <c r="Z811">
        <v>147</v>
      </c>
      <c r="AA811">
        <v>255</v>
      </c>
      <c r="AB811">
        <v>44.545296</v>
      </c>
      <c r="AC811">
        <v>9.9089999999999998E-2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</row>
    <row r="812" spans="1:35" x14ac:dyDescent="0.25">
      <c r="A812">
        <v>30</v>
      </c>
      <c r="B812" t="s">
        <v>283</v>
      </c>
      <c r="C812" t="s">
        <v>266</v>
      </c>
      <c r="D812">
        <v>351872</v>
      </c>
      <c r="E812" t="s">
        <v>262</v>
      </c>
      <c r="F812" s="51">
        <v>0.86931187859759285</v>
      </c>
      <c r="G812" s="72">
        <v>0.91462113127001066</v>
      </c>
      <c r="H812" s="72">
        <v>0.84790874524714832</v>
      </c>
      <c r="I812" s="72">
        <v>0.98672566371681414</v>
      </c>
      <c r="J812" s="82">
        <v>0.74333333333333329</v>
      </c>
      <c r="K812" s="51">
        <v>0.81800720288115247</v>
      </c>
      <c r="L812" s="72">
        <v>0.79104477611940294</v>
      </c>
      <c r="M812" s="72">
        <v>0.81333333333333335</v>
      </c>
      <c r="N812" s="72">
        <v>0.79482249768108615</v>
      </c>
      <c r="O812" s="72">
        <v>0.78802259887005643</v>
      </c>
      <c r="P812" s="72">
        <v>0.93846153846153846</v>
      </c>
      <c r="Q812" s="72">
        <v>0.71764705882352942</v>
      </c>
      <c r="R812">
        <v>135</v>
      </c>
      <c r="S812">
        <v>12</v>
      </c>
      <c r="T812">
        <v>72</v>
      </c>
      <c r="U812" s="64">
        <v>183</v>
      </c>
      <c r="V812">
        <v>637</v>
      </c>
      <c r="W812">
        <v>300</v>
      </c>
      <c r="X812">
        <v>637</v>
      </c>
      <c r="Y812">
        <v>300</v>
      </c>
      <c r="Z812">
        <v>147</v>
      </c>
      <c r="AA812">
        <v>255</v>
      </c>
      <c r="AB812">
        <v>377.99513899999999</v>
      </c>
      <c r="AC812">
        <v>0.51146599999999998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</row>
    <row r="813" spans="1:35" x14ac:dyDescent="0.25">
      <c r="A813">
        <v>30</v>
      </c>
      <c r="B813" t="s">
        <v>283</v>
      </c>
      <c r="C813" t="s">
        <v>266</v>
      </c>
      <c r="D813">
        <v>351872</v>
      </c>
      <c r="E813" t="s">
        <v>264</v>
      </c>
      <c r="F813" s="51">
        <v>0.84205389848246992</v>
      </c>
      <c r="G813" s="72">
        <v>0.89434364994663818</v>
      </c>
      <c r="H813" s="72">
        <v>0.80851063829787229</v>
      </c>
      <c r="I813" s="72">
        <v>0.96313364055299544</v>
      </c>
      <c r="J813" s="82">
        <v>0.69666666666666666</v>
      </c>
      <c r="K813" s="51">
        <v>0.80636254501800719</v>
      </c>
      <c r="L813" s="72">
        <v>0.78358208955223885</v>
      </c>
      <c r="M813" s="72">
        <v>0.8087912087912088</v>
      </c>
      <c r="N813" s="72">
        <v>0.78755487338646046</v>
      </c>
      <c r="O813" s="72">
        <v>0.77975377058471618</v>
      </c>
      <c r="P813" s="72">
        <v>0.92</v>
      </c>
      <c r="Q813" s="72">
        <v>0.72156862745098038</v>
      </c>
      <c r="R813">
        <v>131</v>
      </c>
      <c r="S813">
        <v>16</v>
      </c>
      <c r="T813">
        <v>71</v>
      </c>
      <c r="U813" s="64">
        <v>184</v>
      </c>
      <c r="V813">
        <v>637</v>
      </c>
      <c r="W813">
        <v>300</v>
      </c>
      <c r="X813">
        <v>637</v>
      </c>
      <c r="Y813">
        <v>300</v>
      </c>
      <c r="Z813">
        <v>147</v>
      </c>
      <c r="AA813">
        <v>255</v>
      </c>
      <c r="AB813">
        <v>656.28760499999999</v>
      </c>
      <c r="AC813">
        <v>6.3862059999999996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</row>
    <row r="814" spans="1:35" x14ac:dyDescent="0.25">
      <c r="A814" s="96"/>
      <c r="B814" s="96"/>
      <c r="C814" s="96"/>
      <c r="D814" s="96"/>
      <c r="E814" s="96"/>
      <c r="F814" s="97"/>
      <c r="G814" s="98"/>
      <c r="H814" s="98"/>
      <c r="I814" s="98"/>
      <c r="J814" s="99"/>
      <c r="K814" s="97"/>
      <c r="L814" s="98"/>
      <c r="M814" s="98"/>
      <c r="N814" s="98"/>
      <c r="O814" s="98"/>
      <c r="P814" s="98"/>
      <c r="Q814" s="98"/>
      <c r="R814" s="96"/>
      <c r="S814" s="96"/>
      <c r="T814" s="96"/>
      <c r="U814" s="100"/>
      <c r="V814" s="96"/>
      <c r="W814" s="96"/>
      <c r="X814" s="96"/>
      <c r="Y814" s="96"/>
      <c r="Z814" s="96"/>
      <c r="AG814"/>
    </row>
    <row r="815" spans="1:35" x14ac:dyDescent="0.25">
      <c r="A815">
        <v>30</v>
      </c>
      <c r="B815" t="s">
        <v>283</v>
      </c>
      <c r="C815" t="s">
        <v>266</v>
      </c>
      <c r="D815">
        <v>90415</v>
      </c>
      <c r="E815" t="s">
        <v>260</v>
      </c>
      <c r="F815" s="51">
        <v>0.67350601779173214</v>
      </c>
      <c r="G815" s="72">
        <v>0.76947705442902881</v>
      </c>
      <c r="H815" s="72">
        <v>0.53043478260869559</v>
      </c>
      <c r="I815" s="72">
        <v>0.76249999999999996</v>
      </c>
      <c r="J815" s="82">
        <v>0.40666666666666668</v>
      </c>
      <c r="K815" s="51">
        <v>0.69735894357743111</v>
      </c>
      <c r="L815" s="72">
        <v>0.63432835820895528</v>
      </c>
      <c r="M815" s="72">
        <v>0.61618798955613574</v>
      </c>
      <c r="N815" s="72">
        <v>0.62885608547995742</v>
      </c>
      <c r="O815" s="72">
        <v>0.6335096717376878</v>
      </c>
      <c r="P815" s="72">
        <v>0.921875</v>
      </c>
      <c r="Q815" s="72">
        <v>0.46274509803921571</v>
      </c>
      <c r="R815">
        <v>137</v>
      </c>
      <c r="S815">
        <v>10</v>
      </c>
      <c r="T815">
        <v>137</v>
      </c>
      <c r="U815" s="64">
        <v>118</v>
      </c>
      <c r="V815">
        <v>637</v>
      </c>
      <c r="W815">
        <v>300</v>
      </c>
      <c r="X815">
        <v>637</v>
      </c>
      <c r="Y815">
        <v>300</v>
      </c>
      <c r="Z815">
        <v>147</v>
      </c>
      <c r="AA815">
        <v>255</v>
      </c>
      <c r="AB815">
        <v>1.4578690000000001</v>
      </c>
      <c r="AC815">
        <v>2.5422E-2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</row>
    <row r="816" spans="1:35" x14ac:dyDescent="0.25">
      <c r="A816">
        <v>30</v>
      </c>
      <c r="B816" t="s">
        <v>283</v>
      </c>
      <c r="C816" t="s">
        <v>266</v>
      </c>
      <c r="D816">
        <v>90415</v>
      </c>
      <c r="E816" t="s">
        <v>268</v>
      </c>
      <c r="F816" s="51">
        <v>0.64594714809000531</v>
      </c>
      <c r="G816" s="72">
        <v>0.74279615795090714</v>
      </c>
      <c r="H816" s="72">
        <v>0.48394004282655251</v>
      </c>
      <c r="I816" s="72">
        <v>0.67664670658682635</v>
      </c>
      <c r="J816" s="82">
        <v>0.37666666666666659</v>
      </c>
      <c r="K816" s="51">
        <v>0.7278111244497798</v>
      </c>
      <c r="L816" s="72">
        <v>0.6766169154228856</v>
      </c>
      <c r="M816" s="72">
        <v>0.67821782178217815</v>
      </c>
      <c r="N816" s="72">
        <v>0.67704115560809808</v>
      </c>
      <c r="O816" s="72">
        <v>0.6766089108910891</v>
      </c>
      <c r="P816" s="72">
        <v>0.91946308724832215</v>
      </c>
      <c r="Q816" s="72">
        <v>0.53725490196078429</v>
      </c>
      <c r="R816">
        <v>135</v>
      </c>
      <c r="S816">
        <v>12</v>
      </c>
      <c r="T816">
        <v>118</v>
      </c>
      <c r="U816" s="64">
        <v>137</v>
      </c>
      <c r="V816">
        <v>637</v>
      </c>
      <c r="W816">
        <v>300</v>
      </c>
      <c r="X816">
        <v>637</v>
      </c>
      <c r="Y816">
        <v>300</v>
      </c>
      <c r="Z816">
        <v>147</v>
      </c>
      <c r="AA816">
        <v>255</v>
      </c>
      <c r="AB816">
        <v>4.6039999999999998E-2</v>
      </c>
      <c r="AC816">
        <v>2.8021000000000001E-2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</row>
    <row r="817" spans="1:35" x14ac:dyDescent="0.25">
      <c r="A817">
        <v>30</v>
      </c>
      <c r="B817" t="s">
        <v>283</v>
      </c>
      <c r="C817" t="s">
        <v>266</v>
      </c>
      <c r="D817">
        <v>90415</v>
      </c>
      <c r="E817" t="s">
        <v>263</v>
      </c>
      <c r="F817" s="51">
        <v>0.68869963369963372</v>
      </c>
      <c r="G817" s="72">
        <v>0.77694770544290293</v>
      </c>
      <c r="H817" s="72">
        <v>0.56000000000000005</v>
      </c>
      <c r="I817" s="72">
        <v>0.76</v>
      </c>
      <c r="J817" s="82">
        <v>0.44333333333333341</v>
      </c>
      <c r="K817" s="51">
        <v>0.82665066026410561</v>
      </c>
      <c r="L817" s="72">
        <v>0.79104477611940294</v>
      </c>
      <c r="M817" s="72">
        <v>0.80821917808219179</v>
      </c>
      <c r="N817" s="72">
        <v>0.79442334699732864</v>
      </c>
      <c r="O817" s="72">
        <v>0.78935549068044009</v>
      </c>
      <c r="P817" s="72">
        <v>0.96721311475409832</v>
      </c>
      <c r="Q817" s="72">
        <v>0.69411764705882351</v>
      </c>
      <c r="R817">
        <v>141</v>
      </c>
      <c r="S817">
        <v>6</v>
      </c>
      <c r="T817">
        <v>78</v>
      </c>
      <c r="U817" s="64">
        <v>177</v>
      </c>
      <c r="V817">
        <v>637</v>
      </c>
      <c r="W817">
        <v>300</v>
      </c>
      <c r="X817">
        <v>637</v>
      </c>
      <c r="Y817">
        <v>300</v>
      </c>
      <c r="Z817">
        <v>147</v>
      </c>
      <c r="AA817">
        <v>255</v>
      </c>
      <c r="AB817">
        <v>6.6375380000000002</v>
      </c>
      <c r="AC817">
        <v>6.1053999999999997E-2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</row>
    <row r="818" spans="1:35" x14ac:dyDescent="0.25">
      <c r="A818">
        <v>30</v>
      </c>
      <c r="B818" t="s">
        <v>283</v>
      </c>
      <c r="C818" t="s">
        <v>266</v>
      </c>
      <c r="D818">
        <v>90415</v>
      </c>
      <c r="E818" t="s">
        <v>269</v>
      </c>
      <c r="F818" s="51">
        <v>0.6695918367346938</v>
      </c>
      <c r="G818" s="72">
        <v>0.77374599786552833</v>
      </c>
      <c r="H818" s="72">
        <v>0.51818181818181819</v>
      </c>
      <c r="I818" s="72">
        <v>0.81428571428571428</v>
      </c>
      <c r="J818" s="82">
        <v>0.38</v>
      </c>
      <c r="K818" s="51">
        <v>0.80652260904361739</v>
      </c>
      <c r="L818" s="72">
        <v>0.76368159203980102</v>
      </c>
      <c r="M818" s="72">
        <v>0.77647058823529425</v>
      </c>
      <c r="N818" s="72">
        <v>0.76654983656913334</v>
      </c>
      <c r="O818" s="72">
        <v>0.76290547881421711</v>
      </c>
      <c r="P818" s="72">
        <v>0.97058823529411764</v>
      </c>
      <c r="Q818" s="72">
        <v>0.6470588235294118</v>
      </c>
      <c r="R818">
        <v>142</v>
      </c>
      <c r="S818">
        <v>5</v>
      </c>
      <c r="T818">
        <v>90</v>
      </c>
      <c r="U818" s="64">
        <v>165</v>
      </c>
      <c r="V818">
        <v>637</v>
      </c>
      <c r="W818">
        <v>300</v>
      </c>
      <c r="X818">
        <v>637</v>
      </c>
      <c r="Y818">
        <v>300</v>
      </c>
      <c r="Z818">
        <v>147</v>
      </c>
      <c r="AA818">
        <v>255</v>
      </c>
      <c r="AB818">
        <v>44.545296</v>
      </c>
      <c r="AC818">
        <v>0.19717899999999999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</row>
    <row r="819" spans="1:35" x14ac:dyDescent="0.25">
      <c r="A819">
        <v>30</v>
      </c>
      <c r="B819" t="s">
        <v>283</v>
      </c>
      <c r="C819" t="s">
        <v>266</v>
      </c>
      <c r="D819">
        <v>90415</v>
      </c>
      <c r="E819" t="s">
        <v>262</v>
      </c>
      <c r="F819" s="51">
        <v>0.88431187859759297</v>
      </c>
      <c r="G819" s="72">
        <v>0.92422625400213443</v>
      </c>
      <c r="H819" s="72">
        <v>0.86728971962616819</v>
      </c>
      <c r="I819" s="72">
        <v>0.98723404255319147</v>
      </c>
      <c r="J819" s="82">
        <v>0.77333333333333332</v>
      </c>
      <c r="K819" s="51">
        <v>0.80140056022408956</v>
      </c>
      <c r="L819" s="72">
        <v>0.77363184079601988</v>
      </c>
      <c r="M819" s="72">
        <v>0.79642058165548113</v>
      </c>
      <c r="N819" s="72">
        <v>0.77765338330063083</v>
      </c>
      <c r="O819" s="72">
        <v>0.77075931043558366</v>
      </c>
      <c r="P819" s="72">
        <v>0.92708333333333337</v>
      </c>
      <c r="Q819" s="72">
        <v>0.69803921568627447</v>
      </c>
      <c r="R819">
        <v>133</v>
      </c>
      <c r="S819">
        <v>14</v>
      </c>
      <c r="T819">
        <v>77</v>
      </c>
      <c r="U819" s="64">
        <v>178</v>
      </c>
      <c r="V819">
        <v>637</v>
      </c>
      <c r="W819">
        <v>300</v>
      </c>
      <c r="X819">
        <v>637</v>
      </c>
      <c r="Y819">
        <v>300</v>
      </c>
      <c r="Z819">
        <v>147</v>
      </c>
      <c r="AA819">
        <v>255</v>
      </c>
      <c r="AB819">
        <v>377.99513899999999</v>
      </c>
      <c r="AC819">
        <v>0.53348499999999999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</row>
    <row r="820" spans="1:35" x14ac:dyDescent="0.25">
      <c r="A820">
        <v>30</v>
      </c>
      <c r="B820" t="s">
        <v>283</v>
      </c>
      <c r="C820" t="s">
        <v>266</v>
      </c>
      <c r="D820">
        <v>90415</v>
      </c>
      <c r="E820" t="s">
        <v>264</v>
      </c>
      <c r="F820" s="51">
        <v>0.84205389848246992</v>
      </c>
      <c r="G820" s="72">
        <v>0.89434364994663818</v>
      </c>
      <c r="H820" s="72">
        <v>0.80851063829787229</v>
      </c>
      <c r="I820" s="72">
        <v>0.96313364055299544</v>
      </c>
      <c r="J820" s="82">
        <v>0.69666666666666666</v>
      </c>
      <c r="K820" s="51">
        <v>0.80636254501800719</v>
      </c>
      <c r="L820" s="72">
        <v>0.78358208955223885</v>
      </c>
      <c r="M820" s="72">
        <v>0.8087912087912088</v>
      </c>
      <c r="N820" s="72">
        <v>0.78755487338646046</v>
      </c>
      <c r="O820" s="72">
        <v>0.77975377058471618</v>
      </c>
      <c r="P820" s="72">
        <v>0.92</v>
      </c>
      <c r="Q820" s="72">
        <v>0.72156862745098038</v>
      </c>
      <c r="R820">
        <v>131</v>
      </c>
      <c r="S820">
        <v>16</v>
      </c>
      <c r="T820">
        <v>71</v>
      </c>
      <c r="U820" s="64">
        <v>184</v>
      </c>
      <c r="V820">
        <v>637</v>
      </c>
      <c r="W820">
        <v>300</v>
      </c>
      <c r="X820">
        <v>637</v>
      </c>
      <c r="Y820">
        <v>300</v>
      </c>
      <c r="Z820">
        <v>147</v>
      </c>
      <c r="AA820">
        <v>255</v>
      </c>
      <c r="AB820">
        <v>656.28760499999999</v>
      </c>
      <c r="AC820">
        <v>4.1156259999999998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</row>
    <row r="821" spans="1:35" x14ac:dyDescent="0.25">
      <c r="A821" s="96"/>
      <c r="B821" s="96"/>
      <c r="C821" s="96"/>
      <c r="D821" s="96"/>
      <c r="E821" s="96"/>
      <c r="F821" s="97"/>
      <c r="G821" s="98"/>
      <c r="H821" s="98"/>
      <c r="I821" s="98"/>
      <c r="J821" s="99"/>
      <c r="K821" s="97"/>
      <c r="L821" s="98"/>
      <c r="M821" s="98"/>
      <c r="N821" s="98"/>
      <c r="O821" s="98"/>
      <c r="P821" s="98"/>
      <c r="Q821" s="98"/>
      <c r="R821" s="96"/>
      <c r="S821" s="96"/>
      <c r="T821" s="96"/>
      <c r="U821" s="100"/>
      <c r="V821" s="96"/>
      <c r="W821" s="96"/>
      <c r="X821" s="96"/>
      <c r="Y821" s="96"/>
      <c r="Z821" s="96"/>
      <c r="AG821"/>
    </row>
    <row r="822" spans="1:35" x14ac:dyDescent="0.25">
      <c r="A822">
        <v>30</v>
      </c>
      <c r="B822" t="s">
        <v>283</v>
      </c>
      <c r="C822" t="s">
        <v>266</v>
      </c>
      <c r="D822">
        <v>727724</v>
      </c>
      <c r="E822" t="s">
        <v>260</v>
      </c>
      <c r="F822" s="51">
        <v>0.69899005756148613</v>
      </c>
      <c r="G822" s="72">
        <v>0.78014941302027752</v>
      </c>
      <c r="H822" s="72">
        <v>0.57959183673469383</v>
      </c>
      <c r="I822" s="72">
        <v>0.74736842105263157</v>
      </c>
      <c r="J822" s="82">
        <v>0.47333333333333327</v>
      </c>
      <c r="K822" s="51">
        <v>0.69367747098839538</v>
      </c>
      <c r="L822" s="72">
        <v>0.64427860696517414</v>
      </c>
      <c r="M822" s="72">
        <v>0.64516129032258063</v>
      </c>
      <c r="N822" s="72">
        <v>0.64451413594084117</v>
      </c>
      <c r="O822" s="72">
        <v>0.64427640575979406</v>
      </c>
      <c r="P822" s="72">
        <v>0.8783783783783784</v>
      </c>
      <c r="Q822" s="72">
        <v>0.50980392156862742</v>
      </c>
      <c r="R822">
        <v>129</v>
      </c>
      <c r="S822">
        <v>18</v>
      </c>
      <c r="T822">
        <v>125</v>
      </c>
      <c r="U822" s="64">
        <v>130</v>
      </c>
      <c r="V822">
        <v>637</v>
      </c>
      <c r="W822">
        <v>300</v>
      </c>
      <c r="X822">
        <v>637</v>
      </c>
      <c r="Y822">
        <v>300</v>
      </c>
      <c r="Z822">
        <v>147</v>
      </c>
      <c r="AA822">
        <v>255</v>
      </c>
      <c r="AB822">
        <v>1.4578690000000001</v>
      </c>
      <c r="AC822">
        <v>3.0027000000000002E-2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</row>
    <row r="823" spans="1:35" x14ac:dyDescent="0.25">
      <c r="A823">
        <v>30</v>
      </c>
      <c r="B823" t="s">
        <v>283</v>
      </c>
      <c r="C823" t="s">
        <v>266</v>
      </c>
      <c r="D823">
        <v>727724</v>
      </c>
      <c r="E823" t="s">
        <v>268</v>
      </c>
      <c r="F823" s="51">
        <v>0.64594714809000531</v>
      </c>
      <c r="G823" s="72">
        <v>0.74279615795090714</v>
      </c>
      <c r="H823" s="72">
        <v>0.48394004282655251</v>
      </c>
      <c r="I823" s="72">
        <v>0.67664670658682635</v>
      </c>
      <c r="J823" s="82">
        <v>0.37666666666666659</v>
      </c>
      <c r="K823" s="51">
        <v>0.7278111244497798</v>
      </c>
      <c r="L823" s="72">
        <v>0.6766169154228856</v>
      </c>
      <c r="M823" s="72">
        <v>0.67821782178217815</v>
      </c>
      <c r="N823" s="72">
        <v>0.67704115560809808</v>
      </c>
      <c r="O823" s="72">
        <v>0.6766089108910891</v>
      </c>
      <c r="P823" s="72">
        <v>0.91946308724832215</v>
      </c>
      <c r="Q823" s="72">
        <v>0.53725490196078429</v>
      </c>
      <c r="R823">
        <v>135</v>
      </c>
      <c r="S823">
        <v>12</v>
      </c>
      <c r="T823">
        <v>118</v>
      </c>
      <c r="U823" s="64">
        <v>137</v>
      </c>
      <c r="V823">
        <v>637</v>
      </c>
      <c r="W823">
        <v>300</v>
      </c>
      <c r="X823">
        <v>637</v>
      </c>
      <c r="Y823">
        <v>300</v>
      </c>
      <c r="Z823">
        <v>147</v>
      </c>
      <c r="AA823">
        <v>255</v>
      </c>
      <c r="AB823">
        <v>4.6039999999999998E-2</v>
      </c>
      <c r="AC823">
        <v>2.2020000000000001E-2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</row>
    <row r="824" spans="1:35" x14ac:dyDescent="0.25">
      <c r="A824">
        <v>30</v>
      </c>
      <c r="B824" t="s">
        <v>283</v>
      </c>
      <c r="C824" t="s">
        <v>266</v>
      </c>
      <c r="D824">
        <v>727724</v>
      </c>
      <c r="E824" t="s">
        <v>263</v>
      </c>
      <c r="F824" s="51">
        <v>0.68869963369963372</v>
      </c>
      <c r="G824" s="72">
        <v>0.77694770544290293</v>
      </c>
      <c r="H824" s="72">
        <v>0.56000000000000005</v>
      </c>
      <c r="I824" s="72">
        <v>0.76</v>
      </c>
      <c r="J824" s="82">
        <v>0.44333333333333341</v>
      </c>
      <c r="K824" s="51">
        <v>0.82665066026410561</v>
      </c>
      <c r="L824" s="72">
        <v>0.79104477611940294</v>
      </c>
      <c r="M824" s="72">
        <v>0.80821917808219179</v>
      </c>
      <c r="N824" s="72">
        <v>0.79442334699732864</v>
      </c>
      <c r="O824" s="72">
        <v>0.78935549068044009</v>
      </c>
      <c r="P824" s="72">
        <v>0.96721311475409832</v>
      </c>
      <c r="Q824" s="72">
        <v>0.69411764705882351</v>
      </c>
      <c r="R824">
        <v>141</v>
      </c>
      <c r="S824">
        <v>6</v>
      </c>
      <c r="T824">
        <v>78</v>
      </c>
      <c r="U824" s="64">
        <v>177</v>
      </c>
      <c r="V824">
        <v>637</v>
      </c>
      <c r="W824">
        <v>300</v>
      </c>
      <c r="X824">
        <v>637</v>
      </c>
      <c r="Y824">
        <v>300</v>
      </c>
      <c r="Z824">
        <v>147</v>
      </c>
      <c r="AA824">
        <v>255</v>
      </c>
      <c r="AB824">
        <v>6.6375380000000002</v>
      </c>
      <c r="AC824">
        <v>4.7043000000000001E-2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</row>
    <row r="825" spans="1:35" x14ac:dyDescent="0.25">
      <c r="A825">
        <v>30</v>
      </c>
      <c r="B825" t="s">
        <v>283</v>
      </c>
      <c r="C825" t="s">
        <v>266</v>
      </c>
      <c r="D825">
        <v>727724</v>
      </c>
      <c r="E825" t="s">
        <v>269</v>
      </c>
      <c r="F825" s="51">
        <v>0.72260334903192047</v>
      </c>
      <c r="G825" s="72">
        <v>0.78228388473852717</v>
      </c>
      <c r="H825" s="72">
        <v>0.62081784386617089</v>
      </c>
      <c r="I825" s="72">
        <v>0.70168067226890751</v>
      </c>
      <c r="J825" s="82">
        <v>0.55666666666666664</v>
      </c>
      <c r="K825" s="51">
        <v>0.8147258903561424</v>
      </c>
      <c r="L825" s="72">
        <v>0.79601990049751248</v>
      </c>
      <c r="M825" s="72">
        <v>0.82251082251082241</v>
      </c>
      <c r="N825" s="72">
        <v>0.79973792463973137</v>
      </c>
      <c r="O825" s="72">
        <v>0.79137237031973862</v>
      </c>
      <c r="P825" s="72">
        <v>0.91787439613526567</v>
      </c>
      <c r="Q825" s="72">
        <v>0.74509803921568629</v>
      </c>
      <c r="R825">
        <v>130</v>
      </c>
      <c r="S825">
        <v>17</v>
      </c>
      <c r="T825">
        <v>65</v>
      </c>
      <c r="U825" s="64">
        <v>190</v>
      </c>
      <c r="V825">
        <v>637</v>
      </c>
      <c r="W825">
        <v>300</v>
      </c>
      <c r="X825">
        <v>637</v>
      </c>
      <c r="Y825">
        <v>300</v>
      </c>
      <c r="Z825">
        <v>147</v>
      </c>
      <c r="AA825">
        <v>255</v>
      </c>
      <c r="AB825">
        <v>44.545296</v>
      </c>
      <c r="AC825">
        <v>0.14613200000000001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</row>
    <row r="826" spans="1:35" x14ac:dyDescent="0.25">
      <c r="A826">
        <v>30</v>
      </c>
      <c r="B826" t="s">
        <v>283</v>
      </c>
      <c r="C826" t="s">
        <v>266</v>
      </c>
      <c r="D826">
        <v>727724</v>
      </c>
      <c r="E826" t="s">
        <v>262</v>
      </c>
      <c r="F826" s="51">
        <v>0.88362375719518571</v>
      </c>
      <c r="G826" s="72">
        <v>0.92209178228388478</v>
      </c>
      <c r="H826" s="72">
        <v>0.86456400742115025</v>
      </c>
      <c r="I826" s="72">
        <v>0.97489539748953979</v>
      </c>
      <c r="J826" s="82">
        <v>0.77666666666666662</v>
      </c>
      <c r="K826" s="51">
        <v>0.80388155262104855</v>
      </c>
      <c r="L826" s="72">
        <v>0.77860696517412931</v>
      </c>
      <c r="M826" s="72">
        <v>0.80266075388026603</v>
      </c>
      <c r="N826" s="72">
        <v>0.78262728679923432</v>
      </c>
      <c r="O826" s="72">
        <v>0.77526805399395737</v>
      </c>
      <c r="P826" s="72">
        <v>0.92346938775510201</v>
      </c>
      <c r="Q826" s="72">
        <v>0.70980392156862748</v>
      </c>
      <c r="R826">
        <v>132</v>
      </c>
      <c r="S826">
        <v>15</v>
      </c>
      <c r="T826">
        <v>74</v>
      </c>
      <c r="U826" s="64">
        <v>181</v>
      </c>
      <c r="V826">
        <v>637</v>
      </c>
      <c r="W826">
        <v>300</v>
      </c>
      <c r="X826">
        <v>637</v>
      </c>
      <c r="Y826">
        <v>300</v>
      </c>
      <c r="Z826">
        <v>147</v>
      </c>
      <c r="AA826">
        <v>255</v>
      </c>
      <c r="AB826">
        <v>377.99513899999999</v>
      </c>
      <c r="AC826">
        <v>0.50545899999999999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</row>
    <row r="827" spans="1:35" x14ac:dyDescent="0.25">
      <c r="A827">
        <v>30</v>
      </c>
      <c r="B827" t="s">
        <v>283</v>
      </c>
      <c r="C827" t="s">
        <v>266</v>
      </c>
      <c r="D827">
        <v>727724</v>
      </c>
      <c r="E827" t="s">
        <v>264</v>
      </c>
      <c r="F827" s="51">
        <v>0.84205389848246992</v>
      </c>
      <c r="G827" s="72">
        <v>0.89434364994663818</v>
      </c>
      <c r="H827" s="72">
        <v>0.80851063829787229</v>
      </c>
      <c r="I827" s="72">
        <v>0.96313364055299544</v>
      </c>
      <c r="J827" s="82">
        <v>0.69666666666666666</v>
      </c>
      <c r="K827" s="51">
        <v>0.80636254501800719</v>
      </c>
      <c r="L827" s="72">
        <v>0.78358208955223885</v>
      </c>
      <c r="M827" s="72">
        <v>0.8087912087912088</v>
      </c>
      <c r="N827" s="72">
        <v>0.78755487338646046</v>
      </c>
      <c r="O827" s="72">
        <v>0.77975377058471618</v>
      </c>
      <c r="P827" s="72">
        <v>0.92</v>
      </c>
      <c r="Q827" s="72">
        <v>0.72156862745098038</v>
      </c>
      <c r="R827">
        <v>131</v>
      </c>
      <c r="S827">
        <v>16</v>
      </c>
      <c r="T827">
        <v>71</v>
      </c>
      <c r="U827" s="64">
        <v>184</v>
      </c>
      <c r="V827">
        <v>637</v>
      </c>
      <c r="W827">
        <v>300</v>
      </c>
      <c r="X827">
        <v>637</v>
      </c>
      <c r="Y827">
        <v>300</v>
      </c>
      <c r="Z827">
        <v>147</v>
      </c>
      <c r="AA827">
        <v>255</v>
      </c>
      <c r="AB827">
        <v>656.28760499999999</v>
      </c>
      <c r="AC827">
        <v>4.4819399999999998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</row>
    <row r="828" spans="1:35" x14ac:dyDescent="0.25">
      <c r="A828" s="96"/>
      <c r="B828" s="96"/>
      <c r="C828" s="96"/>
      <c r="D828" s="96"/>
      <c r="E828" s="96"/>
      <c r="F828" s="97"/>
      <c r="G828" s="98"/>
      <c r="H828" s="98"/>
      <c r="I828" s="98"/>
      <c r="J828" s="99"/>
      <c r="K828" s="97"/>
      <c r="L828" s="98"/>
      <c r="M828" s="98"/>
      <c r="N828" s="98"/>
      <c r="O828" s="98"/>
      <c r="P828" s="98"/>
      <c r="Q828" s="98"/>
      <c r="R828" s="96"/>
      <c r="S828" s="96"/>
      <c r="T828" s="96"/>
      <c r="U828" s="100"/>
      <c r="V828" s="96"/>
      <c r="W828" s="96"/>
      <c r="X828" s="96"/>
      <c r="Y828" s="96"/>
      <c r="Z828" s="96"/>
      <c r="AG828"/>
    </row>
    <row r="829" spans="1:35" x14ac:dyDescent="0.25">
      <c r="A829">
        <v>30</v>
      </c>
      <c r="B829" t="s">
        <v>283</v>
      </c>
      <c r="C829" t="s">
        <v>266</v>
      </c>
      <c r="D829">
        <v>467374</v>
      </c>
      <c r="E829" t="s">
        <v>260</v>
      </c>
      <c r="F829" s="51">
        <v>0.73386185243328106</v>
      </c>
      <c r="G829" s="72">
        <v>0.77481323372465316</v>
      </c>
      <c r="H829" s="72">
        <v>0.63807890222984565</v>
      </c>
      <c r="I829" s="72">
        <v>0.65724381625441697</v>
      </c>
      <c r="J829" s="82">
        <v>0.62</v>
      </c>
      <c r="K829" s="51">
        <v>0.79915966386554627</v>
      </c>
      <c r="L829" s="72">
        <v>0.78358208955223885</v>
      </c>
      <c r="M829" s="72">
        <v>0.81290322580645169</v>
      </c>
      <c r="N829" s="72">
        <v>0.78747427578067419</v>
      </c>
      <c r="O829" s="72">
        <v>0.7781330288324293</v>
      </c>
      <c r="P829" s="72">
        <v>0.9</v>
      </c>
      <c r="Q829" s="72">
        <v>0.74117647058823533</v>
      </c>
      <c r="R829">
        <v>126</v>
      </c>
      <c r="S829">
        <v>21</v>
      </c>
      <c r="T829">
        <v>66</v>
      </c>
      <c r="U829" s="64">
        <v>189</v>
      </c>
      <c r="V829">
        <v>637</v>
      </c>
      <c r="W829">
        <v>300</v>
      </c>
      <c r="X829">
        <v>637</v>
      </c>
      <c r="Y829">
        <v>300</v>
      </c>
      <c r="Z829">
        <v>147</v>
      </c>
      <c r="AA829">
        <v>255</v>
      </c>
      <c r="AB829">
        <v>1.4578690000000001</v>
      </c>
      <c r="AC829">
        <v>2.7029999999999998E-2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</row>
    <row r="830" spans="1:35" x14ac:dyDescent="0.25">
      <c r="A830">
        <v>30</v>
      </c>
      <c r="B830" t="s">
        <v>283</v>
      </c>
      <c r="C830" t="s">
        <v>266</v>
      </c>
      <c r="D830">
        <v>467374</v>
      </c>
      <c r="E830" t="s">
        <v>268</v>
      </c>
      <c r="F830" s="51">
        <v>0.64594714809000531</v>
      </c>
      <c r="G830" s="72">
        <v>0.74279615795090714</v>
      </c>
      <c r="H830" s="72">
        <v>0.48394004282655251</v>
      </c>
      <c r="I830" s="72">
        <v>0.67664670658682635</v>
      </c>
      <c r="J830" s="82">
        <v>0.37666666666666659</v>
      </c>
      <c r="K830" s="51">
        <v>0.7278111244497798</v>
      </c>
      <c r="L830" s="72">
        <v>0.6766169154228856</v>
      </c>
      <c r="M830" s="72">
        <v>0.67821782178217815</v>
      </c>
      <c r="N830" s="72">
        <v>0.67704115560809808</v>
      </c>
      <c r="O830" s="72">
        <v>0.6766089108910891</v>
      </c>
      <c r="P830" s="72">
        <v>0.91946308724832215</v>
      </c>
      <c r="Q830" s="72">
        <v>0.53725490196078429</v>
      </c>
      <c r="R830">
        <v>135</v>
      </c>
      <c r="S830">
        <v>12</v>
      </c>
      <c r="T830">
        <v>118</v>
      </c>
      <c r="U830" s="64">
        <v>137</v>
      </c>
      <c r="V830">
        <v>637</v>
      </c>
      <c r="W830">
        <v>300</v>
      </c>
      <c r="X830">
        <v>637</v>
      </c>
      <c r="Y830">
        <v>300</v>
      </c>
      <c r="Z830">
        <v>147</v>
      </c>
      <c r="AA830">
        <v>255</v>
      </c>
      <c r="AB830">
        <v>4.6039999999999998E-2</v>
      </c>
      <c r="AC830">
        <v>2.6029E-2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</row>
    <row r="831" spans="1:35" x14ac:dyDescent="0.25">
      <c r="A831">
        <v>30</v>
      </c>
      <c r="B831" t="s">
        <v>283</v>
      </c>
      <c r="C831" t="s">
        <v>266</v>
      </c>
      <c r="D831">
        <v>467374</v>
      </c>
      <c r="E831" t="s">
        <v>263</v>
      </c>
      <c r="F831" s="51">
        <v>0.68869963369963372</v>
      </c>
      <c r="G831" s="72">
        <v>0.77694770544290293</v>
      </c>
      <c r="H831" s="72">
        <v>0.56000000000000005</v>
      </c>
      <c r="I831" s="72">
        <v>0.76</v>
      </c>
      <c r="J831" s="82">
        <v>0.44333333333333341</v>
      </c>
      <c r="K831" s="51">
        <v>0.82665066026410561</v>
      </c>
      <c r="L831" s="72">
        <v>0.79104477611940294</v>
      </c>
      <c r="M831" s="72">
        <v>0.80821917808219179</v>
      </c>
      <c r="N831" s="72">
        <v>0.79442334699732864</v>
      </c>
      <c r="O831" s="72">
        <v>0.78935549068044009</v>
      </c>
      <c r="P831" s="72">
        <v>0.96721311475409832</v>
      </c>
      <c r="Q831" s="72">
        <v>0.69411764705882351</v>
      </c>
      <c r="R831">
        <v>141</v>
      </c>
      <c r="S831">
        <v>6</v>
      </c>
      <c r="T831">
        <v>78</v>
      </c>
      <c r="U831" s="64">
        <v>177</v>
      </c>
      <c r="V831">
        <v>637</v>
      </c>
      <c r="W831">
        <v>300</v>
      </c>
      <c r="X831">
        <v>637</v>
      </c>
      <c r="Y831">
        <v>300</v>
      </c>
      <c r="Z831">
        <v>147</v>
      </c>
      <c r="AA831">
        <v>255</v>
      </c>
      <c r="AB831">
        <v>6.6375380000000002</v>
      </c>
      <c r="AC831">
        <v>4.7059999999999998E-2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</row>
    <row r="832" spans="1:35" x14ac:dyDescent="0.25">
      <c r="A832">
        <v>30</v>
      </c>
      <c r="B832" t="s">
        <v>283</v>
      </c>
      <c r="C832" t="s">
        <v>266</v>
      </c>
      <c r="D832">
        <v>467374</v>
      </c>
      <c r="E832" t="s">
        <v>269</v>
      </c>
      <c r="F832" s="51">
        <v>0.68086080586080588</v>
      </c>
      <c r="G832" s="72">
        <v>0.77588046958377799</v>
      </c>
      <c r="H832" s="72">
        <v>0.5434782608695653</v>
      </c>
      <c r="I832" s="72">
        <v>0.78125</v>
      </c>
      <c r="J832" s="82">
        <v>0.41666666666666669</v>
      </c>
      <c r="K832" s="51">
        <v>0.81828731492597029</v>
      </c>
      <c r="L832" s="72">
        <v>0.77860696517412931</v>
      </c>
      <c r="M832" s="72">
        <v>0.79350348027842221</v>
      </c>
      <c r="N832" s="72">
        <v>0.78176199116136558</v>
      </c>
      <c r="O832" s="72">
        <v>0.77744879107754894</v>
      </c>
      <c r="P832" s="72">
        <v>0.97159090909090906</v>
      </c>
      <c r="Q832" s="72">
        <v>0.6705882352941176</v>
      </c>
      <c r="R832">
        <v>142</v>
      </c>
      <c r="S832">
        <v>5</v>
      </c>
      <c r="T832">
        <v>84</v>
      </c>
      <c r="U832" s="64">
        <v>171</v>
      </c>
      <c r="V832">
        <v>637</v>
      </c>
      <c r="W832">
        <v>300</v>
      </c>
      <c r="X832">
        <v>637</v>
      </c>
      <c r="Y832">
        <v>300</v>
      </c>
      <c r="Z832">
        <v>147</v>
      </c>
      <c r="AA832">
        <v>255</v>
      </c>
      <c r="AB832">
        <v>44.545296</v>
      </c>
      <c r="AC832">
        <v>0.17431099999999999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</row>
    <row r="833" spans="1:35" x14ac:dyDescent="0.25">
      <c r="A833">
        <v>30</v>
      </c>
      <c r="B833" t="s">
        <v>283</v>
      </c>
      <c r="C833" t="s">
        <v>266</v>
      </c>
      <c r="D833">
        <v>467374</v>
      </c>
      <c r="E833" t="s">
        <v>262</v>
      </c>
      <c r="F833" s="51">
        <v>0.86931187859759285</v>
      </c>
      <c r="G833" s="72">
        <v>0.91462113127001066</v>
      </c>
      <c r="H833" s="72">
        <v>0.84790874524714832</v>
      </c>
      <c r="I833" s="72">
        <v>0.98672566371681414</v>
      </c>
      <c r="J833" s="82">
        <v>0.74333333333333329</v>
      </c>
      <c r="K833" s="51">
        <v>0.8126450580232093</v>
      </c>
      <c r="L833" s="72">
        <v>0.78606965174129351</v>
      </c>
      <c r="M833" s="72">
        <v>0.80888888888888899</v>
      </c>
      <c r="N833" s="72">
        <v>0.78993731905444531</v>
      </c>
      <c r="O833" s="72">
        <v>0.78297551789077224</v>
      </c>
      <c r="P833" s="72">
        <v>0.93333333333333335</v>
      </c>
      <c r="Q833" s="72">
        <v>0.71372549019607845</v>
      </c>
      <c r="R833">
        <v>134</v>
      </c>
      <c r="S833">
        <v>13</v>
      </c>
      <c r="T833">
        <v>73</v>
      </c>
      <c r="U833" s="64">
        <v>182</v>
      </c>
      <c r="V833">
        <v>637</v>
      </c>
      <c r="W833">
        <v>300</v>
      </c>
      <c r="X833">
        <v>637</v>
      </c>
      <c r="Y833">
        <v>300</v>
      </c>
      <c r="Z833">
        <v>147</v>
      </c>
      <c r="AA833">
        <v>255</v>
      </c>
      <c r="AB833">
        <v>377.99513899999999</v>
      </c>
      <c r="AC833">
        <v>0.449407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</row>
    <row r="834" spans="1:35" x14ac:dyDescent="0.25">
      <c r="A834">
        <v>30</v>
      </c>
      <c r="B834" t="s">
        <v>283</v>
      </c>
      <c r="C834" t="s">
        <v>266</v>
      </c>
      <c r="D834">
        <v>467374</v>
      </c>
      <c r="E834" t="s">
        <v>264</v>
      </c>
      <c r="F834" s="51">
        <v>0.84205389848246992</v>
      </c>
      <c r="G834" s="72">
        <v>0.89434364994663818</v>
      </c>
      <c r="H834" s="72">
        <v>0.80851063829787229</v>
      </c>
      <c r="I834" s="72">
        <v>0.96313364055299544</v>
      </c>
      <c r="J834" s="82">
        <v>0.69666666666666666</v>
      </c>
      <c r="K834" s="51">
        <v>0.80636254501800719</v>
      </c>
      <c r="L834" s="72">
        <v>0.78358208955223885</v>
      </c>
      <c r="M834" s="72">
        <v>0.8087912087912088</v>
      </c>
      <c r="N834" s="72">
        <v>0.78755487338646046</v>
      </c>
      <c r="O834" s="72">
        <v>0.77975377058471618</v>
      </c>
      <c r="P834" s="72">
        <v>0.92</v>
      </c>
      <c r="Q834" s="72">
        <v>0.72156862745098038</v>
      </c>
      <c r="R834">
        <v>131</v>
      </c>
      <c r="S834">
        <v>16</v>
      </c>
      <c r="T834">
        <v>71</v>
      </c>
      <c r="U834" s="64">
        <v>184</v>
      </c>
      <c r="V834">
        <v>637</v>
      </c>
      <c r="W834">
        <v>300</v>
      </c>
      <c r="X834">
        <v>637</v>
      </c>
      <c r="Y834">
        <v>300</v>
      </c>
      <c r="Z834">
        <v>147</v>
      </c>
      <c r="AA834">
        <v>255</v>
      </c>
      <c r="AB834">
        <v>656.28760499999999</v>
      </c>
      <c r="AC834">
        <v>5.1449930000000004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</row>
    <row r="835" spans="1:35" x14ac:dyDescent="0.25">
      <c r="A835" s="96"/>
      <c r="B835" s="96"/>
      <c r="C835" s="96"/>
      <c r="D835" s="96"/>
      <c r="E835" s="96"/>
      <c r="F835" s="97"/>
      <c r="G835" s="98"/>
      <c r="H835" s="98"/>
      <c r="I835" s="98"/>
      <c r="J835" s="99"/>
      <c r="K835" s="97"/>
      <c r="L835" s="98"/>
      <c r="M835" s="98"/>
      <c r="N835" s="98"/>
      <c r="O835" s="98"/>
      <c r="P835" s="98"/>
      <c r="Q835" s="98"/>
      <c r="R835" s="96"/>
      <c r="S835" s="96"/>
      <c r="T835" s="96"/>
      <c r="U835" s="100"/>
      <c r="V835" s="96"/>
      <c r="W835" s="96"/>
      <c r="X835" s="96"/>
      <c r="Y835" s="96"/>
      <c r="Z835" s="96"/>
      <c r="AG835"/>
    </row>
    <row r="836" spans="1:35" x14ac:dyDescent="0.25">
      <c r="A836">
        <v>31</v>
      </c>
      <c r="B836" t="s">
        <v>282</v>
      </c>
      <c r="C836" t="s">
        <v>273</v>
      </c>
      <c r="D836" t="s">
        <v>159</v>
      </c>
      <c r="E836" t="s">
        <v>260</v>
      </c>
      <c r="F836" s="62">
        <f>(F843+F850+F857+F864+F871)/5</f>
        <v>0.87927786499215055</v>
      </c>
      <c r="G836" s="59">
        <f t="shared" ref="G836:Q836" si="39">(G843+G850+G857+G864+G871)/5</f>
        <v>0.87927786499215066</v>
      </c>
      <c r="H836" s="59">
        <f t="shared" si="39"/>
        <v>0.87647984731071171</v>
      </c>
      <c r="I836" s="59">
        <f t="shared" si="39"/>
        <v>0.89774138812554338</v>
      </c>
      <c r="J836" s="65">
        <f t="shared" si="39"/>
        <v>0.85839874411302974</v>
      </c>
      <c r="K836" s="62">
        <f t="shared" si="39"/>
        <v>0.71619047619047616</v>
      </c>
      <c r="L836" s="59">
        <f t="shared" si="39"/>
        <v>0.70646766169154218</v>
      </c>
      <c r="M836" s="59">
        <f t="shared" si="39"/>
        <v>0.7458811901015725</v>
      </c>
      <c r="N836" s="59">
        <f t="shared" si="39"/>
        <v>0.71157162141344132</v>
      </c>
      <c r="O836" s="59">
        <f t="shared" si="39"/>
        <v>0.69896810638514828</v>
      </c>
      <c r="P836" s="59">
        <f t="shared" si="39"/>
        <v>0.82694699585229259</v>
      </c>
      <c r="Q836" s="59">
        <f t="shared" si="39"/>
        <v>0.67999999999999994</v>
      </c>
      <c r="S836"/>
      <c r="AG836"/>
    </row>
    <row r="837" spans="1:35" x14ac:dyDescent="0.25">
      <c r="A837">
        <v>31</v>
      </c>
      <c r="B837" t="s">
        <v>282</v>
      </c>
      <c r="C837" t="s">
        <v>273</v>
      </c>
      <c r="D837" t="s">
        <v>159</v>
      </c>
      <c r="E837" t="s">
        <v>268</v>
      </c>
      <c r="F837" s="62">
        <f t="shared" ref="F837:Q841" si="40">(F844+F851+F858+F865+F872)/5</f>
        <v>0.69183673469387763</v>
      </c>
      <c r="G837" s="59">
        <f t="shared" si="40"/>
        <v>0.69183673469387763</v>
      </c>
      <c r="H837" s="59">
        <f t="shared" si="40"/>
        <v>0.62243563425669535</v>
      </c>
      <c r="I837" s="59">
        <f t="shared" si="40"/>
        <v>0.80300439789704803</v>
      </c>
      <c r="J837" s="65">
        <f t="shared" si="40"/>
        <v>0.50894819466248042</v>
      </c>
      <c r="K837" s="62">
        <f t="shared" si="40"/>
        <v>0.7620168067226889</v>
      </c>
      <c r="L837" s="59">
        <f t="shared" si="40"/>
        <v>0.73134328358208944</v>
      </c>
      <c r="M837" s="59">
        <f t="shared" si="40"/>
        <v>0.75355262022161262</v>
      </c>
      <c r="N837" s="59">
        <f t="shared" si="40"/>
        <v>0.73565731257770306</v>
      </c>
      <c r="O837" s="59">
        <f t="shared" si="40"/>
        <v>0.72908352609626681</v>
      </c>
      <c r="P837" s="59">
        <f t="shared" si="40"/>
        <v>0.90094987480541522</v>
      </c>
      <c r="Q837" s="59">
        <f t="shared" si="40"/>
        <v>0.64784313725490184</v>
      </c>
      <c r="S837"/>
      <c r="AG837"/>
    </row>
    <row r="838" spans="1:35" x14ac:dyDescent="0.25">
      <c r="A838">
        <v>31</v>
      </c>
      <c r="B838" t="s">
        <v>282</v>
      </c>
      <c r="C838" t="s">
        <v>273</v>
      </c>
      <c r="D838" t="s">
        <v>159</v>
      </c>
      <c r="E838" t="s">
        <v>263</v>
      </c>
      <c r="F838" s="62">
        <f t="shared" si="40"/>
        <v>0.76106750392464684</v>
      </c>
      <c r="G838" s="59">
        <f t="shared" si="40"/>
        <v>0.76106750392464684</v>
      </c>
      <c r="H838" s="59">
        <f t="shared" si="40"/>
        <v>0.75242856909653411</v>
      </c>
      <c r="I838" s="59">
        <f t="shared" si="40"/>
        <v>0.78066951156048281</v>
      </c>
      <c r="J838" s="65">
        <f t="shared" si="40"/>
        <v>0.72621664050235479</v>
      </c>
      <c r="K838" s="62">
        <f t="shared" si="40"/>
        <v>0.82437775110044031</v>
      </c>
      <c r="L838" s="59">
        <f t="shared" si="40"/>
        <v>0.82288557213930358</v>
      </c>
      <c r="M838" s="59">
        <f t="shared" si="40"/>
        <v>0.85432489430154601</v>
      </c>
      <c r="N838" s="59">
        <f t="shared" si="40"/>
        <v>0.82499677613023881</v>
      </c>
      <c r="O838" s="59">
        <f t="shared" si="40"/>
        <v>0.81422318169996277</v>
      </c>
      <c r="P838" s="59">
        <f t="shared" si="40"/>
        <v>0.8930901760779848</v>
      </c>
      <c r="Q838" s="59">
        <f t="shared" si="40"/>
        <v>0.81882352941176462</v>
      </c>
      <c r="S838"/>
      <c r="AG838"/>
    </row>
    <row r="839" spans="1:35" x14ac:dyDescent="0.25">
      <c r="A839">
        <v>31</v>
      </c>
      <c r="B839" t="s">
        <v>282</v>
      </c>
      <c r="C839" t="s">
        <v>273</v>
      </c>
      <c r="D839" t="s">
        <v>159</v>
      </c>
      <c r="E839" t="s">
        <v>269</v>
      </c>
      <c r="F839" s="62">
        <f t="shared" si="40"/>
        <v>0.7362637362637362</v>
      </c>
      <c r="G839" s="59">
        <f t="shared" si="40"/>
        <v>0.7362637362637362</v>
      </c>
      <c r="H839" s="59">
        <f t="shared" si="40"/>
        <v>0.73485277035258867</v>
      </c>
      <c r="I839" s="59">
        <f t="shared" si="40"/>
        <v>0.74353877068759111</v>
      </c>
      <c r="J839" s="65">
        <f t="shared" si="40"/>
        <v>0.74160125588697023</v>
      </c>
      <c r="K839" s="62">
        <f t="shared" si="40"/>
        <v>0.79407763105242102</v>
      </c>
      <c r="L839" s="59">
        <f t="shared" si="40"/>
        <v>0.80199004975124377</v>
      </c>
      <c r="M839" s="59">
        <f t="shared" si="40"/>
        <v>0.84021416425654039</v>
      </c>
      <c r="N839" s="59">
        <f t="shared" si="40"/>
        <v>0.80259577821882611</v>
      </c>
      <c r="O839" s="59">
        <f t="shared" si="40"/>
        <v>0.78877677926619627</v>
      </c>
      <c r="P839" s="59">
        <f t="shared" si="40"/>
        <v>0.86163820052240891</v>
      </c>
      <c r="Q839" s="59">
        <f t="shared" si="40"/>
        <v>0.82352941176470584</v>
      </c>
      <c r="S839"/>
      <c r="AG839"/>
    </row>
    <row r="840" spans="1:35" x14ac:dyDescent="0.25">
      <c r="A840">
        <v>31</v>
      </c>
      <c r="B840" t="s">
        <v>282</v>
      </c>
      <c r="C840" t="s">
        <v>273</v>
      </c>
      <c r="D840" t="s">
        <v>159</v>
      </c>
      <c r="E840" t="s">
        <v>262</v>
      </c>
      <c r="F840" s="62">
        <f t="shared" si="40"/>
        <v>1</v>
      </c>
      <c r="G840" s="59">
        <f t="shared" si="40"/>
        <v>1</v>
      </c>
      <c r="H840" s="59">
        <f t="shared" si="40"/>
        <v>1</v>
      </c>
      <c r="I840" s="59">
        <f t="shared" si="40"/>
        <v>1</v>
      </c>
      <c r="J840" s="65">
        <f t="shared" si="40"/>
        <v>1</v>
      </c>
      <c r="K840" s="62">
        <f t="shared" si="40"/>
        <v>0.81749499799919967</v>
      </c>
      <c r="L840" s="59">
        <f t="shared" si="40"/>
        <v>0.80099502487562191</v>
      </c>
      <c r="M840" s="59">
        <f t="shared" si="40"/>
        <v>0.82817064252242589</v>
      </c>
      <c r="N840" s="59">
        <f t="shared" si="40"/>
        <v>0.80455498823928173</v>
      </c>
      <c r="O840" s="59">
        <f t="shared" si="40"/>
        <v>0.7958798499311881</v>
      </c>
      <c r="P840" s="59">
        <f t="shared" si="40"/>
        <v>0.91552151189424757</v>
      </c>
      <c r="Q840" s="59">
        <f t="shared" si="40"/>
        <v>0.75607843137254904</v>
      </c>
      <c r="S840"/>
      <c r="AG840"/>
    </row>
    <row r="841" spans="1:35" x14ac:dyDescent="0.25">
      <c r="A841">
        <v>31</v>
      </c>
      <c r="B841" t="s">
        <v>282</v>
      </c>
      <c r="C841" t="s">
        <v>273</v>
      </c>
      <c r="D841" t="s">
        <v>159</v>
      </c>
      <c r="E841" t="s">
        <v>264</v>
      </c>
      <c r="F841" s="62">
        <f t="shared" si="40"/>
        <v>1</v>
      </c>
      <c r="G841" s="59">
        <f t="shared" si="40"/>
        <v>1</v>
      </c>
      <c r="H841" s="59">
        <f t="shared" si="40"/>
        <v>1</v>
      </c>
      <c r="I841" s="59">
        <f t="shared" si="40"/>
        <v>1</v>
      </c>
      <c r="J841" s="65">
        <f t="shared" si="40"/>
        <v>1</v>
      </c>
      <c r="K841" s="62">
        <f t="shared" si="40"/>
        <v>0.79759903961584633</v>
      </c>
      <c r="L841" s="59">
        <f t="shared" si="40"/>
        <v>0.77611940298507465</v>
      </c>
      <c r="M841" s="59">
        <f t="shared" si="40"/>
        <v>0.80258411500725724</v>
      </c>
      <c r="N841" s="59">
        <f t="shared" si="40"/>
        <v>0.78021443829857706</v>
      </c>
      <c r="O841" s="59">
        <f t="shared" si="40"/>
        <v>0.77199700603824561</v>
      </c>
      <c r="P841" s="59">
        <f t="shared" si="40"/>
        <v>0.91049728678515884</v>
      </c>
      <c r="Q841" s="59">
        <f t="shared" si="40"/>
        <v>0.71764705882352942</v>
      </c>
      <c r="S841"/>
      <c r="AG841"/>
    </row>
    <row r="842" spans="1:35" x14ac:dyDescent="0.25">
      <c r="A842" s="96"/>
      <c r="B842" s="96"/>
      <c r="C842" s="96"/>
      <c r="D842" s="96"/>
      <c r="E842" s="96"/>
      <c r="F842" s="97"/>
      <c r="G842" s="98"/>
      <c r="H842" s="98"/>
      <c r="I842" s="98"/>
      <c r="J842" s="99"/>
      <c r="K842" s="97"/>
      <c r="L842" s="98"/>
      <c r="M842" s="98"/>
      <c r="N842" s="98"/>
      <c r="O842" s="98"/>
      <c r="P842" s="98"/>
      <c r="Q842" s="98"/>
      <c r="R842" s="96"/>
      <c r="S842" s="96"/>
      <c r="T842" s="96"/>
      <c r="U842" s="100"/>
      <c r="V842" s="96"/>
      <c r="W842" s="96"/>
      <c r="X842" s="96"/>
      <c r="Y842" s="96"/>
      <c r="Z842" s="96"/>
      <c r="AG842"/>
    </row>
    <row r="843" spans="1:35" x14ac:dyDescent="0.25">
      <c r="A843">
        <v>31</v>
      </c>
      <c r="B843" t="s">
        <v>283</v>
      </c>
      <c r="C843" t="s">
        <v>273</v>
      </c>
      <c r="D843">
        <v>0</v>
      </c>
      <c r="E843" t="s">
        <v>260</v>
      </c>
      <c r="F843" s="51">
        <v>0.88461538461538458</v>
      </c>
      <c r="G843" s="72">
        <v>0.88461538461538458</v>
      </c>
      <c r="H843" s="72">
        <v>0.88342585249801753</v>
      </c>
      <c r="I843" s="72">
        <v>0.89262820512820518</v>
      </c>
      <c r="J843" s="82">
        <v>0.87441130298273151</v>
      </c>
      <c r="K843" s="51">
        <v>0.66550620248099235</v>
      </c>
      <c r="L843" s="72">
        <v>0.654228855721393</v>
      </c>
      <c r="M843" s="72">
        <v>0.69584245076586437</v>
      </c>
      <c r="N843" s="72">
        <v>0.6605848226878398</v>
      </c>
      <c r="O843" s="72">
        <v>0.64763304094489182</v>
      </c>
      <c r="P843" s="72">
        <v>0.78712871287128716</v>
      </c>
      <c r="Q843" s="72">
        <v>0.62352941176470589</v>
      </c>
      <c r="R843">
        <v>104</v>
      </c>
      <c r="S843">
        <v>43</v>
      </c>
      <c r="T843">
        <v>96</v>
      </c>
      <c r="U843" s="64">
        <v>159</v>
      </c>
      <c r="V843">
        <v>637</v>
      </c>
      <c r="W843">
        <v>300</v>
      </c>
      <c r="X843">
        <v>637</v>
      </c>
      <c r="Y843">
        <v>637</v>
      </c>
      <c r="Z843">
        <v>147</v>
      </c>
      <c r="AA843">
        <v>255</v>
      </c>
      <c r="AB843">
        <v>1.4302999999999999</v>
      </c>
      <c r="AC843">
        <v>3.7033999999999997E-2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1.2011000000000001E-2</v>
      </c>
    </row>
    <row r="844" spans="1:35" x14ac:dyDescent="0.25">
      <c r="A844">
        <v>31</v>
      </c>
      <c r="B844" t="s">
        <v>283</v>
      </c>
      <c r="C844" t="s">
        <v>273</v>
      </c>
      <c r="D844">
        <v>0</v>
      </c>
      <c r="E844" t="s">
        <v>268</v>
      </c>
      <c r="F844" s="51">
        <v>0.68524332810047095</v>
      </c>
      <c r="G844" s="72">
        <v>0.68524332810047095</v>
      </c>
      <c r="H844" s="72">
        <v>0.60099502487562184</v>
      </c>
      <c r="I844" s="72">
        <v>0.82065217391304346</v>
      </c>
      <c r="J844" s="82">
        <v>0.47409733124018838</v>
      </c>
      <c r="K844" s="51">
        <v>0.7587835134053621</v>
      </c>
      <c r="L844" s="72">
        <v>0.72139303482587069</v>
      </c>
      <c r="M844" s="72">
        <v>0.73831775700934588</v>
      </c>
      <c r="N844" s="72">
        <v>0.72508406466375619</v>
      </c>
      <c r="O844" s="72">
        <v>0.72022270829190704</v>
      </c>
      <c r="P844" s="72">
        <v>0.91329479768786126</v>
      </c>
      <c r="Q844" s="72">
        <v>0.61960784313725492</v>
      </c>
      <c r="R844">
        <v>132</v>
      </c>
      <c r="S844">
        <v>15</v>
      </c>
      <c r="T844">
        <v>97</v>
      </c>
      <c r="U844" s="64">
        <v>158</v>
      </c>
      <c r="V844">
        <v>637</v>
      </c>
      <c r="W844">
        <v>300</v>
      </c>
      <c r="X844">
        <v>637</v>
      </c>
      <c r="Y844">
        <v>637</v>
      </c>
      <c r="Z844">
        <v>147</v>
      </c>
      <c r="AA844">
        <v>255</v>
      </c>
      <c r="AB844">
        <v>0.126114</v>
      </c>
      <c r="AC844">
        <v>2.9024999999999999E-2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1.1009E-2</v>
      </c>
    </row>
    <row r="845" spans="1:35" x14ac:dyDescent="0.25">
      <c r="A845">
        <v>31</v>
      </c>
      <c r="B845" t="s">
        <v>283</v>
      </c>
      <c r="C845" t="s">
        <v>273</v>
      </c>
      <c r="D845">
        <v>0</v>
      </c>
      <c r="E845" t="s">
        <v>263</v>
      </c>
      <c r="F845" s="51">
        <v>0.76452119309262168</v>
      </c>
      <c r="G845" s="72">
        <v>0.76452119309262168</v>
      </c>
      <c r="H845" s="72">
        <v>0.7549019607843136</v>
      </c>
      <c r="I845" s="72">
        <v>0.78705281090289603</v>
      </c>
      <c r="J845" s="82">
        <v>0.72527472527472525</v>
      </c>
      <c r="K845" s="51">
        <v>0.82476990796318528</v>
      </c>
      <c r="L845" s="72">
        <v>0.8233830845771144</v>
      </c>
      <c r="M845" s="72">
        <v>0.85480572597137006</v>
      </c>
      <c r="N845" s="72">
        <v>0.82547792733673142</v>
      </c>
      <c r="O845" s="72">
        <v>0.81470445028727223</v>
      </c>
      <c r="P845" s="72">
        <v>0.89316239316239321</v>
      </c>
      <c r="Q845" s="72">
        <v>0.81960784313725488</v>
      </c>
      <c r="R845">
        <v>122</v>
      </c>
      <c r="S845">
        <v>25</v>
      </c>
      <c r="T845">
        <v>46</v>
      </c>
      <c r="U845" s="64">
        <v>209</v>
      </c>
      <c r="V845">
        <v>637</v>
      </c>
      <c r="W845">
        <v>300</v>
      </c>
      <c r="X845">
        <v>637</v>
      </c>
      <c r="Y845">
        <v>637</v>
      </c>
      <c r="Z845">
        <v>147</v>
      </c>
      <c r="AA845">
        <v>255</v>
      </c>
      <c r="AB845">
        <v>20.576506999999999</v>
      </c>
      <c r="AC845">
        <v>1.624474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9.0080000000000004E-3</v>
      </c>
    </row>
    <row r="846" spans="1:35" x14ac:dyDescent="0.25">
      <c r="A846">
        <v>31</v>
      </c>
      <c r="B846" t="s">
        <v>283</v>
      </c>
      <c r="C846" t="s">
        <v>273</v>
      </c>
      <c r="D846">
        <v>0</v>
      </c>
      <c r="E846" t="s">
        <v>269</v>
      </c>
      <c r="F846" s="51">
        <v>0.74646781789638939</v>
      </c>
      <c r="G846" s="72">
        <v>0.74646781789638927</v>
      </c>
      <c r="H846" s="72">
        <v>0.72696534234995758</v>
      </c>
      <c r="I846" s="72">
        <v>0.78754578754578752</v>
      </c>
      <c r="J846" s="82">
        <v>0.67503924646781788</v>
      </c>
      <c r="K846" s="51">
        <v>0.80568227290916361</v>
      </c>
      <c r="L846" s="72">
        <v>0.80099502487562191</v>
      </c>
      <c r="M846" s="72">
        <v>0.8340248962655602</v>
      </c>
      <c r="N846" s="72">
        <v>0.80386718760518172</v>
      </c>
      <c r="O846" s="72">
        <v>0.79278884564830798</v>
      </c>
      <c r="P846" s="72">
        <v>0.88546255506607929</v>
      </c>
      <c r="Q846" s="72">
        <v>0.78823529411764703</v>
      </c>
      <c r="R846">
        <v>121</v>
      </c>
      <c r="S846">
        <v>26</v>
      </c>
      <c r="T846">
        <v>54</v>
      </c>
      <c r="U846" s="64">
        <v>201</v>
      </c>
      <c r="V846">
        <v>637</v>
      </c>
      <c r="W846">
        <v>300</v>
      </c>
      <c r="X846">
        <v>637</v>
      </c>
      <c r="Y846">
        <v>637</v>
      </c>
      <c r="Z846">
        <v>147</v>
      </c>
      <c r="AA846">
        <v>255</v>
      </c>
      <c r="AB846">
        <v>81.021141</v>
      </c>
      <c r="AC846">
        <v>0.141129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1.1010000000000001E-2</v>
      </c>
    </row>
    <row r="847" spans="1:35" x14ac:dyDescent="0.25">
      <c r="A847">
        <v>31</v>
      </c>
      <c r="B847" t="s">
        <v>283</v>
      </c>
      <c r="C847" t="s">
        <v>273</v>
      </c>
      <c r="D847">
        <v>0</v>
      </c>
      <c r="E847" t="s">
        <v>262</v>
      </c>
      <c r="F847" s="51">
        <v>1</v>
      </c>
      <c r="G847" s="72">
        <v>1</v>
      </c>
      <c r="H847" s="72">
        <v>1</v>
      </c>
      <c r="I847" s="72">
        <v>1</v>
      </c>
      <c r="J847" s="82">
        <v>1</v>
      </c>
      <c r="K847" s="51">
        <v>0.81040416166466589</v>
      </c>
      <c r="L847" s="72">
        <v>0.79601990049751248</v>
      </c>
      <c r="M847" s="72">
        <v>0.82478632478632485</v>
      </c>
      <c r="N847" s="72">
        <v>0.799615703533614</v>
      </c>
      <c r="O847" s="72">
        <v>0.79036935286935295</v>
      </c>
      <c r="P847" s="72">
        <v>0.9061032863849765</v>
      </c>
      <c r="Q847" s="72">
        <v>0.75686274509803919</v>
      </c>
      <c r="R847">
        <v>127</v>
      </c>
      <c r="S847">
        <v>20</v>
      </c>
      <c r="T847">
        <v>62</v>
      </c>
      <c r="U847" s="64">
        <v>193</v>
      </c>
      <c r="V847">
        <v>637</v>
      </c>
      <c r="W847">
        <v>300</v>
      </c>
      <c r="X847">
        <v>637</v>
      </c>
      <c r="Y847">
        <v>637</v>
      </c>
      <c r="Z847">
        <v>147</v>
      </c>
      <c r="AA847">
        <v>255</v>
      </c>
      <c r="AB847">
        <v>524.89997600000004</v>
      </c>
      <c r="AC847">
        <v>0.75668800000000003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9.0069999999999994E-3</v>
      </c>
    </row>
    <row r="848" spans="1:35" x14ac:dyDescent="0.25">
      <c r="A848">
        <v>31</v>
      </c>
      <c r="B848" t="s">
        <v>283</v>
      </c>
      <c r="C848" t="s">
        <v>273</v>
      </c>
      <c r="D848">
        <v>0</v>
      </c>
      <c r="E848" t="s">
        <v>264</v>
      </c>
      <c r="F848" s="51">
        <v>1</v>
      </c>
      <c r="G848" s="72">
        <v>1</v>
      </c>
      <c r="H848" s="72">
        <v>1</v>
      </c>
      <c r="I848" s="72">
        <v>1</v>
      </c>
      <c r="J848" s="82">
        <v>1</v>
      </c>
      <c r="K848" s="51">
        <v>0.80204081632653068</v>
      </c>
      <c r="L848" s="72">
        <v>0.78358208955223885</v>
      </c>
      <c r="M848" s="72">
        <v>0.81127982646420838</v>
      </c>
      <c r="N848" s="72">
        <v>0.78753890911109159</v>
      </c>
      <c r="O848" s="72">
        <v>0.77881775579770185</v>
      </c>
      <c r="P848" s="72">
        <v>0.90776699029126218</v>
      </c>
      <c r="Q848" s="72">
        <v>0.73333333333333328</v>
      </c>
      <c r="R848">
        <v>128</v>
      </c>
      <c r="S848">
        <v>19</v>
      </c>
      <c r="T848">
        <v>68</v>
      </c>
      <c r="U848" s="64">
        <v>187</v>
      </c>
      <c r="V848">
        <v>637</v>
      </c>
      <c r="W848">
        <v>300</v>
      </c>
      <c r="X848">
        <v>637</v>
      </c>
      <c r="Y848">
        <v>637</v>
      </c>
      <c r="Z848">
        <v>147</v>
      </c>
      <c r="AA848">
        <v>255</v>
      </c>
      <c r="AB848">
        <v>852.09890199999995</v>
      </c>
      <c r="AC848">
        <v>20.692785000000001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9.0080000000000004E-3</v>
      </c>
    </row>
    <row r="849" spans="1:35" x14ac:dyDescent="0.25">
      <c r="A849" s="96"/>
      <c r="B849" s="96"/>
      <c r="C849" s="96"/>
      <c r="D849" s="96"/>
      <c r="E849" s="96"/>
      <c r="F849" s="97"/>
      <c r="G849" s="98"/>
      <c r="H849" s="98"/>
      <c r="I849" s="98"/>
      <c r="J849" s="99"/>
      <c r="K849" s="97"/>
      <c r="L849" s="98"/>
      <c r="M849" s="98"/>
      <c r="N849" s="98"/>
      <c r="O849" s="98"/>
      <c r="P849" s="98"/>
      <c r="Q849" s="98"/>
      <c r="R849" s="96"/>
      <c r="S849" s="96"/>
      <c r="T849" s="96"/>
      <c r="U849" s="100"/>
      <c r="V849" s="96"/>
      <c r="W849" s="96"/>
      <c r="X849" s="96"/>
      <c r="Y849" s="96"/>
      <c r="Z849" s="96"/>
      <c r="AG849"/>
    </row>
    <row r="850" spans="1:35" x14ac:dyDescent="0.25">
      <c r="A850">
        <v>31</v>
      </c>
      <c r="B850" t="s">
        <v>283</v>
      </c>
      <c r="C850" t="s">
        <v>273</v>
      </c>
      <c r="D850">
        <v>351872</v>
      </c>
      <c r="E850" t="s">
        <v>260</v>
      </c>
      <c r="F850" s="51">
        <v>0.87519623233908939</v>
      </c>
      <c r="G850" s="72">
        <v>0.8751962323390895</v>
      </c>
      <c r="H850" s="72">
        <v>0.86870355078447559</v>
      </c>
      <c r="I850" s="72">
        <v>0.91637630662020908</v>
      </c>
      <c r="J850" s="82">
        <v>0.82574568288854</v>
      </c>
      <c r="K850" s="51">
        <v>0.7586234493797519</v>
      </c>
      <c r="L850" s="72">
        <v>0.74129353233830841</v>
      </c>
      <c r="M850" s="72">
        <v>0.77292576419213965</v>
      </c>
      <c r="N850" s="72">
        <v>0.7460475093799247</v>
      </c>
      <c r="O850" s="72">
        <v>0.73617386475502933</v>
      </c>
      <c r="P850" s="72">
        <v>0.8719211822660099</v>
      </c>
      <c r="Q850" s="72">
        <v>0.69411764705882351</v>
      </c>
      <c r="R850">
        <v>121</v>
      </c>
      <c r="S850">
        <v>26</v>
      </c>
      <c r="T850">
        <v>78</v>
      </c>
      <c r="U850" s="64">
        <v>177</v>
      </c>
      <c r="V850">
        <v>637</v>
      </c>
      <c r="W850">
        <v>300</v>
      </c>
      <c r="X850">
        <v>637</v>
      </c>
      <c r="Y850">
        <v>637</v>
      </c>
      <c r="Z850">
        <v>147</v>
      </c>
      <c r="AA850">
        <v>255</v>
      </c>
      <c r="AB850">
        <v>1.4302999999999999</v>
      </c>
      <c r="AC850">
        <v>2.6023000000000001E-2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8.0079999999999995E-3</v>
      </c>
    </row>
    <row r="851" spans="1:35" x14ac:dyDescent="0.25">
      <c r="A851">
        <v>31</v>
      </c>
      <c r="B851" t="s">
        <v>283</v>
      </c>
      <c r="C851" t="s">
        <v>273</v>
      </c>
      <c r="D851">
        <v>351872</v>
      </c>
      <c r="E851" t="s">
        <v>268</v>
      </c>
      <c r="F851" s="51">
        <v>0.69937205651491374</v>
      </c>
      <c r="G851" s="72">
        <v>0.69937205651491363</v>
      </c>
      <c r="H851" s="72">
        <v>0.63969896519285052</v>
      </c>
      <c r="I851" s="72">
        <v>0.7981220657276995</v>
      </c>
      <c r="J851" s="82">
        <v>0.53375196232339095</v>
      </c>
      <c r="K851" s="51">
        <v>0.76138455382152848</v>
      </c>
      <c r="L851" s="72">
        <v>0.73383084577114432</v>
      </c>
      <c r="M851" s="72">
        <v>0.75846501128668165</v>
      </c>
      <c r="N851" s="72">
        <v>0.73840283770893089</v>
      </c>
      <c r="O851" s="72">
        <v>0.73103305965996124</v>
      </c>
      <c r="P851" s="72">
        <v>0.8936170212765957</v>
      </c>
      <c r="Q851" s="72">
        <v>0.6588235294117647</v>
      </c>
      <c r="R851">
        <v>127</v>
      </c>
      <c r="S851">
        <v>20</v>
      </c>
      <c r="T851">
        <v>87</v>
      </c>
      <c r="U851" s="64">
        <v>168</v>
      </c>
      <c r="V851">
        <v>637</v>
      </c>
      <c r="W851">
        <v>300</v>
      </c>
      <c r="X851">
        <v>637</v>
      </c>
      <c r="Y851">
        <v>637</v>
      </c>
      <c r="Z851">
        <v>147</v>
      </c>
      <c r="AA851">
        <v>255</v>
      </c>
      <c r="AB851">
        <v>0.126114</v>
      </c>
      <c r="AC851">
        <v>2.2020999999999999E-2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8.0079999999999995E-3</v>
      </c>
    </row>
    <row r="852" spans="1:35" x14ac:dyDescent="0.25">
      <c r="A852">
        <v>31</v>
      </c>
      <c r="B852" t="s">
        <v>283</v>
      </c>
      <c r="C852" t="s">
        <v>273</v>
      </c>
      <c r="D852">
        <v>351872</v>
      </c>
      <c r="E852" t="s">
        <v>263</v>
      </c>
      <c r="F852" s="51">
        <v>0.76059654631083207</v>
      </c>
      <c r="G852" s="72">
        <v>0.76059654631083207</v>
      </c>
      <c r="H852" s="72">
        <v>0.7534357316087309</v>
      </c>
      <c r="I852" s="72">
        <v>0.77666666666666662</v>
      </c>
      <c r="J852" s="82">
        <v>0.73155416012558871</v>
      </c>
      <c r="K852" s="51">
        <v>0.82765106042416969</v>
      </c>
      <c r="L852" s="72">
        <v>0.8233830845771144</v>
      </c>
      <c r="M852" s="72">
        <v>0.85360824742268038</v>
      </c>
      <c r="N852" s="72">
        <v>0.82575182774682965</v>
      </c>
      <c r="O852" s="72">
        <v>0.81551885725365991</v>
      </c>
      <c r="P852" s="72">
        <v>0.9</v>
      </c>
      <c r="Q852" s="72">
        <v>0.81176470588235294</v>
      </c>
      <c r="R852">
        <v>124</v>
      </c>
      <c r="S852">
        <v>23</v>
      </c>
      <c r="T852">
        <v>48</v>
      </c>
      <c r="U852" s="64">
        <v>207</v>
      </c>
      <c r="V852">
        <v>637</v>
      </c>
      <c r="W852">
        <v>300</v>
      </c>
      <c r="X852">
        <v>637</v>
      </c>
      <c r="Y852">
        <v>637</v>
      </c>
      <c r="Z852">
        <v>147</v>
      </c>
      <c r="AA852">
        <v>255</v>
      </c>
      <c r="AB852">
        <v>20.576506999999999</v>
      </c>
      <c r="AC852">
        <v>0.85414800000000002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9.0080000000000004E-3</v>
      </c>
    </row>
    <row r="853" spans="1:35" x14ac:dyDescent="0.25">
      <c r="A853">
        <v>31</v>
      </c>
      <c r="B853" t="s">
        <v>283</v>
      </c>
      <c r="C853" t="s">
        <v>273</v>
      </c>
      <c r="D853">
        <v>351872</v>
      </c>
      <c r="E853" t="s">
        <v>269</v>
      </c>
      <c r="F853" s="51">
        <v>0.72919937205651497</v>
      </c>
      <c r="G853" s="72">
        <v>0.72919937205651486</v>
      </c>
      <c r="H853" s="72">
        <v>0.75374732334047112</v>
      </c>
      <c r="I853" s="72">
        <v>0.69109947643979053</v>
      </c>
      <c r="J853" s="82">
        <v>0.82888540031397173</v>
      </c>
      <c r="K853" s="51">
        <v>0.77386954781912776</v>
      </c>
      <c r="L853" s="72">
        <v>0.79353233830845771</v>
      </c>
      <c r="M853" s="72">
        <v>0.83883495145631071</v>
      </c>
      <c r="N853" s="72">
        <v>0.7927485560740658</v>
      </c>
      <c r="O853" s="72">
        <v>0.77581885981120036</v>
      </c>
      <c r="P853" s="72">
        <v>0.83076923076923082</v>
      </c>
      <c r="Q853" s="72">
        <v>0.84705882352941175</v>
      </c>
      <c r="R853">
        <v>103</v>
      </c>
      <c r="S853">
        <v>44</v>
      </c>
      <c r="T853">
        <v>39</v>
      </c>
      <c r="U853" s="64">
        <v>216</v>
      </c>
      <c r="V853">
        <v>637</v>
      </c>
      <c r="W853">
        <v>300</v>
      </c>
      <c r="X853">
        <v>637</v>
      </c>
      <c r="Y853">
        <v>637</v>
      </c>
      <c r="Z853">
        <v>147</v>
      </c>
      <c r="AA853">
        <v>255</v>
      </c>
      <c r="AB853">
        <v>81.021141</v>
      </c>
      <c r="AC853">
        <v>0.17615900000000001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7.0060000000000001E-3</v>
      </c>
    </row>
    <row r="854" spans="1:35" x14ac:dyDescent="0.25">
      <c r="A854">
        <v>31</v>
      </c>
      <c r="B854" t="s">
        <v>283</v>
      </c>
      <c r="C854" t="s">
        <v>273</v>
      </c>
      <c r="D854">
        <v>351872</v>
      </c>
      <c r="E854" t="s">
        <v>262</v>
      </c>
      <c r="F854" s="51">
        <v>1</v>
      </c>
      <c r="G854" s="72">
        <v>1</v>
      </c>
      <c r="H854" s="72">
        <v>1</v>
      </c>
      <c r="I854" s="72">
        <v>1</v>
      </c>
      <c r="J854" s="82">
        <v>1</v>
      </c>
      <c r="K854" s="51">
        <v>0.8147258903561424</v>
      </c>
      <c r="L854" s="72">
        <v>0.79601990049751248</v>
      </c>
      <c r="M854" s="72">
        <v>0.82251082251082241</v>
      </c>
      <c r="N854" s="72">
        <v>0.79973792463973137</v>
      </c>
      <c r="O854" s="72">
        <v>0.79137237031973862</v>
      </c>
      <c r="P854" s="72">
        <v>0.91787439613526567</v>
      </c>
      <c r="Q854" s="72">
        <v>0.74509803921568629</v>
      </c>
      <c r="R854">
        <v>130</v>
      </c>
      <c r="S854">
        <v>17</v>
      </c>
      <c r="T854">
        <v>65</v>
      </c>
      <c r="U854" s="64">
        <v>190</v>
      </c>
      <c r="V854">
        <v>637</v>
      </c>
      <c r="W854">
        <v>300</v>
      </c>
      <c r="X854">
        <v>637</v>
      </c>
      <c r="Y854">
        <v>637</v>
      </c>
      <c r="Z854">
        <v>147</v>
      </c>
      <c r="AA854">
        <v>255</v>
      </c>
      <c r="AB854">
        <v>524.89997600000004</v>
      </c>
      <c r="AC854">
        <v>0.59153699999999998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8.0070000000000002E-3</v>
      </c>
    </row>
    <row r="855" spans="1:35" x14ac:dyDescent="0.25">
      <c r="A855">
        <v>31</v>
      </c>
      <c r="B855" t="s">
        <v>283</v>
      </c>
      <c r="C855" t="s">
        <v>273</v>
      </c>
      <c r="D855">
        <v>351872</v>
      </c>
      <c r="E855" t="s">
        <v>264</v>
      </c>
      <c r="F855" s="51">
        <v>1</v>
      </c>
      <c r="G855" s="72">
        <v>1</v>
      </c>
      <c r="H855" s="72">
        <v>1</v>
      </c>
      <c r="I855" s="72">
        <v>1</v>
      </c>
      <c r="J855" s="82">
        <v>1</v>
      </c>
      <c r="K855" s="51">
        <v>0.79315726290516209</v>
      </c>
      <c r="L855" s="72">
        <v>0.76865671641791045</v>
      </c>
      <c r="M855" s="72">
        <v>0.79379157427937919</v>
      </c>
      <c r="N855" s="72">
        <v>0.77285772665537977</v>
      </c>
      <c r="O855" s="72">
        <v>0.76516774181391056</v>
      </c>
      <c r="P855" s="72">
        <v>0.91326530612244894</v>
      </c>
      <c r="Q855" s="72">
        <v>0.70196078431372544</v>
      </c>
      <c r="R855">
        <v>130</v>
      </c>
      <c r="S855">
        <v>17</v>
      </c>
      <c r="T855">
        <v>76</v>
      </c>
      <c r="U855" s="64">
        <v>179</v>
      </c>
      <c r="V855">
        <v>637</v>
      </c>
      <c r="W855">
        <v>300</v>
      </c>
      <c r="X855">
        <v>637</v>
      </c>
      <c r="Y855">
        <v>637</v>
      </c>
      <c r="Z855">
        <v>147</v>
      </c>
      <c r="AA855">
        <v>255</v>
      </c>
      <c r="AB855">
        <v>852.09890199999995</v>
      </c>
      <c r="AC855">
        <v>17.537921000000001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1.3013E-2</v>
      </c>
    </row>
    <row r="856" spans="1:35" x14ac:dyDescent="0.25">
      <c r="A856" s="96"/>
      <c r="B856" s="96"/>
      <c r="C856" s="96"/>
      <c r="D856" s="96"/>
      <c r="E856" s="96"/>
      <c r="F856" s="97"/>
      <c r="G856" s="98"/>
      <c r="H856" s="98"/>
      <c r="I856" s="98"/>
      <c r="J856" s="99"/>
      <c r="K856" s="97"/>
      <c r="L856" s="98"/>
      <c r="M856" s="98"/>
      <c r="N856" s="98"/>
      <c r="O856" s="98"/>
      <c r="P856" s="98"/>
      <c r="Q856" s="98"/>
      <c r="R856" s="96"/>
      <c r="S856" s="96"/>
      <c r="T856" s="96"/>
      <c r="U856" s="100"/>
      <c r="V856" s="96"/>
      <c r="W856" s="96"/>
      <c r="X856" s="96"/>
      <c r="Y856" s="96"/>
      <c r="Z856" s="96"/>
      <c r="AG856"/>
    </row>
    <row r="857" spans="1:35" x14ac:dyDescent="0.25">
      <c r="A857">
        <v>31</v>
      </c>
      <c r="B857" t="s">
        <v>283</v>
      </c>
      <c r="C857" t="s">
        <v>273</v>
      </c>
      <c r="D857">
        <v>90415</v>
      </c>
      <c r="E857" t="s">
        <v>260</v>
      </c>
      <c r="F857" s="51">
        <v>0.88461538461538458</v>
      </c>
      <c r="G857" s="72">
        <v>0.88461538461538458</v>
      </c>
      <c r="H857" s="72">
        <v>0.88379446640316206</v>
      </c>
      <c r="I857" s="72">
        <v>0.89012738853503182</v>
      </c>
      <c r="J857" s="82">
        <v>0.87755102040816324</v>
      </c>
      <c r="K857" s="51">
        <v>0.6983193277310924</v>
      </c>
      <c r="L857" s="72">
        <v>0.69402985074626866</v>
      </c>
      <c r="M857" s="72">
        <v>0.73885350318471343</v>
      </c>
      <c r="N857" s="72">
        <v>0.69927946769851901</v>
      </c>
      <c r="O857" s="72">
        <v>0.68474206690767203</v>
      </c>
      <c r="P857" s="72">
        <v>0.80555555555555558</v>
      </c>
      <c r="Q857" s="72">
        <v>0.68235294117647061</v>
      </c>
      <c r="R857">
        <v>105</v>
      </c>
      <c r="S857">
        <v>42</v>
      </c>
      <c r="T857">
        <v>81</v>
      </c>
      <c r="U857" s="64">
        <v>174</v>
      </c>
      <c r="V857">
        <v>637</v>
      </c>
      <c r="W857">
        <v>300</v>
      </c>
      <c r="X857">
        <v>637</v>
      </c>
      <c r="Y857">
        <v>637</v>
      </c>
      <c r="Z857">
        <v>147</v>
      </c>
      <c r="AA857">
        <v>255</v>
      </c>
      <c r="AB857">
        <v>1.4302999999999999</v>
      </c>
      <c r="AC857">
        <v>2.6023000000000001E-2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9.0100000000000006E-3</v>
      </c>
    </row>
    <row r="858" spans="1:35" x14ac:dyDescent="0.25">
      <c r="A858">
        <v>31</v>
      </c>
      <c r="B858" t="s">
        <v>283</v>
      </c>
      <c r="C858" t="s">
        <v>273</v>
      </c>
      <c r="D858">
        <v>90415</v>
      </c>
      <c r="E858" t="s">
        <v>268</v>
      </c>
      <c r="F858" s="51">
        <v>0.68053375196232335</v>
      </c>
      <c r="G858" s="72">
        <v>0.68053375196232335</v>
      </c>
      <c r="H858" s="72">
        <v>0.60058881256133467</v>
      </c>
      <c r="I858" s="72">
        <v>0.80104712041884818</v>
      </c>
      <c r="J858" s="82">
        <v>0.48037676609105179</v>
      </c>
      <c r="K858" s="51">
        <v>0.76622649059623837</v>
      </c>
      <c r="L858" s="72">
        <v>0.73631840796019898</v>
      </c>
      <c r="M858" s="72">
        <v>0.75909090909090904</v>
      </c>
      <c r="N858" s="72">
        <v>0.74069773510072012</v>
      </c>
      <c r="O858" s="72">
        <v>0.73394105894105888</v>
      </c>
      <c r="P858" s="72">
        <v>0.9027027027027027</v>
      </c>
      <c r="Q858" s="72">
        <v>0.65490196078431373</v>
      </c>
      <c r="R858">
        <v>129</v>
      </c>
      <c r="S858">
        <v>18</v>
      </c>
      <c r="T858">
        <v>88</v>
      </c>
      <c r="U858" s="64">
        <v>167</v>
      </c>
      <c r="V858">
        <v>637</v>
      </c>
      <c r="W858">
        <v>300</v>
      </c>
      <c r="X858">
        <v>637</v>
      </c>
      <c r="Y858">
        <v>637</v>
      </c>
      <c r="Z858">
        <v>147</v>
      </c>
      <c r="AA858">
        <v>255</v>
      </c>
      <c r="AB858">
        <v>0.126114</v>
      </c>
      <c r="AC858">
        <v>2.2020000000000001E-2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8.0090000000000005E-3</v>
      </c>
    </row>
    <row r="859" spans="1:35" x14ac:dyDescent="0.25">
      <c r="A859">
        <v>31</v>
      </c>
      <c r="B859" t="s">
        <v>283</v>
      </c>
      <c r="C859" t="s">
        <v>273</v>
      </c>
      <c r="D859">
        <v>90415</v>
      </c>
      <c r="E859" t="s">
        <v>263</v>
      </c>
      <c r="F859" s="51">
        <v>0.7590266875981162</v>
      </c>
      <c r="G859" s="72">
        <v>0.7590266875981162</v>
      </c>
      <c r="H859" s="72">
        <v>0.7522195318805488</v>
      </c>
      <c r="I859" s="72">
        <v>0.77408637873754149</v>
      </c>
      <c r="J859" s="82">
        <v>0.73155416012558871</v>
      </c>
      <c r="K859" s="51">
        <v>0.83065226090436184</v>
      </c>
      <c r="L859" s="72">
        <v>0.8308457711442786</v>
      </c>
      <c r="M859" s="72">
        <v>0.86178861788617889</v>
      </c>
      <c r="N859" s="72">
        <v>0.83263093537938815</v>
      </c>
      <c r="O859" s="72">
        <v>0.82191994996873052</v>
      </c>
      <c r="P859" s="72">
        <v>0.89451476793248941</v>
      </c>
      <c r="Q859" s="72">
        <v>0.83137254901960789</v>
      </c>
      <c r="R859">
        <v>122</v>
      </c>
      <c r="S859">
        <v>25</v>
      </c>
      <c r="T859">
        <v>43</v>
      </c>
      <c r="U859" s="64">
        <v>212</v>
      </c>
      <c r="V859">
        <v>637</v>
      </c>
      <c r="W859">
        <v>300</v>
      </c>
      <c r="X859">
        <v>637</v>
      </c>
      <c r="Y859">
        <v>637</v>
      </c>
      <c r="Z859">
        <v>147</v>
      </c>
      <c r="AA859">
        <v>255</v>
      </c>
      <c r="AB859">
        <v>20.576506999999999</v>
      </c>
      <c r="AC859">
        <v>0.68362000000000001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8.0070000000000002E-3</v>
      </c>
    </row>
    <row r="860" spans="1:35" x14ac:dyDescent="0.25">
      <c r="A860">
        <v>31</v>
      </c>
      <c r="B860" t="s">
        <v>283</v>
      </c>
      <c r="C860" t="s">
        <v>273</v>
      </c>
      <c r="D860">
        <v>90415</v>
      </c>
      <c r="E860" t="s">
        <v>269</v>
      </c>
      <c r="F860" s="51">
        <v>0.72605965463108324</v>
      </c>
      <c r="G860" s="72">
        <v>0.72605965463108324</v>
      </c>
      <c r="H860" s="72">
        <v>0.68185961713764809</v>
      </c>
      <c r="I860" s="72">
        <v>0.81304347826086953</v>
      </c>
      <c r="J860" s="82">
        <v>0.58712715855572994</v>
      </c>
      <c r="K860" s="51">
        <v>0.81524609843937579</v>
      </c>
      <c r="L860" s="72">
        <v>0.79850746268656714</v>
      </c>
      <c r="M860" s="72">
        <v>0.82580645161290334</v>
      </c>
      <c r="N860" s="72">
        <v>0.80213122227855871</v>
      </c>
      <c r="O860" s="72">
        <v>0.79343419925777914</v>
      </c>
      <c r="P860" s="72">
        <v>0.91428571428571426</v>
      </c>
      <c r="Q860" s="72">
        <v>0.75294117647058822</v>
      </c>
      <c r="R860">
        <v>129</v>
      </c>
      <c r="S860">
        <v>18</v>
      </c>
      <c r="T860">
        <v>63</v>
      </c>
      <c r="U860" s="64">
        <v>192</v>
      </c>
      <c r="V860">
        <v>637</v>
      </c>
      <c r="W860">
        <v>300</v>
      </c>
      <c r="X860">
        <v>637</v>
      </c>
      <c r="Y860">
        <v>637</v>
      </c>
      <c r="Z860">
        <v>147</v>
      </c>
      <c r="AA860">
        <v>255</v>
      </c>
      <c r="AB860">
        <v>81.021141</v>
      </c>
      <c r="AC860">
        <v>0.16014400000000001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7.0070000000000002E-3</v>
      </c>
    </row>
    <row r="861" spans="1:35" x14ac:dyDescent="0.25">
      <c r="A861">
        <v>31</v>
      </c>
      <c r="B861" t="s">
        <v>283</v>
      </c>
      <c r="C861" t="s">
        <v>273</v>
      </c>
      <c r="D861">
        <v>90415</v>
      </c>
      <c r="E861" t="s">
        <v>262</v>
      </c>
      <c r="F861" s="51">
        <v>1</v>
      </c>
      <c r="G861" s="72">
        <v>1</v>
      </c>
      <c r="H861" s="72">
        <v>1</v>
      </c>
      <c r="I861" s="72">
        <v>1</v>
      </c>
      <c r="J861" s="82">
        <v>1</v>
      </c>
      <c r="K861" s="51">
        <v>0.81720688275310116</v>
      </c>
      <c r="L861" s="72">
        <v>0.80099502487562191</v>
      </c>
      <c r="M861" s="72">
        <v>0.8283261802575107</v>
      </c>
      <c r="N861" s="72">
        <v>0.80455292675965484</v>
      </c>
      <c r="O861" s="72">
        <v>0.79581989486248328</v>
      </c>
      <c r="P861" s="72">
        <v>0.91469194312796209</v>
      </c>
      <c r="Q861" s="72">
        <v>0.75686274509803919</v>
      </c>
      <c r="R861">
        <v>129</v>
      </c>
      <c r="S861">
        <v>18</v>
      </c>
      <c r="T861">
        <v>62</v>
      </c>
      <c r="U861" s="64">
        <v>193</v>
      </c>
      <c r="V861">
        <v>637</v>
      </c>
      <c r="W861">
        <v>300</v>
      </c>
      <c r="X861">
        <v>637</v>
      </c>
      <c r="Y861">
        <v>637</v>
      </c>
      <c r="Z861">
        <v>147</v>
      </c>
      <c r="AA861">
        <v>255</v>
      </c>
      <c r="AB861">
        <v>524.89997600000004</v>
      </c>
      <c r="AC861">
        <v>0.59954499999999999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8.0079999999999995E-3</v>
      </c>
    </row>
    <row r="862" spans="1:35" x14ac:dyDescent="0.25">
      <c r="A862">
        <v>31</v>
      </c>
      <c r="B862" t="s">
        <v>283</v>
      </c>
      <c r="C862" t="s">
        <v>273</v>
      </c>
      <c r="D862">
        <v>90415</v>
      </c>
      <c r="E862" t="s">
        <v>264</v>
      </c>
      <c r="F862" s="51">
        <v>1</v>
      </c>
      <c r="G862" s="72">
        <v>1</v>
      </c>
      <c r="H862" s="72">
        <v>1</v>
      </c>
      <c r="I862" s="72">
        <v>1</v>
      </c>
      <c r="J862" s="82">
        <v>1</v>
      </c>
      <c r="K862" s="51">
        <v>0.80348139255702278</v>
      </c>
      <c r="L862" s="72">
        <v>0.78358208955223885</v>
      </c>
      <c r="M862" s="72">
        <v>0.81045751633986929</v>
      </c>
      <c r="N862" s="72">
        <v>0.78755497872954061</v>
      </c>
      <c r="O862" s="72">
        <v>0.77914180164819546</v>
      </c>
      <c r="P862" s="72">
        <v>0.91176470588235292</v>
      </c>
      <c r="Q862" s="72">
        <v>0.72941176470588232</v>
      </c>
      <c r="R862">
        <v>129</v>
      </c>
      <c r="S862">
        <v>18</v>
      </c>
      <c r="T862">
        <v>69</v>
      </c>
      <c r="U862" s="64">
        <v>186</v>
      </c>
      <c r="V862">
        <v>637</v>
      </c>
      <c r="W862">
        <v>300</v>
      </c>
      <c r="X862">
        <v>637</v>
      </c>
      <c r="Y862">
        <v>637</v>
      </c>
      <c r="Z862">
        <v>147</v>
      </c>
      <c r="AA862">
        <v>255</v>
      </c>
      <c r="AB862">
        <v>852.09890199999995</v>
      </c>
      <c r="AC862">
        <v>18.975225999999999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8.0070000000000002E-3</v>
      </c>
    </row>
    <row r="863" spans="1:35" x14ac:dyDescent="0.25">
      <c r="A863" s="96"/>
      <c r="B863" s="96"/>
      <c r="C863" s="96"/>
      <c r="D863" s="96"/>
      <c r="E863" s="96"/>
      <c r="F863" s="97"/>
      <c r="G863" s="98"/>
      <c r="H863" s="98"/>
      <c r="I863" s="98"/>
      <c r="J863" s="99"/>
      <c r="K863" s="97"/>
      <c r="L863" s="98"/>
      <c r="M863" s="98"/>
      <c r="N863" s="98"/>
      <c r="O863" s="98"/>
      <c r="P863" s="98"/>
      <c r="Q863" s="98"/>
      <c r="R863" s="96"/>
      <c r="S863" s="96"/>
      <c r="T863" s="96"/>
      <c r="U863" s="100"/>
      <c r="V863" s="96"/>
      <c r="W863" s="96"/>
      <c r="X863" s="96"/>
      <c r="Y863" s="96"/>
      <c r="Z863" s="96"/>
      <c r="AG863"/>
    </row>
    <row r="864" spans="1:35" x14ac:dyDescent="0.25">
      <c r="A864">
        <v>31</v>
      </c>
      <c r="B864" t="s">
        <v>283</v>
      </c>
      <c r="C864" t="s">
        <v>273</v>
      </c>
      <c r="D864">
        <v>727724</v>
      </c>
      <c r="E864" t="s">
        <v>260</v>
      </c>
      <c r="F864" s="51">
        <v>0.87676609105180536</v>
      </c>
      <c r="G864" s="72">
        <v>0.87676609105180536</v>
      </c>
      <c r="H864" s="72">
        <v>0.88042650418888047</v>
      </c>
      <c r="I864" s="72">
        <v>0.8550295857988166</v>
      </c>
      <c r="J864" s="82">
        <v>0.90737833594976447</v>
      </c>
      <c r="K864" s="51">
        <v>0.725250100040016</v>
      </c>
      <c r="L864" s="72">
        <v>0.72636815920398012</v>
      </c>
      <c r="M864" s="72">
        <v>0.77178423236514515</v>
      </c>
      <c r="N864" s="72">
        <v>0.73031738295712478</v>
      </c>
      <c r="O864" s="72">
        <v>0.71508466276642357</v>
      </c>
      <c r="P864" s="72">
        <v>0.81938325991189431</v>
      </c>
      <c r="Q864" s="72">
        <v>0.72941176470588232</v>
      </c>
      <c r="R864">
        <v>106</v>
      </c>
      <c r="S864">
        <v>41</v>
      </c>
      <c r="T864">
        <v>69</v>
      </c>
      <c r="U864" s="64">
        <v>186</v>
      </c>
      <c r="V864">
        <v>637</v>
      </c>
      <c r="W864">
        <v>300</v>
      </c>
      <c r="X864">
        <v>637</v>
      </c>
      <c r="Y864">
        <v>637</v>
      </c>
      <c r="Z864">
        <v>147</v>
      </c>
      <c r="AA864">
        <v>255</v>
      </c>
      <c r="AB864">
        <v>1.4302999999999999</v>
      </c>
      <c r="AC864">
        <v>2.7023999999999999E-2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9.0089999999999996E-3</v>
      </c>
    </row>
    <row r="865" spans="1:36" x14ac:dyDescent="0.25">
      <c r="A865">
        <v>31</v>
      </c>
      <c r="B865" t="s">
        <v>283</v>
      </c>
      <c r="C865" t="s">
        <v>273</v>
      </c>
      <c r="D865">
        <v>727724</v>
      </c>
      <c r="E865" t="s">
        <v>268</v>
      </c>
      <c r="F865" s="51">
        <v>0.69780219780219777</v>
      </c>
      <c r="G865" s="72">
        <v>0.69780219780219777</v>
      </c>
      <c r="H865" s="72">
        <v>0.64052287581699341</v>
      </c>
      <c r="I865" s="72">
        <v>0.79032258064516125</v>
      </c>
      <c r="J865" s="82">
        <v>0.53846153846153844</v>
      </c>
      <c r="K865" s="51">
        <v>0.76478591436574617</v>
      </c>
      <c r="L865" s="72">
        <v>0.73631840796019898</v>
      </c>
      <c r="M865" s="72">
        <v>0.7601809954751132</v>
      </c>
      <c r="N865" s="72">
        <v>0.74080088296300051</v>
      </c>
      <c r="O865" s="72">
        <v>0.733681657958551</v>
      </c>
      <c r="P865" s="72">
        <v>0.89839572192513373</v>
      </c>
      <c r="Q865" s="72">
        <v>0.6588235294117647</v>
      </c>
      <c r="R865">
        <v>128</v>
      </c>
      <c r="S865">
        <v>19</v>
      </c>
      <c r="T865">
        <v>87</v>
      </c>
      <c r="U865" s="64">
        <v>168</v>
      </c>
      <c r="V865">
        <v>637</v>
      </c>
      <c r="W865">
        <v>300</v>
      </c>
      <c r="X865">
        <v>637</v>
      </c>
      <c r="Y865">
        <v>637</v>
      </c>
      <c r="Z865">
        <v>147</v>
      </c>
      <c r="AA865">
        <v>255</v>
      </c>
      <c r="AB865">
        <v>0.126114</v>
      </c>
      <c r="AC865">
        <v>2.1018999999999999E-2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8.0079999999999995E-3</v>
      </c>
    </row>
    <row r="866" spans="1:36" x14ac:dyDescent="0.25">
      <c r="A866">
        <v>31</v>
      </c>
      <c r="B866" t="s">
        <v>283</v>
      </c>
      <c r="C866" t="s">
        <v>273</v>
      </c>
      <c r="D866">
        <v>727724</v>
      </c>
      <c r="E866" t="s">
        <v>263</v>
      </c>
      <c r="F866" s="51">
        <v>0.76530612244897966</v>
      </c>
      <c r="G866" s="72">
        <v>0.76530612244897955</v>
      </c>
      <c r="H866" s="72">
        <v>0.75671277461350683</v>
      </c>
      <c r="I866" s="72">
        <v>0.78547297297297303</v>
      </c>
      <c r="J866" s="82">
        <v>0.72998430141287285</v>
      </c>
      <c r="K866" s="51">
        <v>0.82136854741896759</v>
      </c>
      <c r="L866" s="72">
        <v>0.82089552238805974</v>
      </c>
      <c r="M866" s="72">
        <v>0.85306122448979593</v>
      </c>
      <c r="N866" s="72">
        <v>0.82294429322256524</v>
      </c>
      <c r="O866" s="72">
        <v>0.81188093071623557</v>
      </c>
      <c r="P866" s="72">
        <v>0.88936170212765953</v>
      </c>
      <c r="Q866" s="72">
        <v>0.81960784313725488</v>
      </c>
      <c r="R866">
        <v>121</v>
      </c>
      <c r="S866">
        <v>26</v>
      </c>
      <c r="T866">
        <v>46</v>
      </c>
      <c r="U866" s="64">
        <v>209</v>
      </c>
      <c r="V866">
        <v>637</v>
      </c>
      <c r="W866">
        <v>300</v>
      </c>
      <c r="X866">
        <v>637</v>
      </c>
      <c r="Y866">
        <v>637</v>
      </c>
      <c r="Z866">
        <v>147</v>
      </c>
      <c r="AA866">
        <v>255</v>
      </c>
      <c r="AB866">
        <v>20.576506999999999</v>
      </c>
      <c r="AC866">
        <v>1.1940839999999999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8.0079999999999995E-3</v>
      </c>
    </row>
    <row r="867" spans="1:36" x14ac:dyDescent="0.25">
      <c r="A867">
        <v>31</v>
      </c>
      <c r="B867" t="s">
        <v>283</v>
      </c>
      <c r="C867" t="s">
        <v>273</v>
      </c>
      <c r="D867">
        <v>727724</v>
      </c>
      <c r="E867" t="s">
        <v>269</v>
      </c>
      <c r="F867" s="51">
        <v>0.73940345368916793</v>
      </c>
      <c r="G867" s="72">
        <v>0.73940345368916793</v>
      </c>
      <c r="H867" s="72">
        <v>0.76847977684797775</v>
      </c>
      <c r="I867" s="72">
        <v>0.69134253450439143</v>
      </c>
      <c r="J867" s="82">
        <v>0.86499215070643642</v>
      </c>
      <c r="K867" s="51">
        <v>0.785234093637455</v>
      </c>
      <c r="L867" s="72">
        <v>0.81343283582089554</v>
      </c>
      <c r="M867" s="72">
        <v>0.85822306238185264</v>
      </c>
      <c r="N867" s="72">
        <v>0.81033823834941132</v>
      </c>
      <c r="O867" s="72">
        <v>0.79274789482728991</v>
      </c>
      <c r="P867" s="72">
        <v>0.82846715328467158</v>
      </c>
      <c r="Q867" s="72">
        <v>0.8901960784313725</v>
      </c>
      <c r="R867">
        <v>100</v>
      </c>
      <c r="S867">
        <v>47</v>
      </c>
      <c r="T867">
        <v>28</v>
      </c>
      <c r="U867" s="64">
        <v>227</v>
      </c>
      <c r="V867">
        <v>637</v>
      </c>
      <c r="W867">
        <v>300</v>
      </c>
      <c r="X867">
        <v>637</v>
      </c>
      <c r="Y867">
        <v>637</v>
      </c>
      <c r="Z867">
        <v>147</v>
      </c>
      <c r="AA867">
        <v>255</v>
      </c>
      <c r="AB867">
        <v>81.021141</v>
      </c>
      <c r="AC867">
        <v>0.201183</v>
      </c>
      <c r="AD867">
        <v>0</v>
      </c>
      <c r="AE867">
        <v>0</v>
      </c>
      <c r="AF867">
        <v>0</v>
      </c>
      <c r="AG867">
        <v>0</v>
      </c>
      <c r="AH867">
        <v>1.0020000000000001E-3</v>
      </c>
      <c r="AI867">
        <v>8.0079999999999995E-3</v>
      </c>
    </row>
    <row r="868" spans="1:36" x14ac:dyDescent="0.25">
      <c r="A868">
        <v>31</v>
      </c>
      <c r="B868" t="s">
        <v>283</v>
      </c>
      <c r="C868" t="s">
        <v>273</v>
      </c>
      <c r="D868">
        <v>727724</v>
      </c>
      <c r="E868" t="s">
        <v>262</v>
      </c>
      <c r="F868" s="51">
        <v>1</v>
      </c>
      <c r="G868" s="72">
        <v>1</v>
      </c>
      <c r="H868" s="72">
        <v>1</v>
      </c>
      <c r="I868" s="72">
        <v>1</v>
      </c>
      <c r="J868" s="82">
        <v>1</v>
      </c>
      <c r="K868" s="51">
        <v>0.82400960384153665</v>
      </c>
      <c r="L868" s="72">
        <v>0.80597014925373134</v>
      </c>
      <c r="M868" s="72">
        <v>0.8318965517241379</v>
      </c>
      <c r="N868" s="72">
        <v>0.80947783899972747</v>
      </c>
      <c r="O868" s="72">
        <v>0.80124239350912774</v>
      </c>
      <c r="P868" s="72">
        <v>0.92344497607655507</v>
      </c>
      <c r="Q868" s="72">
        <v>0.75686274509803919</v>
      </c>
      <c r="R868">
        <v>131</v>
      </c>
      <c r="S868">
        <v>16</v>
      </c>
      <c r="T868">
        <v>62</v>
      </c>
      <c r="U868" s="64">
        <v>193</v>
      </c>
      <c r="V868">
        <v>637</v>
      </c>
      <c r="W868">
        <v>300</v>
      </c>
      <c r="X868">
        <v>637</v>
      </c>
      <c r="Y868">
        <v>637</v>
      </c>
      <c r="Z868">
        <v>147</v>
      </c>
      <c r="AA868">
        <v>255</v>
      </c>
      <c r="AB868">
        <v>524.89997600000004</v>
      </c>
      <c r="AC868">
        <v>0.58953599999999995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7.0060000000000001E-3</v>
      </c>
    </row>
    <row r="869" spans="1:36" x14ac:dyDescent="0.25">
      <c r="A869">
        <v>31</v>
      </c>
      <c r="B869" t="s">
        <v>283</v>
      </c>
      <c r="C869" t="s">
        <v>273</v>
      </c>
      <c r="D869">
        <v>727724</v>
      </c>
      <c r="E869" t="s">
        <v>264</v>
      </c>
      <c r="F869" s="51">
        <v>1</v>
      </c>
      <c r="G869" s="72">
        <v>1</v>
      </c>
      <c r="H869" s="72">
        <v>1</v>
      </c>
      <c r="I869" s="72">
        <v>1</v>
      </c>
      <c r="J869" s="82">
        <v>1</v>
      </c>
      <c r="K869" s="51">
        <v>0.80244097639055623</v>
      </c>
      <c r="L869" s="72">
        <v>0.77860696517412931</v>
      </c>
      <c r="M869" s="72">
        <v>0.80353200883002218</v>
      </c>
      <c r="N869" s="72">
        <v>0.78265462183619749</v>
      </c>
      <c r="O869" s="72">
        <v>0.77498537763438435</v>
      </c>
      <c r="P869" s="72">
        <v>0.91919191919191923</v>
      </c>
      <c r="Q869" s="72">
        <v>0.71372549019607845</v>
      </c>
      <c r="R869">
        <v>131</v>
      </c>
      <c r="S869">
        <v>16</v>
      </c>
      <c r="T869">
        <v>73</v>
      </c>
      <c r="U869" s="64">
        <v>182</v>
      </c>
      <c r="V869">
        <v>637</v>
      </c>
      <c r="W869">
        <v>300</v>
      </c>
      <c r="X869">
        <v>637</v>
      </c>
      <c r="Y869">
        <v>637</v>
      </c>
      <c r="Z869">
        <v>147</v>
      </c>
      <c r="AA869">
        <v>255</v>
      </c>
      <c r="AB869">
        <v>852.09890199999995</v>
      </c>
      <c r="AC869">
        <v>20.168312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7.0070000000000002E-3</v>
      </c>
    </row>
    <row r="870" spans="1:36" x14ac:dyDescent="0.25">
      <c r="A870" s="96"/>
      <c r="B870" s="96"/>
      <c r="C870" s="96"/>
      <c r="D870" s="96"/>
      <c r="E870" s="96"/>
      <c r="F870" s="97"/>
      <c r="G870" s="98"/>
      <c r="H870" s="98"/>
      <c r="I870" s="98"/>
      <c r="J870" s="99"/>
      <c r="K870" s="97"/>
      <c r="L870" s="98"/>
      <c r="M870" s="98"/>
      <c r="N870" s="98"/>
      <c r="O870" s="98"/>
      <c r="P870" s="98"/>
      <c r="Q870" s="98"/>
      <c r="R870" s="96"/>
      <c r="S870" s="96"/>
      <c r="T870" s="96"/>
      <c r="U870" s="100"/>
      <c r="V870" s="96"/>
      <c r="W870" s="96"/>
      <c r="X870" s="96"/>
      <c r="Y870" s="96"/>
      <c r="Z870" s="96"/>
      <c r="AG870"/>
    </row>
    <row r="871" spans="1:36" x14ac:dyDescent="0.25">
      <c r="A871">
        <v>31</v>
      </c>
      <c r="B871" t="s">
        <v>283</v>
      </c>
      <c r="C871" t="s">
        <v>273</v>
      </c>
      <c r="D871">
        <v>467374</v>
      </c>
      <c r="E871" t="s">
        <v>260</v>
      </c>
      <c r="F871" s="51">
        <v>0.87519623233908939</v>
      </c>
      <c r="G871" s="72">
        <v>0.8751962323390895</v>
      </c>
      <c r="H871" s="72">
        <v>0.8660488626790227</v>
      </c>
      <c r="I871" s="72">
        <v>0.93454545454545457</v>
      </c>
      <c r="J871" s="82">
        <v>0.80690737833594972</v>
      </c>
      <c r="K871" s="51">
        <v>0.73325330132052813</v>
      </c>
      <c r="L871" s="72">
        <v>0.71641791044776115</v>
      </c>
      <c r="M871" s="72">
        <v>0.75000000000000011</v>
      </c>
      <c r="N871" s="72">
        <v>0.72162892434379833</v>
      </c>
      <c r="O871" s="72">
        <v>0.7112068965517242</v>
      </c>
      <c r="P871" s="72">
        <v>0.85074626865671643</v>
      </c>
      <c r="Q871" s="72">
        <v>0.6705882352941176</v>
      </c>
      <c r="R871">
        <v>117</v>
      </c>
      <c r="S871">
        <v>30</v>
      </c>
      <c r="T871">
        <v>84</v>
      </c>
      <c r="U871" s="64">
        <v>171</v>
      </c>
      <c r="V871">
        <v>637</v>
      </c>
      <c r="W871">
        <v>300</v>
      </c>
      <c r="X871">
        <v>637</v>
      </c>
      <c r="Y871">
        <v>637</v>
      </c>
      <c r="Z871">
        <v>147</v>
      </c>
      <c r="AA871">
        <v>255</v>
      </c>
      <c r="AB871">
        <v>1.4302999999999999</v>
      </c>
      <c r="AC871">
        <v>2.7025E-2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9.0080000000000004E-3</v>
      </c>
    </row>
    <row r="872" spans="1:36" x14ac:dyDescent="0.25">
      <c r="A872">
        <v>31</v>
      </c>
      <c r="B872" t="s">
        <v>283</v>
      </c>
      <c r="C872" t="s">
        <v>273</v>
      </c>
      <c r="D872">
        <v>467374</v>
      </c>
      <c r="E872" t="s">
        <v>268</v>
      </c>
      <c r="F872" s="51">
        <v>0.69623233908948201</v>
      </c>
      <c r="G872" s="72">
        <v>0.6962323390894819</v>
      </c>
      <c r="H872" s="72">
        <v>0.63037249283667629</v>
      </c>
      <c r="I872" s="72">
        <v>0.80487804878048785</v>
      </c>
      <c r="J872" s="82">
        <v>0.51805337519623229</v>
      </c>
      <c r="K872" s="51">
        <v>0.75890356142456972</v>
      </c>
      <c r="L872" s="72">
        <v>0.72885572139303478</v>
      </c>
      <c r="M872" s="72">
        <v>0.75170842824601369</v>
      </c>
      <c r="N872" s="72">
        <v>0.73330104245210748</v>
      </c>
      <c r="O872" s="72">
        <v>0.72653914562985622</v>
      </c>
      <c r="P872" s="72">
        <v>0.89673913043478259</v>
      </c>
      <c r="Q872" s="72">
        <v>0.6470588235294118</v>
      </c>
      <c r="R872">
        <v>128</v>
      </c>
      <c r="S872">
        <v>19</v>
      </c>
      <c r="T872">
        <v>90</v>
      </c>
      <c r="U872" s="64">
        <v>165</v>
      </c>
      <c r="V872">
        <v>637</v>
      </c>
      <c r="W872">
        <v>300</v>
      </c>
      <c r="X872">
        <v>637</v>
      </c>
      <c r="Y872">
        <v>637</v>
      </c>
      <c r="Z872">
        <v>147</v>
      </c>
      <c r="AA872">
        <v>255</v>
      </c>
      <c r="AB872">
        <v>0.126114</v>
      </c>
      <c r="AC872">
        <v>2.3019999999999999E-2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8.0070000000000002E-3</v>
      </c>
    </row>
    <row r="873" spans="1:36" x14ac:dyDescent="0.25">
      <c r="A873">
        <v>31</v>
      </c>
      <c r="B873" t="s">
        <v>283</v>
      </c>
      <c r="C873" t="s">
        <v>273</v>
      </c>
      <c r="D873">
        <v>467374</v>
      </c>
      <c r="E873" t="s">
        <v>263</v>
      </c>
      <c r="F873" s="51">
        <v>0.75588697017268447</v>
      </c>
      <c r="G873" s="72">
        <v>0.75588697017268447</v>
      </c>
      <c r="H873" s="72">
        <v>0.74487284659557029</v>
      </c>
      <c r="I873" s="72">
        <v>0.78006872852233677</v>
      </c>
      <c r="J873" s="82">
        <v>0.71271585557299844</v>
      </c>
      <c r="K873" s="51">
        <v>0.81744697879151662</v>
      </c>
      <c r="L873" s="72">
        <v>0.8159203980099502</v>
      </c>
      <c r="M873" s="72">
        <v>0.84836065573770481</v>
      </c>
      <c r="N873" s="72">
        <v>0.81817889696567991</v>
      </c>
      <c r="O873" s="72">
        <v>0.80709172027391562</v>
      </c>
      <c r="P873" s="72">
        <v>0.88841201716738194</v>
      </c>
      <c r="Q873" s="72">
        <v>0.81176470588235294</v>
      </c>
      <c r="R873">
        <v>121</v>
      </c>
      <c r="S873">
        <v>26</v>
      </c>
      <c r="T873">
        <v>48</v>
      </c>
      <c r="U873" s="64">
        <v>207</v>
      </c>
      <c r="V873">
        <v>637</v>
      </c>
      <c r="W873">
        <v>300</v>
      </c>
      <c r="X873">
        <v>637</v>
      </c>
      <c r="Y873">
        <v>637</v>
      </c>
      <c r="Z873">
        <v>147</v>
      </c>
      <c r="AA873">
        <v>255</v>
      </c>
      <c r="AB873">
        <v>20.576506999999999</v>
      </c>
      <c r="AC873">
        <v>2.9666929999999998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8.0070000000000002E-3</v>
      </c>
    </row>
    <row r="874" spans="1:36" x14ac:dyDescent="0.25">
      <c r="A874">
        <v>31</v>
      </c>
      <c r="B874" t="s">
        <v>283</v>
      </c>
      <c r="C874" t="s">
        <v>273</v>
      </c>
      <c r="D874">
        <v>467374</v>
      </c>
      <c r="E874" t="s">
        <v>269</v>
      </c>
      <c r="F874" s="51">
        <v>0.74018838304552592</v>
      </c>
      <c r="G874" s="72">
        <v>0.74018838304552592</v>
      </c>
      <c r="H874" s="72">
        <v>0.74321179208688914</v>
      </c>
      <c r="I874" s="72">
        <v>0.73466257668711654</v>
      </c>
      <c r="J874" s="82">
        <v>0.75196232339089486</v>
      </c>
      <c r="K874" s="51">
        <v>0.79035614245698282</v>
      </c>
      <c r="L874" s="72">
        <v>0.80348258706467657</v>
      </c>
      <c r="M874" s="72">
        <v>0.84418145956607493</v>
      </c>
      <c r="N874" s="72">
        <v>0.80389368678691286</v>
      </c>
      <c r="O874" s="72">
        <v>0.78909409678640441</v>
      </c>
      <c r="P874" s="72">
        <v>0.84920634920634919</v>
      </c>
      <c r="Q874" s="72">
        <v>0.83921568627450982</v>
      </c>
      <c r="R874">
        <v>109</v>
      </c>
      <c r="S874">
        <v>38</v>
      </c>
      <c r="T874">
        <v>41</v>
      </c>
      <c r="U874" s="64">
        <v>214</v>
      </c>
      <c r="V874">
        <v>637</v>
      </c>
      <c r="W874">
        <v>300</v>
      </c>
      <c r="X874">
        <v>637</v>
      </c>
      <c r="Y874">
        <v>637</v>
      </c>
      <c r="Z874">
        <v>147</v>
      </c>
      <c r="AA874">
        <v>255</v>
      </c>
      <c r="AB874">
        <v>81.021141</v>
      </c>
      <c r="AC874">
        <v>0.34231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8.0079999999999995E-3</v>
      </c>
    </row>
    <row r="875" spans="1:36" x14ac:dyDescent="0.25">
      <c r="A875">
        <v>31</v>
      </c>
      <c r="B875" t="s">
        <v>283</v>
      </c>
      <c r="C875" t="s">
        <v>273</v>
      </c>
      <c r="D875">
        <v>467374</v>
      </c>
      <c r="E875" t="s">
        <v>262</v>
      </c>
      <c r="F875" s="51">
        <v>1</v>
      </c>
      <c r="G875" s="72">
        <v>1</v>
      </c>
      <c r="H875" s="72">
        <v>1</v>
      </c>
      <c r="I875" s="72">
        <v>1</v>
      </c>
      <c r="J875" s="82">
        <v>1</v>
      </c>
      <c r="K875" s="51">
        <v>0.82112845138055213</v>
      </c>
      <c r="L875" s="72">
        <v>0.80597014925373134</v>
      </c>
      <c r="M875" s="72">
        <v>0.83333333333333326</v>
      </c>
      <c r="N875" s="72">
        <v>0.80939054726368143</v>
      </c>
      <c r="O875" s="72">
        <v>0.80059523809523803</v>
      </c>
      <c r="P875" s="72">
        <v>0.91549295774647887</v>
      </c>
      <c r="Q875" s="72">
        <v>0.76470588235294112</v>
      </c>
      <c r="R875">
        <v>129</v>
      </c>
      <c r="S875">
        <v>18</v>
      </c>
      <c r="T875">
        <v>60</v>
      </c>
      <c r="U875" s="64">
        <v>195</v>
      </c>
      <c r="V875">
        <v>637</v>
      </c>
      <c r="W875">
        <v>300</v>
      </c>
      <c r="X875">
        <v>637</v>
      </c>
      <c r="Y875">
        <v>637</v>
      </c>
      <c r="Z875">
        <v>147</v>
      </c>
      <c r="AA875">
        <v>255</v>
      </c>
      <c r="AB875">
        <v>524.89997600000004</v>
      </c>
      <c r="AC875">
        <v>0.67261099999999996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7.0060000000000001E-3</v>
      </c>
    </row>
    <row r="876" spans="1:36" x14ac:dyDescent="0.25">
      <c r="A876">
        <v>31</v>
      </c>
      <c r="B876" t="s">
        <v>283</v>
      </c>
      <c r="C876" t="s">
        <v>273</v>
      </c>
      <c r="D876">
        <v>467374</v>
      </c>
      <c r="E876" t="s">
        <v>264</v>
      </c>
      <c r="F876" s="51">
        <v>1</v>
      </c>
      <c r="G876" s="72">
        <v>1</v>
      </c>
      <c r="H876" s="72">
        <v>1</v>
      </c>
      <c r="I876" s="72">
        <v>1</v>
      </c>
      <c r="J876" s="82">
        <v>1</v>
      </c>
      <c r="K876" s="51">
        <v>0.78687474989995998</v>
      </c>
      <c r="L876" s="72">
        <v>0.76616915422885568</v>
      </c>
      <c r="M876" s="72">
        <v>0.79385964912280704</v>
      </c>
      <c r="N876" s="72">
        <v>0.77046595516067573</v>
      </c>
      <c r="O876" s="72">
        <v>0.76187235329703573</v>
      </c>
      <c r="P876" s="72">
        <v>0.90049751243781095</v>
      </c>
      <c r="Q876" s="72">
        <v>0.70980392156862748</v>
      </c>
      <c r="R876">
        <v>127</v>
      </c>
      <c r="S876">
        <v>20</v>
      </c>
      <c r="T876">
        <v>74</v>
      </c>
      <c r="U876" s="64">
        <v>181</v>
      </c>
      <c r="V876">
        <v>637</v>
      </c>
      <c r="W876">
        <v>300</v>
      </c>
      <c r="X876">
        <v>637</v>
      </c>
      <c r="Y876">
        <v>637</v>
      </c>
      <c r="Z876">
        <v>147</v>
      </c>
      <c r="AA876">
        <v>255</v>
      </c>
      <c r="AB876">
        <v>852.09890199999995</v>
      </c>
      <c r="AC876">
        <v>24.032816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8.005E-3</v>
      </c>
    </row>
    <row r="877" spans="1:36" x14ac:dyDescent="0.25">
      <c r="A877" s="96"/>
      <c r="B877" s="96"/>
      <c r="C877" s="96"/>
      <c r="D877" s="96"/>
      <c r="E877" s="96"/>
      <c r="F877" s="97"/>
      <c r="G877" s="98"/>
      <c r="H877" s="98"/>
      <c r="I877" s="98"/>
      <c r="J877" s="99"/>
      <c r="K877" s="97"/>
      <c r="L877" s="98"/>
      <c r="M877" s="98"/>
      <c r="N877" s="98"/>
      <c r="O877" s="98"/>
      <c r="P877" s="98"/>
      <c r="Q877" s="98"/>
      <c r="R877" s="96"/>
      <c r="S877" s="100"/>
      <c r="T877" s="96"/>
      <c r="U877" s="100"/>
      <c r="V877" s="96"/>
      <c r="W877" s="96"/>
      <c r="X877" s="96"/>
      <c r="Y877" s="96"/>
      <c r="Z877" s="96"/>
    </row>
    <row r="878" spans="1:36" x14ac:dyDescent="0.25">
      <c r="A878">
        <v>32</v>
      </c>
      <c r="B878" t="s">
        <v>284</v>
      </c>
      <c r="C878" t="s">
        <v>266</v>
      </c>
      <c r="D878" t="s">
        <v>159</v>
      </c>
      <c r="E878" t="s">
        <v>260</v>
      </c>
      <c r="F878" s="62">
        <f>(F885+F892+F899+F906+F913)/5</f>
        <v>0.64362000547345377</v>
      </c>
      <c r="G878" s="59">
        <f t="shared" ref="G878:Q878" si="41">(G885+G892+G899+G906+G913)/5</f>
        <v>0.85152722443559092</v>
      </c>
      <c r="H878" s="59">
        <f t="shared" si="41"/>
        <v>0.43563162974168346</v>
      </c>
      <c r="I878" s="59">
        <f t="shared" si="41"/>
        <v>0.79168664284943358</v>
      </c>
      <c r="J878" s="65">
        <f t="shared" si="41"/>
        <v>0.30694444444444441</v>
      </c>
      <c r="K878" s="62">
        <f t="shared" si="41"/>
        <v>0.65147882938978818</v>
      </c>
      <c r="L878" s="59">
        <f t="shared" si="41"/>
        <v>0.679503105590062</v>
      </c>
      <c r="M878" s="59">
        <f t="shared" si="41"/>
        <v>0.49152738912563798</v>
      </c>
      <c r="N878" s="59">
        <f t="shared" si="41"/>
        <v>0.64100472691812305</v>
      </c>
      <c r="O878" s="59">
        <f t="shared" si="41"/>
        <v>0.62826518108353624</v>
      </c>
      <c r="P878" s="59">
        <f t="shared" si="41"/>
        <v>0.86267737587212312</v>
      </c>
      <c r="Q878" s="59">
        <f t="shared" si="41"/>
        <v>0.35068493150684932</v>
      </c>
      <c r="S878"/>
      <c r="AG878"/>
      <c r="AJ878"/>
    </row>
    <row r="879" spans="1:36" x14ac:dyDescent="0.25">
      <c r="A879">
        <v>32</v>
      </c>
      <c r="B879" t="s">
        <v>284</v>
      </c>
      <c r="C879" t="s">
        <v>266</v>
      </c>
      <c r="D879" t="s">
        <v>159</v>
      </c>
      <c r="E879" t="s">
        <v>268</v>
      </c>
      <c r="F879" s="62">
        <f t="shared" ref="F879:Q883" si="42">(F886+F893+F900+F907+F914)/5</f>
        <v>0.73530719759168028</v>
      </c>
      <c r="G879" s="59">
        <f t="shared" si="42"/>
        <v>0.74767596281540505</v>
      </c>
      <c r="H879" s="59">
        <f t="shared" si="42"/>
        <v>0.52020202020202022</v>
      </c>
      <c r="I879" s="59">
        <f t="shared" si="42"/>
        <v>0.40873015873015872</v>
      </c>
      <c r="J879" s="65">
        <f t="shared" si="42"/>
        <v>0.71527777777777779</v>
      </c>
      <c r="K879" s="62">
        <f t="shared" si="42"/>
        <v>0.76140255292652548</v>
      </c>
      <c r="L879" s="59">
        <f t="shared" si="42"/>
        <v>0.76086956521739135</v>
      </c>
      <c r="M879" s="59">
        <f t="shared" si="42"/>
        <v>0.74418604651162779</v>
      </c>
      <c r="N879" s="59">
        <f t="shared" si="42"/>
        <v>0.76130732518343169</v>
      </c>
      <c r="O879" s="59">
        <f t="shared" si="42"/>
        <v>0.75984812529663026</v>
      </c>
      <c r="P879" s="59">
        <f t="shared" si="42"/>
        <v>0.72258064516129028</v>
      </c>
      <c r="Q879" s="59">
        <f t="shared" si="42"/>
        <v>0.76712328767123283</v>
      </c>
      <c r="S879"/>
      <c r="AG879"/>
      <c r="AJ879"/>
    </row>
    <row r="880" spans="1:36" x14ac:dyDescent="0.25">
      <c r="A880">
        <v>32</v>
      </c>
      <c r="B880" t="s">
        <v>284</v>
      </c>
      <c r="C880" t="s">
        <v>266</v>
      </c>
      <c r="D880" t="s">
        <v>159</v>
      </c>
      <c r="E880" t="s">
        <v>263</v>
      </c>
      <c r="F880" s="62">
        <f t="shared" si="42"/>
        <v>0.63086685823754796</v>
      </c>
      <c r="G880" s="59">
        <f t="shared" si="42"/>
        <v>0.84462151394422302</v>
      </c>
      <c r="H880" s="59">
        <f t="shared" si="42"/>
        <v>0.41206030150753764</v>
      </c>
      <c r="I880" s="59">
        <f t="shared" si="42"/>
        <v>0.74545454545454548</v>
      </c>
      <c r="J880" s="65">
        <f t="shared" si="42"/>
        <v>0.28472222222222221</v>
      </c>
      <c r="K880" s="62">
        <f t="shared" si="42"/>
        <v>0.74778953922789548</v>
      </c>
      <c r="L880" s="59">
        <f t="shared" si="42"/>
        <v>0.7683229813664596</v>
      </c>
      <c r="M880" s="59">
        <f t="shared" si="42"/>
        <v>0.67366888837815064</v>
      </c>
      <c r="N880" s="59">
        <f t="shared" si="42"/>
        <v>0.75387653239358843</v>
      </c>
      <c r="O880" s="59">
        <f t="shared" si="42"/>
        <v>0.74704065364227268</v>
      </c>
      <c r="P880" s="59">
        <f t="shared" si="42"/>
        <v>0.93223626212165733</v>
      </c>
      <c r="Q880" s="59">
        <f t="shared" si="42"/>
        <v>0.5273972602739726</v>
      </c>
      <c r="S880"/>
      <c r="AG880"/>
      <c r="AJ880"/>
    </row>
    <row r="881" spans="1:37" x14ac:dyDescent="0.25">
      <c r="A881">
        <v>32</v>
      </c>
      <c r="B881" t="s">
        <v>284</v>
      </c>
      <c r="C881" t="s">
        <v>266</v>
      </c>
      <c r="D881" t="s">
        <v>159</v>
      </c>
      <c r="E881" t="s">
        <v>269</v>
      </c>
      <c r="F881" s="62">
        <f t="shared" si="42"/>
        <v>0.65221674876847291</v>
      </c>
      <c r="G881" s="59">
        <f t="shared" si="42"/>
        <v>0.84913678618857902</v>
      </c>
      <c r="H881" s="59">
        <f t="shared" si="42"/>
        <v>0.45761431963997001</v>
      </c>
      <c r="I881" s="59">
        <f t="shared" si="42"/>
        <v>0.73507786114343499</v>
      </c>
      <c r="J881" s="65">
        <f t="shared" si="42"/>
        <v>0.33333333333333337</v>
      </c>
      <c r="K881" s="62">
        <f t="shared" si="42"/>
        <v>0.76115348692403484</v>
      </c>
      <c r="L881" s="59">
        <f t="shared" si="42"/>
        <v>0.78012422360248457</v>
      </c>
      <c r="M881" s="59">
        <f t="shared" si="42"/>
        <v>0.6964516641512758</v>
      </c>
      <c r="N881" s="59">
        <f t="shared" si="42"/>
        <v>0.76811751378906212</v>
      </c>
      <c r="O881" s="59">
        <f t="shared" si="42"/>
        <v>0.76200962887675083</v>
      </c>
      <c r="P881" s="59">
        <f t="shared" si="42"/>
        <v>0.92944728329463189</v>
      </c>
      <c r="Q881" s="59">
        <f t="shared" si="42"/>
        <v>0.55753424657534256</v>
      </c>
      <c r="S881"/>
      <c r="AG881"/>
      <c r="AJ881"/>
    </row>
    <row r="882" spans="1:37" x14ac:dyDescent="0.25">
      <c r="A882">
        <v>32</v>
      </c>
      <c r="B882" t="s">
        <v>284</v>
      </c>
      <c r="C882" t="s">
        <v>266</v>
      </c>
      <c r="D882" t="s">
        <v>159</v>
      </c>
      <c r="E882" t="s">
        <v>262</v>
      </c>
      <c r="F882" s="62">
        <f t="shared" si="42"/>
        <v>1</v>
      </c>
      <c r="G882" s="59">
        <f t="shared" si="42"/>
        <v>1</v>
      </c>
      <c r="H882" s="59">
        <f t="shared" si="42"/>
        <v>1</v>
      </c>
      <c r="I882" s="59">
        <f t="shared" si="42"/>
        <v>1</v>
      </c>
      <c r="J882" s="65">
        <f t="shared" si="42"/>
        <v>1</v>
      </c>
      <c r="K882" s="62">
        <f t="shared" si="42"/>
        <v>0.7469645080946451</v>
      </c>
      <c r="L882" s="59">
        <f t="shared" si="42"/>
        <v>0.7639751552795031</v>
      </c>
      <c r="M882" s="59">
        <f t="shared" si="42"/>
        <v>0.68435536629350402</v>
      </c>
      <c r="N882" s="59">
        <f t="shared" si="42"/>
        <v>0.75385359762155024</v>
      </c>
      <c r="O882" s="59">
        <f t="shared" si="42"/>
        <v>0.74793045290609173</v>
      </c>
      <c r="P882" s="59">
        <f t="shared" si="42"/>
        <v>0.86934854731992561</v>
      </c>
      <c r="Q882" s="59">
        <f t="shared" si="42"/>
        <v>0.56438356164383563</v>
      </c>
      <c r="S882"/>
      <c r="AG882"/>
      <c r="AJ882"/>
    </row>
    <row r="883" spans="1:37" x14ac:dyDescent="0.25">
      <c r="A883">
        <v>32</v>
      </c>
      <c r="B883" t="s">
        <v>284</v>
      </c>
      <c r="C883" t="s">
        <v>266</v>
      </c>
      <c r="D883" t="s">
        <v>159</v>
      </c>
      <c r="E883" t="s">
        <v>264</v>
      </c>
      <c r="F883" s="62">
        <f t="shared" si="42"/>
        <v>0.92013888888888895</v>
      </c>
      <c r="G883" s="59">
        <f t="shared" si="42"/>
        <v>0.96945551128818064</v>
      </c>
      <c r="H883" s="59">
        <f t="shared" si="42"/>
        <v>0.91320754716981134</v>
      </c>
      <c r="I883" s="59">
        <f t="shared" si="42"/>
        <v>1</v>
      </c>
      <c r="J883" s="65">
        <f t="shared" si="42"/>
        <v>0.8402777777777779</v>
      </c>
      <c r="K883" s="62">
        <f t="shared" si="42"/>
        <v>0.75926214196762154</v>
      </c>
      <c r="L883" s="59">
        <f t="shared" si="42"/>
        <v>0.77639751552795033</v>
      </c>
      <c r="M883" s="59">
        <f t="shared" si="42"/>
        <v>0.70000000000000007</v>
      </c>
      <c r="N883" s="59">
        <f t="shared" si="42"/>
        <v>0.76656417194514481</v>
      </c>
      <c r="O883" s="59">
        <f t="shared" si="42"/>
        <v>0.7608910891089109</v>
      </c>
      <c r="P883" s="59">
        <f t="shared" si="42"/>
        <v>0.8936170212765957</v>
      </c>
      <c r="Q883" s="59">
        <f t="shared" si="42"/>
        <v>0.57534246575342463</v>
      </c>
      <c r="S883"/>
      <c r="AG883"/>
      <c r="AJ883"/>
    </row>
    <row r="884" spans="1:37" x14ac:dyDescent="0.25">
      <c r="A884" s="96"/>
      <c r="B884" s="96"/>
      <c r="C884" s="96"/>
      <c r="D884" s="96"/>
      <c r="E884" s="96"/>
      <c r="F884" s="97"/>
      <c r="G884" s="98"/>
      <c r="H884" s="98"/>
      <c r="I884" s="98"/>
      <c r="J884" s="99"/>
      <c r="K884" s="97"/>
      <c r="L884" s="98"/>
      <c r="M884" s="98"/>
      <c r="N884" s="98"/>
      <c r="O884" s="98"/>
      <c r="P884" s="98"/>
      <c r="Q884" s="98"/>
      <c r="R884" s="96"/>
      <c r="S884" s="96"/>
      <c r="T884" s="96"/>
      <c r="U884" s="100"/>
      <c r="V884" s="96"/>
      <c r="W884" s="96"/>
      <c r="X884" s="96"/>
      <c r="Y884" s="96"/>
      <c r="Z884" s="96"/>
      <c r="AG884"/>
      <c r="AJ884"/>
    </row>
    <row r="885" spans="1:37" x14ac:dyDescent="0.25">
      <c r="A885">
        <v>32</v>
      </c>
      <c r="B885" t="s">
        <v>285</v>
      </c>
      <c r="C885" t="s">
        <v>266</v>
      </c>
      <c r="D885">
        <v>0</v>
      </c>
      <c r="E885" t="s">
        <v>260</v>
      </c>
      <c r="F885" s="51">
        <v>0.62310139573070611</v>
      </c>
      <c r="G885" s="72">
        <v>0.84063745019920322</v>
      </c>
      <c r="H885" s="72">
        <v>0.39393939393939392</v>
      </c>
      <c r="I885" s="72">
        <v>0.72222222222222221</v>
      </c>
      <c r="J885" s="82">
        <v>0.27083333333333331</v>
      </c>
      <c r="K885" s="51">
        <v>0.68559308841843081</v>
      </c>
      <c r="L885" s="72">
        <v>0.71118012422360244</v>
      </c>
      <c r="M885" s="72">
        <v>0.56338028169014087</v>
      </c>
      <c r="N885" s="72">
        <v>0.68408920181027644</v>
      </c>
      <c r="O885" s="72">
        <v>0.67380150975458308</v>
      </c>
      <c r="P885" s="72">
        <v>0.89552238805970152</v>
      </c>
      <c r="Q885" s="72">
        <v>0.41095890410958902</v>
      </c>
      <c r="R885">
        <v>169</v>
      </c>
      <c r="S885">
        <v>7</v>
      </c>
      <c r="T885">
        <v>86</v>
      </c>
      <c r="U885" s="64">
        <v>60</v>
      </c>
      <c r="V885">
        <v>609</v>
      </c>
      <c r="W885">
        <v>144</v>
      </c>
      <c r="X885">
        <v>609</v>
      </c>
      <c r="Y885">
        <v>144</v>
      </c>
      <c r="Z885">
        <v>176</v>
      </c>
      <c r="AA885">
        <v>146</v>
      </c>
      <c r="AB885">
        <v>0.96487500000000004</v>
      </c>
      <c r="AC885">
        <v>2.2019E-2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/>
      <c r="AK885" s="90"/>
    </row>
    <row r="886" spans="1:37" x14ac:dyDescent="0.25">
      <c r="A886">
        <v>32</v>
      </c>
      <c r="B886" t="s">
        <v>285</v>
      </c>
      <c r="C886" t="s">
        <v>266</v>
      </c>
      <c r="D886">
        <v>0</v>
      </c>
      <c r="E886" t="s">
        <v>268</v>
      </c>
      <c r="F886" s="51">
        <v>0.73530719759168028</v>
      </c>
      <c r="G886" s="72">
        <v>0.74767596281540505</v>
      </c>
      <c r="H886" s="72">
        <v>0.52020202020202022</v>
      </c>
      <c r="I886" s="72">
        <v>0.40873015873015872</v>
      </c>
      <c r="J886" s="82">
        <v>0.71527777777777779</v>
      </c>
      <c r="K886" s="51">
        <v>0.76140255292652548</v>
      </c>
      <c r="L886" s="72">
        <v>0.76086956521739135</v>
      </c>
      <c r="M886" s="72">
        <v>0.74418604651162779</v>
      </c>
      <c r="N886" s="72">
        <v>0.76130732518343169</v>
      </c>
      <c r="O886" s="72">
        <v>0.75984812529663026</v>
      </c>
      <c r="P886" s="72">
        <v>0.72258064516129028</v>
      </c>
      <c r="Q886" s="72">
        <v>0.76712328767123283</v>
      </c>
      <c r="R886">
        <v>133</v>
      </c>
      <c r="S886">
        <v>43</v>
      </c>
      <c r="T886">
        <v>34</v>
      </c>
      <c r="U886" s="64">
        <v>112</v>
      </c>
      <c r="V886">
        <v>609</v>
      </c>
      <c r="W886">
        <v>144</v>
      </c>
      <c r="X886">
        <v>609</v>
      </c>
      <c r="Y886">
        <v>144</v>
      </c>
      <c r="Z886">
        <v>176</v>
      </c>
      <c r="AA886">
        <v>146</v>
      </c>
      <c r="AB886">
        <v>3.603E-2</v>
      </c>
      <c r="AC886">
        <v>2.1017999999999998E-2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/>
      <c r="AK886" s="90"/>
    </row>
    <row r="887" spans="1:37" x14ac:dyDescent="0.25">
      <c r="A887">
        <v>32</v>
      </c>
      <c r="B887" t="s">
        <v>285</v>
      </c>
      <c r="C887" t="s">
        <v>266</v>
      </c>
      <c r="D887">
        <v>0</v>
      </c>
      <c r="E887" t="s">
        <v>263</v>
      </c>
      <c r="F887" s="51">
        <v>0.63086685823754796</v>
      </c>
      <c r="G887" s="72">
        <v>0.84462151394422313</v>
      </c>
      <c r="H887" s="72">
        <v>0.4120603015075377</v>
      </c>
      <c r="I887" s="72">
        <v>0.74545454545454548</v>
      </c>
      <c r="J887" s="82">
        <v>0.28472222222222221</v>
      </c>
      <c r="K887" s="51">
        <v>0.74949408468244083</v>
      </c>
      <c r="L887" s="72">
        <v>0.77018633540372672</v>
      </c>
      <c r="M887" s="72">
        <v>0.67543859649122806</v>
      </c>
      <c r="N887" s="72">
        <v>0.75560976018641912</v>
      </c>
      <c r="O887" s="72">
        <v>0.74877699055330638</v>
      </c>
      <c r="P887" s="72">
        <v>0.93902439024390238</v>
      </c>
      <c r="Q887" s="72">
        <v>0.5273972602739726</v>
      </c>
      <c r="R887">
        <v>171</v>
      </c>
      <c r="S887">
        <v>5</v>
      </c>
      <c r="T887">
        <v>69</v>
      </c>
      <c r="U887" s="64">
        <v>77</v>
      </c>
      <c r="V887">
        <v>609</v>
      </c>
      <c r="W887">
        <v>144</v>
      </c>
      <c r="X887">
        <v>609</v>
      </c>
      <c r="Y887">
        <v>144</v>
      </c>
      <c r="Z887">
        <v>176</v>
      </c>
      <c r="AA887">
        <v>146</v>
      </c>
      <c r="AB887">
        <v>6.1025429999999998</v>
      </c>
      <c r="AC887">
        <v>2.6023000000000001E-2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/>
      <c r="AK887" s="90"/>
    </row>
    <row r="888" spans="1:37" x14ac:dyDescent="0.25">
      <c r="A888">
        <v>32</v>
      </c>
      <c r="B888" t="s">
        <v>285</v>
      </c>
      <c r="C888" t="s">
        <v>266</v>
      </c>
      <c r="D888">
        <v>0</v>
      </c>
      <c r="E888" t="s">
        <v>269</v>
      </c>
      <c r="F888" s="51">
        <v>0.65984195402298851</v>
      </c>
      <c r="G888" s="72">
        <v>0.84860557768924305</v>
      </c>
      <c r="H888" s="72">
        <v>0.47222222222222232</v>
      </c>
      <c r="I888" s="72">
        <v>0.70833333333333337</v>
      </c>
      <c r="J888" s="82">
        <v>0.35416666666666669</v>
      </c>
      <c r="K888" s="51">
        <v>0.7712095267745952</v>
      </c>
      <c r="L888" s="72">
        <v>0.78881987577639756</v>
      </c>
      <c r="M888" s="72">
        <v>0.7142857142857143</v>
      </c>
      <c r="N888" s="72">
        <v>0.77890646513477957</v>
      </c>
      <c r="O888" s="72">
        <v>0.77339901477832518</v>
      </c>
      <c r="P888" s="72">
        <v>0.92391304347826086</v>
      </c>
      <c r="Q888" s="72">
        <v>0.5821917808219178</v>
      </c>
      <c r="R888">
        <v>169</v>
      </c>
      <c r="S888">
        <v>7</v>
      </c>
      <c r="T888">
        <v>61</v>
      </c>
      <c r="U888" s="64">
        <v>85</v>
      </c>
      <c r="V888">
        <v>609</v>
      </c>
      <c r="W888">
        <v>144</v>
      </c>
      <c r="X888">
        <v>609</v>
      </c>
      <c r="Y888">
        <v>144</v>
      </c>
      <c r="Z888">
        <v>176</v>
      </c>
      <c r="AA888">
        <v>146</v>
      </c>
      <c r="AB888">
        <v>39.401769000000002</v>
      </c>
      <c r="AC888">
        <v>0.11910800000000001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/>
      <c r="AK888" s="90"/>
    </row>
    <row r="889" spans="1:37" x14ac:dyDescent="0.25">
      <c r="A889">
        <v>32</v>
      </c>
      <c r="B889" t="s">
        <v>285</v>
      </c>
      <c r="C889" t="s">
        <v>266</v>
      </c>
      <c r="D889">
        <v>0</v>
      </c>
      <c r="E889" t="s">
        <v>262</v>
      </c>
      <c r="F889" s="51">
        <v>1</v>
      </c>
      <c r="G889" s="72">
        <v>1</v>
      </c>
      <c r="H889" s="72">
        <v>1</v>
      </c>
      <c r="I889" s="72">
        <v>1</v>
      </c>
      <c r="J889" s="82">
        <v>1</v>
      </c>
      <c r="K889" s="51">
        <v>0.75015566625155672</v>
      </c>
      <c r="L889" s="72">
        <v>0.76708074534161486</v>
      </c>
      <c r="M889" s="72">
        <v>0.68879668049792542</v>
      </c>
      <c r="N889" s="72">
        <v>0.75717382894700402</v>
      </c>
      <c r="O889" s="72">
        <v>0.75134623106782128</v>
      </c>
      <c r="P889" s="72">
        <v>0.87368421052631584</v>
      </c>
      <c r="Q889" s="72">
        <v>0.56849315068493156</v>
      </c>
      <c r="R889">
        <v>164</v>
      </c>
      <c r="S889">
        <v>12</v>
      </c>
      <c r="T889">
        <v>63</v>
      </c>
      <c r="U889" s="64">
        <v>83</v>
      </c>
      <c r="V889">
        <v>609</v>
      </c>
      <c r="W889">
        <v>144</v>
      </c>
      <c r="X889">
        <v>609</v>
      </c>
      <c r="Y889">
        <v>144</v>
      </c>
      <c r="Z889">
        <v>176</v>
      </c>
      <c r="AA889">
        <v>146</v>
      </c>
      <c r="AB889">
        <v>318.31815699999999</v>
      </c>
      <c r="AC889">
        <v>0.57352099999999995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/>
      <c r="AK889" s="90"/>
    </row>
    <row r="890" spans="1:37" x14ac:dyDescent="0.25">
      <c r="A890">
        <v>32</v>
      </c>
      <c r="B890" t="s">
        <v>285</v>
      </c>
      <c r="C890" t="s">
        <v>266</v>
      </c>
      <c r="D890">
        <v>0</v>
      </c>
      <c r="E890" t="s">
        <v>264</v>
      </c>
      <c r="F890" s="51">
        <v>0.92013888888888884</v>
      </c>
      <c r="G890" s="72">
        <v>0.96945551128818064</v>
      </c>
      <c r="H890" s="72">
        <v>0.91320754716981134</v>
      </c>
      <c r="I890" s="72">
        <v>1</v>
      </c>
      <c r="J890" s="82">
        <v>0.84027777777777779</v>
      </c>
      <c r="K890" s="51">
        <v>0.75926214196762154</v>
      </c>
      <c r="L890" s="72">
        <v>0.77639751552795033</v>
      </c>
      <c r="M890" s="72">
        <v>0.70000000000000007</v>
      </c>
      <c r="N890" s="72">
        <v>0.76656417194514481</v>
      </c>
      <c r="O890" s="72">
        <v>0.7608910891089109</v>
      </c>
      <c r="P890" s="72">
        <v>0.8936170212765957</v>
      </c>
      <c r="Q890" s="72">
        <v>0.57534246575342463</v>
      </c>
      <c r="R890">
        <v>166</v>
      </c>
      <c r="S890">
        <v>10</v>
      </c>
      <c r="T890">
        <v>62</v>
      </c>
      <c r="U890" s="64">
        <v>84</v>
      </c>
      <c r="V890">
        <v>609</v>
      </c>
      <c r="W890">
        <v>144</v>
      </c>
      <c r="X890">
        <v>609</v>
      </c>
      <c r="Y890">
        <v>144</v>
      </c>
      <c r="Z890">
        <v>176</v>
      </c>
      <c r="AA890">
        <v>146</v>
      </c>
      <c r="AB890">
        <v>449.69423999999998</v>
      </c>
      <c r="AC890">
        <v>0.37333899999999998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/>
      <c r="AK890" s="90"/>
    </row>
    <row r="891" spans="1:37" x14ac:dyDescent="0.25">
      <c r="A891" s="96"/>
      <c r="B891" s="96"/>
      <c r="C891" s="96"/>
      <c r="D891" s="96"/>
      <c r="E891" s="96"/>
      <c r="F891" s="97"/>
      <c r="G891" s="98"/>
      <c r="H891" s="98"/>
      <c r="I891" s="98"/>
      <c r="J891" s="99"/>
      <c r="K891" s="97"/>
      <c r="L891" s="98"/>
      <c r="M891" s="98"/>
      <c r="N891" s="98"/>
      <c r="O891" s="98"/>
      <c r="P891" s="98"/>
      <c r="Q891" s="98"/>
      <c r="R891" s="96"/>
      <c r="S891" s="96"/>
      <c r="T891" s="96"/>
      <c r="U891" s="100"/>
      <c r="V891" s="96"/>
      <c r="W891" s="96"/>
      <c r="X891" s="96"/>
      <c r="Y891" s="96"/>
      <c r="Z891" s="96"/>
      <c r="AA891" s="96"/>
      <c r="AG891"/>
      <c r="AJ891"/>
      <c r="AK891" s="90"/>
    </row>
    <row r="892" spans="1:37" x14ac:dyDescent="0.25">
      <c r="A892">
        <v>32</v>
      </c>
      <c r="B892" t="s">
        <v>285</v>
      </c>
      <c r="C892" t="s">
        <v>266</v>
      </c>
      <c r="D892">
        <v>351872</v>
      </c>
      <c r="E892" t="s">
        <v>260</v>
      </c>
      <c r="F892" s="51">
        <v>0.67865695128626169</v>
      </c>
      <c r="G892" s="72">
        <v>0.86188579017264277</v>
      </c>
      <c r="H892" s="72">
        <v>0.51401869158878499</v>
      </c>
      <c r="I892" s="72">
        <v>0.7857142857142857</v>
      </c>
      <c r="J892" s="82">
        <v>0.38194444444444442</v>
      </c>
      <c r="K892" s="51">
        <v>0.66111457036114574</v>
      </c>
      <c r="L892" s="72">
        <v>0.68633540372670809</v>
      </c>
      <c r="M892" s="72">
        <v>0.53023255813953485</v>
      </c>
      <c r="N892" s="72">
        <v>0.65831694426234366</v>
      </c>
      <c r="O892" s="72">
        <v>0.64740066135414964</v>
      </c>
      <c r="P892" s="72">
        <v>0.82608695652173914</v>
      </c>
      <c r="Q892" s="72">
        <v>0.3904109589041096</v>
      </c>
      <c r="R892">
        <v>164</v>
      </c>
      <c r="S892">
        <v>12</v>
      </c>
      <c r="T892">
        <v>89</v>
      </c>
      <c r="U892" s="64">
        <v>57</v>
      </c>
      <c r="V892">
        <v>609</v>
      </c>
      <c r="W892">
        <v>144</v>
      </c>
      <c r="X892">
        <v>609</v>
      </c>
      <c r="Y892">
        <v>144</v>
      </c>
      <c r="Z892">
        <v>176</v>
      </c>
      <c r="AA892">
        <v>146</v>
      </c>
      <c r="AB892">
        <v>0.96487500000000004</v>
      </c>
      <c r="AC892">
        <v>2.3019999999999999E-2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/>
      <c r="AK892" s="90"/>
    </row>
    <row r="893" spans="1:37" x14ac:dyDescent="0.25">
      <c r="A893">
        <v>32</v>
      </c>
      <c r="B893" t="s">
        <v>285</v>
      </c>
      <c r="C893" t="s">
        <v>266</v>
      </c>
      <c r="D893">
        <v>351872</v>
      </c>
      <c r="E893" t="s">
        <v>268</v>
      </c>
      <c r="F893" s="51">
        <v>0.73530719759168028</v>
      </c>
      <c r="G893" s="72">
        <v>0.74767596281540505</v>
      </c>
      <c r="H893" s="72">
        <v>0.52020202020202022</v>
      </c>
      <c r="I893" s="72">
        <v>0.40873015873015872</v>
      </c>
      <c r="J893" s="82">
        <v>0.71527777777777779</v>
      </c>
      <c r="K893" s="51">
        <v>0.76140255292652548</v>
      </c>
      <c r="L893" s="72">
        <v>0.76086956521739135</v>
      </c>
      <c r="M893" s="72">
        <v>0.74418604651162779</v>
      </c>
      <c r="N893" s="72">
        <v>0.76130732518343169</v>
      </c>
      <c r="O893" s="72">
        <v>0.75984812529663026</v>
      </c>
      <c r="P893" s="72">
        <v>0.72258064516129028</v>
      </c>
      <c r="Q893" s="72">
        <v>0.76712328767123283</v>
      </c>
      <c r="R893">
        <v>133</v>
      </c>
      <c r="S893">
        <v>43</v>
      </c>
      <c r="T893">
        <v>34</v>
      </c>
      <c r="U893" s="64">
        <v>112</v>
      </c>
      <c r="V893">
        <v>609</v>
      </c>
      <c r="W893">
        <v>144</v>
      </c>
      <c r="X893">
        <v>609</v>
      </c>
      <c r="Y893">
        <v>144</v>
      </c>
      <c r="Z893">
        <v>176</v>
      </c>
      <c r="AA893">
        <v>146</v>
      </c>
      <c r="AB893">
        <v>3.603E-2</v>
      </c>
      <c r="AC893">
        <v>2.0018000000000001E-2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/>
      <c r="AK893" s="90"/>
    </row>
    <row r="894" spans="1:37" x14ac:dyDescent="0.25">
      <c r="A894">
        <v>32</v>
      </c>
      <c r="B894" t="s">
        <v>285</v>
      </c>
      <c r="C894" t="s">
        <v>266</v>
      </c>
      <c r="D894">
        <v>351872</v>
      </c>
      <c r="E894" t="s">
        <v>263</v>
      </c>
      <c r="F894" s="51">
        <v>0.63086685823754796</v>
      </c>
      <c r="G894" s="72">
        <v>0.84462151394422313</v>
      </c>
      <c r="H894" s="72">
        <v>0.4120603015075377</v>
      </c>
      <c r="I894" s="72">
        <v>0.74545454545454548</v>
      </c>
      <c r="J894" s="82">
        <v>0.28472222222222221</v>
      </c>
      <c r="K894" s="51">
        <v>0.74665317559153177</v>
      </c>
      <c r="L894" s="72">
        <v>0.76708074534161486</v>
      </c>
      <c r="M894" s="72">
        <v>0.67248908296943233</v>
      </c>
      <c r="N894" s="72">
        <v>0.75272104719836797</v>
      </c>
      <c r="O894" s="72">
        <v>0.74588309570158362</v>
      </c>
      <c r="P894" s="72">
        <v>0.92771084337349397</v>
      </c>
      <c r="Q894" s="72">
        <v>0.5273972602739726</v>
      </c>
      <c r="R894">
        <v>170</v>
      </c>
      <c r="S894">
        <v>6</v>
      </c>
      <c r="T894">
        <v>69</v>
      </c>
      <c r="U894" s="64">
        <v>77</v>
      </c>
      <c r="V894">
        <v>609</v>
      </c>
      <c r="W894">
        <v>144</v>
      </c>
      <c r="X894">
        <v>609</v>
      </c>
      <c r="Y894">
        <v>144</v>
      </c>
      <c r="Z894">
        <v>176</v>
      </c>
      <c r="AA894">
        <v>146</v>
      </c>
      <c r="AB894">
        <v>6.1025429999999998</v>
      </c>
      <c r="AC894">
        <v>2.3021E-2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/>
      <c r="AK894" s="90"/>
    </row>
    <row r="895" spans="1:37" x14ac:dyDescent="0.25">
      <c r="A895">
        <v>32</v>
      </c>
      <c r="B895" t="s">
        <v>285</v>
      </c>
      <c r="C895" t="s">
        <v>266</v>
      </c>
      <c r="D895">
        <v>351872</v>
      </c>
      <c r="E895" t="s">
        <v>269</v>
      </c>
      <c r="F895" s="51">
        <v>0.64311371100164216</v>
      </c>
      <c r="G895" s="72">
        <v>0.84727755644090308</v>
      </c>
      <c r="H895" s="72">
        <v>0.43902439024390238</v>
      </c>
      <c r="I895" s="72">
        <v>0.73770491803278693</v>
      </c>
      <c r="J895" s="82">
        <v>0.3125</v>
      </c>
      <c r="K895" s="51">
        <v>0.75007783312577825</v>
      </c>
      <c r="L895" s="72">
        <v>0.77018633540372672</v>
      </c>
      <c r="M895" s="72">
        <v>0.67826086956521736</v>
      </c>
      <c r="N895" s="72">
        <v>0.75641971974675182</v>
      </c>
      <c r="O895" s="72">
        <v>0.74975845410628017</v>
      </c>
      <c r="P895" s="72">
        <v>0.9285714285714286</v>
      </c>
      <c r="Q895" s="72">
        <v>0.53424657534246578</v>
      </c>
      <c r="R895">
        <v>170</v>
      </c>
      <c r="S895">
        <v>6</v>
      </c>
      <c r="T895">
        <v>68</v>
      </c>
      <c r="U895" s="64">
        <v>78</v>
      </c>
      <c r="V895">
        <v>609</v>
      </c>
      <c r="W895">
        <v>144</v>
      </c>
      <c r="X895">
        <v>609</v>
      </c>
      <c r="Y895">
        <v>144</v>
      </c>
      <c r="Z895">
        <v>176</v>
      </c>
      <c r="AA895">
        <v>146</v>
      </c>
      <c r="AB895">
        <v>39.401769000000002</v>
      </c>
      <c r="AC895">
        <v>8.8080000000000006E-2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/>
      <c r="AK895" s="90"/>
    </row>
    <row r="896" spans="1:37" x14ac:dyDescent="0.25">
      <c r="A896">
        <v>32</v>
      </c>
      <c r="B896" t="s">
        <v>285</v>
      </c>
      <c r="C896" t="s">
        <v>266</v>
      </c>
      <c r="D896">
        <v>351872</v>
      </c>
      <c r="E896" t="s">
        <v>262</v>
      </c>
      <c r="F896" s="51">
        <v>1</v>
      </c>
      <c r="G896" s="72">
        <v>1</v>
      </c>
      <c r="H896" s="72">
        <v>1</v>
      </c>
      <c r="I896" s="72">
        <v>1</v>
      </c>
      <c r="J896" s="82">
        <v>1</v>
      </c>
      <c r="K896" s="51">
        <v>0.74447384806973849</v>
      </c>
      <c r="L896" s="72">
        <v>0.76086956521739135</v>
      </c>
      <c r="M896" s="72">
        <v>0.68312757201646102</v>
      </c>
      <c r="N896" s="72">
        <v>0.7513699201629136</v>
      </c>
      <c r="O896" s="72">
        <v>0.74555381094588635</v>
      </c>
      <c r="P896" s="72">
        <v>0.85567010309278346</v>
      </c>
      <c r="Q896" s="72">
        <v>0.56849315068493156</v>
      </c>
      <c r="R896">
        <v>162</v>
      </c>
      <c r="S896">
        <v>14</v>
      </c>
      <c r="T896">
        <v>63</v>
      </c>
      <c r="U896" s="64">
        <v>83</v>
      </c>
      <c r="V896">
        <v>609</v>
      </c>
      <c r="W896">
        <v>144</v>
      </c>
      <c r="X896">
        <v>609</v>
      </c>
      <c r="Y896">
        <v>144</v>
      </c>
      <c r="Z896">
        <v>176</v>
      </c>
      <c r="AA896">
        <v>146</v>
      </c>
      <c r="AB896">
        <v>318.31815699999999</v>
      </c>
      <c r="AC896">
        <v>0.57852599999999998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/>
      <c r="AK896" s="90"/>
    </row>
    <row r="897" spans="1:37" x14ac:dyDescent="0.25">
      <c r="A897">
        <v>32</v>
      </c>
      <c r="B897" t="s">
        <v>285</v>
      </c>
      <c r="C897" t="s">
        <v>266</v>
      </c>
      <c r="D897">
        <v>351872</v>
      </c>
      <c r="E897" t="s">
        <v>264</v>
      </c>
      <c r="F897" s="51">
        <v>0.92013888888888884</v>
      </c>
      <c r="G897" s="72">
        <v>0.96945551128818064</v>
      </c>
      <c r="H897" s="72">
        <v>0.91320754716981134</v>
      </c>
      <c r="I897" s="72">
        <v>1</v>
      </c>
      <c r="J897" s="82">
        <v>0.84027777777777779</v>
      </c>
      <c r="K897" s="51">
        <v>0.75926214196762154</v>
      </c>
      <c r="L897" s="72">
        <v>0.77639751552795033</v>
      </c>
      <c r="M897" s="72">
        <v>0.70000000000000007</v>
      </c>
      <c r="N897" s="72">
        <v>0.76656417194514481</v>
      </c>
      <c r="O897" s="72">
        <v>0.7608910891089109</v>
      </c>
      <c r="P897" s="72">
        <v>0.8936170212765957</v>
      </c>
      <c r="Q897" s="72">
        <v>0.57534246575342463</v>
      </c>
      <c r="R897">
        <v>166</v>
      </c>
      <c r="S897">
        <v>10</v>
      </c>
      <c r="T897">
        <v>62</v>
      </c>
      <c r="U897" s="64">
        <v>84</v>
      </c>
      <c r="V897">
        <v>609</v>
      </c>
      <c r="W897">
        <v>144</v>
      </c>
      <c r="X897">
        <v>609</v>
      </c>
      <c r="Y897">
        <v>144</v>
      </c>
      <c r="Z897">
        <v>176</v>
      </c>
      <c r="AA897">
        <v>146</v>
      </c>
      <c r="AB897">
        <v>449.69423999999998</v>
      </c>
      <c r="AC897">
        <v>0.35932599999999998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/>
      <c r="AK897" s="90"/>
    </row>
    <row r="898" spans="1:37" x14ac:dyDescent="0.25">
      <c r="A898" s="96"/>
      <c r="B898" s="96"/>
      <c r="C898" s="96"/>
      <c r="D898" s="96"/>
      <c r="E898" s="96"/>
      <c r="F898" s="97"/>
      <c r="G898" s="98"/>
      <c r="H898" s="98"/>
      <c r="I898" s="98"/>
      <c r="J898" s="99"/>
      <c r="K898" s="97"/>
      <c r="L898" s="98"/>
      <c r="M898" s="98"/>
      <c r="N898" s="98"/>
      <c r="O898" s="98"/>
      <c r="P898" s="98"/>
      <c r="Q898" s="98"/>
      <c r="R898" s="96"/>
      <c r="S898" s="96"/>
      <c r="T898" s="96"/>
      <c r="U898" s="100"/>
      <c r="V898" s="96"/>
      <c r="W898" s="96"/>
      <c r="X898" s="96"/>
      <c r="Y898" s="96"/>
      <c r="Z898" s="96"/>
      <c r="AA898" s="96"/>
      <c r="AG898"/>
      <c r="AJ898"/>
      <c r="AK898" s="90"/>
    </row>
    <row r="899" spans="1:37" x14ac:dyDescent="0.25">
      <c r="A899">
        <v>32</v>
      </c>
      <c r="B899" t="s">
        <v>285</v>
      </c>
      <c r="C899" t="s">
        <v>266</v>
      </c>
      <c r="D899">
        <v>90415</v>
      </c>
      <c r="E899" t="s">
        <v>260</v>
      </c>
      <c r="F899" s="51">
        <v>0.69437602627257811</v>
      </c>
      <c r="G899" s="72">
        <v>0.86586985391766269</v>
      </c>
      <c r="H899" s="72">
        <v>0.54298642533936659</v>
      </c>
      <c r="I899" s="72">
        <v>0.77922077922077926</v>
      </c>
      <c r="J899" s="82">
        <v>0.41666666666666669</v>
      </c>
      <c r="K899" s="51">
        <v>0.65885740971357409</v>
      </c>
      <c r="L899" s="72">
        <v>0.68322981366459623</v>
      </c>
      <c r="M899" s="72">
        <v>0.53211009174311918</v>
      </c>
      <c r="N899" s="72">
        <v>0.65697896995053684</v>
      </c>
      <c r="O899" s="72">
        <v>0.6463367360124046</v>
      </c>
      <c r="P899" s="72">
        <v>0.80555555555555558</v>
      </c>
      <c r="Q899" s="72">
        <v>0.39726027397260272</v>
      </c>
      <c r="R899">
        <v>162</v>
      </c>
      <c r="S899">
        <v>14</v>
      </c>
      <c r="T899">
        <v>88</v>
      </c>
      <c r="U899" s="64">
        <v>58</v>
      </c>
      <c r="V899">
        <v>609</v>
      </c>
      <c r="W899">
        <v>144</v>
      </c>
      <c r="X899">
        <v>609</v>
      </c>
      <c r="Y899">
        <v>144</v>
      </c>
      <c r="Z899">
        <v>176</v>
      </c>
      <c r="AA899">
        <v>146</v>
      </c>
      <c r="AB899">
        <v>0.96487500000000004</v>
      </c>
      <c r="AC899">
        <v>2.3021E-2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/>
      <c r="AK899" s="90"/>
    </row>
    <row r="900" spans="1:37" x14ac:dyDescent="0.25">
      <c r="A900">
        <v>32</v>
      </c>
      <c r="B900" t="s">
        <v>285</v>
      </c>
      <c r="C900" t="s">
        <v>266</v>
      </c>
      <c r="D900">
        <v>90415</v>
      </c>
      <c r="E900" t="s">
        <v>268</v>
      </c>
      <c r="F900" s="51">
        <v>0.73530719759168028</v>
      </c>
      <c r="G900" s="72">
        <v>0.74767596281540505</v>
      </c>
      <c r="H900" s="72">
        <v>0.52020202020202022</v>
      </c>
      <c r="I900" s="72">
        <v>0.40873015873015872</v>
      </c>
      <c r="J900" s="82">
        <v>0.71527777777777779</v>
      </c>
      <c r="K900" s="51">
        <v>0.76140255292652548</v>
      </c>
      <c r="L900" s="72">
        <v>0.76086956521739135</v>
      </c>
      <c r="M900" s="72">
        <v>0.74418604651162779</v>
      </c>
      <c r="N900" s="72">
        <v>0.76130732518343169</v>
      </c>
      <c r="O900" s="72">
        <v>0.75984812529663026</v>
      </c>
      <c r="P900" s="72">
        <v>0.72258064516129028</v>
      </c>
      <c r="Q900" s="72">
        <v>0.76712328767123283</v>
      </c>
      <c r="R900">
        <v>133</v>
      </c>
      <c r="S900">
        <v>43</v>
      </c>
      <c r="T900">
        <v>34</v>
      </c>
      <c r="U900" s="64">
        <v>112</v>
      </c>
      <c r="V900">
        <v>609</v>
      </c>
      <c r="W900">
        <v>144</v>
      </c>
      <c r="X900">
        <v>609</v>
      </c>
      <c r="Y900">
        <v>144</v>
      </c>
      <c r="Z900">
        <v>176</v>
      </c>
      <c r="AA900">
        <v>146</v>
      </c>
      <c r="AB900">
        <v>3.603E-2</v>
      </c>
      <c r="AC900">
        <v>2.0018000000000001E-2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/>
      <c r="AK900" s="90"/>
    </row>
    <row r="901" spans="1:37" x14ac:dyDescent="0.25">
      <c r="A901">
        <v>32</v>
      </c>
      <c r="B901" t="s">
        <v>285</v>
      </c>
      <c r="C901" t="s">
        <v>266</v>
      </c>
      <c r="D901">
        <v>90415</v>
      </c>
      <c r="E901" t="s">
        <v>263</v>
      </c>
      <c r="F901" s="51">
        <v>0.63086685823754796</v>
      </c>
      <c r="G901" s="72">
        <v>0.84462151394422313</v>
      </c>
      <c r="H901" s="72">
        <v>0.4120603015075377</v>
      </c>
      <c r="I901" s="72">
        <v>0.74545454545454548</v>
      </c>
      <c r="J901" s="82">
        <v>0.28472222222222221</v>
      </c>
      <c r="K901" s="51">
        <v>0.74949408468244083</v>
      </c>
      <c r="L901" s="72">
        <v>0.77018633540372672</v>
      </c>
      <c r="M901" s="72">
        <v>0.67543859649122806</v>
      </c>
      <c r="N901" s="72">
        <v>0.75560976018641912</v>
      </c>
      <c r="O901" s="72">
        <v>0.74877699055330638</v>
      </c>
      <c r="P901" s="72">
        <v>0.93902439024390238</v>
      </c>
      <c r="Q901" s="72">
        <v>0.5273972602739726</v>
      </c>
      <c r="R901">
        <v>171</v>
      </c>
      <c r="S901">
        <v>5</v>
      </c>
      <c r="T901">
        <v>69</v>
      </c>
      <c r="U901" s="64">
        <v>77</v>
      </c>
      <c r="V901">
        <v>609</v>
      </c>
      <c r="W901">
        <v>144</v>
      </c>
      <c r="X901">
        <v>609</v>
      </c>
      <c r="Y901">
        <v>144</v>
      </c>
      <c r="Z901">
        <v>176</v>
      </c>
      <c r="AA901">
        <v>146</v>
      </c>
      <c r="AB901">
        <v>6.1025429999999998</v>
      </c>
      <c r="AC901">
        <v>2.8025000000000001E-2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/>
      <c r="AK901" s="90"/>
    </row>
    <row r="902" spans="1:37" x14ac:dyDescent="0.25">
      <c r="A902">
        <v>32</v>
      </c>
      <c r="B902" t="s">
        <v>285</v>
      </c>
      <c r="C902" t="s">
        <v>266</v>
      </c>
      <c r="D902">
        <v>90415</v>
      </c>
      <c r="E902" t="s">
        <v>269</v>
      </c>
      <c r="F902" s="51">
        <v>0.6624931581828134</v>
      </c>
      <c r="G902" s="72">
        <v>0.84860557768924305</v>
      </c>
      <c r="H902" s="72">
        <v>0.47706422018348632</v>
      </c>
      <c r="I902" s="72">
        <v>0.70270270270270274</v>
      </c>
      <c r="J902" s="82">
        <v>0.3611111111111111</v>
      </c>
      <c r="K902" s="51">
        <v>0.78148349937733497</v>
      </c>
      <c r="L902" s="72">
        <v>0.79813664596273293</v>
      </c>
      <c r="M902" s="72">
        <v>0.73029045643153523</v>
      </c>
      <c r="N902" s="72">
        <v>0.78955065175407024</v>
      </c>
      <c r="O902" s="72">
        <v>0.78450006692544505</v>
      </c>
      <c r="P902" s="72">
        <v>0.9263157894736842</v>
      </c>
      <c r="Q902" s="72">
        <v>0.60273972602739723</v>
      </c>
      <c r="R902">
        <v>169</v>
      </c>
      <c r="S902">
        <v>7</v>
      </c>
      <c r="T902">
        <v>58</v>
      </c>
      <c r="U902" s="64">
        <v>88</v>
      </c>
      <c r="V902">
        <v>609</v>
      </c>
      <c r="W902">
        <v>144</v>
      </c>
      <c r="X902">
        <v>609</v>
      </c>
      <c r="Y902">
        <v>144</v>
      </c>
      <c r="Z902">
        <v>176</v>
      </c>
      <c r="AA902">
        <v>146</v>
      </c>
      <c r="AB902">
        <v>39.401769000000002</v>
      </c>
      <c r="AC902">
        <v>0.115104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/>
      <c r="AK902" s="90"/>
    </row>
    <row r="903" spans="1:37" x14ac:dyDescent="0.25">
      <c r="A903">
        <v>32</v>
      </c>
      <c r="B903" t="s">
        <v>285</v>
      </c>
      <c r="C903" t="s">
        <v>266</v>
      </c>
      <c r="D903">
        <v>90415</v>
      </c>
      <c r="E903" t="s">
        <v>262</v>
      </c>
      <c r="F903" s="51">
        <v>1</v>
      </c>
      <c r="G903" s="72">
        <v>1</v>
      </c>
      <c r="H903" s="72">
        <v>1</v>
      </c>
      <c r="I903" s="72">
        <v>1</v>
      </c>
      <c r="J903" s="82">
        <v>1</v>
      </c>
      <c r="K903" s="51">
        <v>0.74731475716064766</v>
      </c>
      <c r="L903" s="72">
        <v>0.7639751552795031</v>
      </c>
      <c r="M903" s="72">
        <v>0.68595041322314065</v>
      </c>
      <c r="N903" s="72">
        <v>0.75427058537199543</v>
      </c>
      <c r="O903" s="72">
        <v>0.74844784342749082</v>
      </c>
      <c r="P903" s="72">
        <v>0.86458333333333337</v>
      </c>
      <c r="Q903" s="72">
        <v>0.56849315068493156</v>
      </c>
      <c r="R903">
        <v>163</v>
      </c>
      <c r="S903">
        <v>13</v>
      </c>
      <c r="T903">
        <v>63</v>
      </c>
      <c r="U903" s="64">
        <v>83</v>
      </c>
      <c r="V903">
        <v>609</v>
      </c>
      <c r="W903">
        <v>144</v>
      </c>
      <c r="X903">
        <v>609</v>
      </c>
      <c r="Y903">
        <v>144</v>
      </c>
      <c r="Z903">
        <v>176</v>
      </c>
      <c r="AA903">
        <v>146</v>
      </c>
      <c r="AB903">
        <v>318.31815699999999</v>
      </c>
      <c r="AC903">
        <v>0.588534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/>
      <c r="AK903" s="90"/>
    </row>
    <row r="904" spans="1:37" x14ac:dyDescent="0.25">
      <c r="A904">
        <v>32</v>
      </c>
      <c r="B904" t="s">
        <v>285</v>
      </c>
      <c r="C904" t="s">
        <v>266</v>
      </c>
      <c r="D904">
        <v>90415</v>
      </c>
      <c r="E904" t="s">
        <v>264</v>
      </c>
      <c r="F904" s="51">
        <v>0.92013888888888884</v>
      </c>
      <c r="G904" s="72">
        <v>0.96945551128818064</v>
      </c>
      <c r="H904" s="72">
        <v>0.91320754716981134</v>
      </c>
      <c r="I904" s="72">
        <v>1</v>
      </c>
      <c r="J904" s="82">
        <v>0.84027777777777779</v>
      </c>
      <c r="K904" s="51">
        <v>0.75926214196762154</v>
      </c>
      <c r="L904" s="72">
        <v>0.77639751552795033</v>
      </c>
      <c r="M904" s="72">
        <v>0.70000000000000007</v>
      </c>
      <c r="N904" s="72">
        <v>0.76656417194514481</v>
      </c>
      <c r="O904" s="72">
        <v>0.7608910891089109</v>
      </c>
      <c r="P904" s="72">
        <v>0.8936170212765957</v>
      </c>
      <c r="Q904" s="72">
        <v>0.57534246575342463</v>
      </c>
      <c r="R904">
        <v>166</v>
      </c>
      <c r="S904">
        <v>10</v>
      </c>
      <c r="T904">
        <v>62</v>
      </c>
      <c r="U904" s="64">
        <v>84</v>
      </c>
      <c r="V904">
        <v>609</v>
      </c>
      <c r="W904">
        <v>144</v>
      </c>
      <c r="X904">
        <v>609</v>
      </c>
      <c r="Y904">
        <v>144</v>
      </c>
      <c r="Z904">
        <v>176</v>
      </c>
      <c r="AA904">
        <v>146</v>
      </c>
      <c r="AB904">
        <v>449.69423999999998</v>
      </c>
      <c r="AC904">
        <v>0.37734400000000001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/>
      <c r="AK904" s="90"/>
    </row>
    <row r="905" spans="1:37" x14ac:dyDescent="0.25">
      <c r="A905" s="96"/>
      <c r="B905" s="96"/>
      <c r="C905" s="96"/>
      <c r="D905" s="96"/>
      <c r="E905" s="96"/>
      <c r="F905" s="97"/>
      <c r="G905" s="98"/>
      <c r="H905" s="98"/>
      <c r="I905" s="98"/>
      <c r="J905" s="99"/>
      <c r="K905" s="97"/>
      <c r="L905" s="98"/>
      <c r="M905" s="98"/>
      <c r="N905" s="98"/>
      <c r="O905" s="98"/>
      <c r="P905" s="98"/>
      <c r="Q905" s="98"/>
      <c r="R905" s="96"/>
      <c r="S905" s="96"/>
      <c r="T905" s="96"/>
      <c r="U905" s="100"/>
      <c r="V905" s="96"/>
      <c r="W905" s="96"/>
      <c r="X905" s="96"/>
      <c r="Y905" s="96"/>
      <c r="Z905" s="96"/>
      <c r="AA905" s="96"/>
      <c r="AG905"/>
      <c r="AJ905"/>
      <c r="AK905" s="90"/>
    </row>
    <row r="906" spans="1:37" x14ac:dyDescent="0.25">
      <c r="A906">
        <v>32</v>
      </c>
      <c r="B906" t="s">
        <v>285</v>
      </c>
      <c r="C906" t="s">
        <v>266</v>
      </c>
      <c r="D906">
        <v>727724</v>
      </c>
      <c r="E906" t="s">
        <v>260</v>
      </c>
      <c r="F906" s="51">
        <v>0.59841954022988508</v>
      </c>
      <c r="G906" s="72">
        <v>0.83930942895086325</v>
      </c>
      <c r="H906" s="72">
        <v>0.33149171270718242</v>
      </c>
      <c r="I906" s="72">
        <v>0.81081081081081086</v>
      </c>
      <c r="J906" s="82">
        <v>0.20833333333333329</v>
      </c>
      <c r="K906" s="51">
        <v>0.67072696139476951</v>
      </c>
      <c r="L906" s="72">
        <v>0.69875776397515532</v>
      </c>
      <c r="M906" s="72">
        <v>0.52682926829268284</v>
      </c>
      <c r="N906" s="72">
        <v>0.66468537417020057</v>
      </c>
      <c r="O906" s="72">
        <v>0.65293627423745759</v>
      </c>
      <c r="P906" s="72">
        <v>0.9152542372881356</v>
      </c>
      <c r="Q906" s="72">
        <v>0.36986301369863012</v>
      </c>
      <c r="R906">
        <v>171</v>
      </c>
      <c r="S906">
        <v>5</v>
      </c>
      <c r="T906">
        <v>92</v>
      </c>
      <c r="U906" s="64">
        <v>54</v>
      </c>
      <c r="V906">
        <v>609</v>
      </c>
      <c r="W906">
        <v>144</v>
      </c>
      <c r="X906">
        <v>609</v>
      </c>
      <c r="Y906">
        <v>144</v>
      </c>
      <c r="Z906">
        <v>176</v>
      </c>
      <c r="AA906">
        <v>146</v>
      </c>
      <c r="AB906">
        <v>0.96487500000000004</v>
      </c>
      <c r="AC906">
        <v>2.3021E-2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/>
      <c r="AK906" s="90"/>
    </row>
    <row r="907" spans="1:37" x14ac:dyDescent="0.25">
      <c r="A907">
        <v>32</v>
      </c>
      <c r="B907" t="s">
        <v>285</v>
      </c>
      <c r="C907" t="s">
        <v>266</v>
      </c>
      <c r="D907">
        <v>727724</v>
      </c>
      <c r="E907" t="s">
        <v>268</v>
      </c>
      <c r="F907" s="51">
        <v>0.73530719759168028</v>
      </c>
      <c r="G907" s="72">
        <v>0.74767596281540505</v>
      </c>
      <c r="H907" s="72">
        <v>0.52020202020202022</v>
      </c>
      <c r="I907" s="72">
        <v>0.40873015873015872</v>
      </c>
      <c r="J907" s="82">
        <v>0.71527777777777779</v>
      </c>
      <c r="K907" s="51">
        <v>0.76140255292652548</v>
      </c>
      <c r="L907" s="72">
        <v>0.76086956521739135</v>
      </c>
      <c r="M907" s="72">
        <v>0.74418604651162779</v>
      </c>
      <c r="N907" s="72">
        <v>0.76130732518343169</v>
      </c>
      <c r="O907" s="72">
        <v>0.75984812529663026</v>
      </c>
      <c r="P907" s="72">
        <v>0.72258064516129028</v>
      </c>
      <c r="Q907" s="72">
        <v>0.76712328767123283</v>
      </c>
      <c r="R907">
        <v>133</v>
      </c>
      <c r="S907">
        <v>43</v>
      </c>
      <c r="T907">
        <v>34</v>
      </c>
      <c r="U907" s="64">
        <v>112</v>
      </c>
      <c r="V907">
        <v>609</v>
      </c>
      <c r="W907">
        <v>144</v>
      </c>
      <c r="X907">
        <v>609</v>
      </c>
      <c r="Y907">
        <v>144</v>
      </c>
      <c r="Z907">
        <v>176</v>
      </c>
      <c r="AA907">
        <v>146</v>
      </c>
      <c r="AB907">
        <v>3.603E-2</v>
      </c>
      <c r="AC907">
        <v>1.9016999999999999E-2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/>
      <c r="AK907" s="90"/>
    </row>
    <row r="908" spans="1:37" x14ac:dyDescent="0.25">
      <c r="A908">
        <v>32</v>
      </c>
      <c r="B908" t="s">
        <v>285</v>
      </c>
      <c r="C908" t="s">
        <v>266</v>
      </c>
      <c r="D908">
        <v>727724</v>
      </c>
      <c r="E908" t="s">
        <v>263</v>
      </c>
      <c r="F908" s="51">
        <v>0.63086685823754796</v>
      </c>
      <c r="G908" s="72">
        <v>0.84462151394422313</v>
      </c>
      <c r="H908" s="72">
        <v>0.4120603015075377</v>
      </c>
      <c r="I908" s="72">
        <v>0.74545454545454548</v>
      </c>
      <c r="J908" s="82">
        <v>0.28472222222222221</v>
      </c>
      <c r="K908" s="51">
        <v>0.74665317559153177</v>
      </c>
      <c r="L908" s="72">
        <v>0.76708074534161486</v>
      </c>
      <c r="M908" s="72">
        <v>0.67248908296943233</v>
      </c>
      <c r="N908" s="72">
        <v>0.75272104719836797</v>
      </c>
      <c r="O908" s="72">
        <v>0.74588309570158362</v>
      </c>
      <c r="P908" s="72">
        <v>0.92771084337349397</v>
      </c>
      <c r="Q908" s="72">
        <v>0.5273972602739726</v>
      </c>
      <c r="R908">
        <v>170</v>
      </c>
      <c r="S908">
        <v>6</v>
      </c>
      <c r="T908">
        <v>69</v>
      </c>
      <c r="U908" s="64">
        <v>77</v>
      </c>
      <c r="V908">
        <v>609</v>
      </c>
      <c r="W908">
        <v>144</v>
      </c>
      <c r="X908">
        <v>609</v>
      </c>
      <c r="Y908">
        <v>144</v>
      </c>
      <c r="Z908">
        <v>176</v>
      </c>
      <c r="AA908">
        <v>146</v>
      </c>
      <c r="AB908">
        <v>6.1025429999999998</v>
      </c>
      <c r="AC908">
        <v>2.4022000000000002E-2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/>
      <c r="AK908" s="90"/>
    </row>
    <row r="909" spans="1:37" x14ac:dyDescent="0.25">
      <c r="A909">
        <v>32</v>
      </c>
      <c r="B909" t="s">
        <v>285</v>
      </c>
      <c r="C909" t="s">
        <v>266</v>
      </c>
      <c r="D909">
        <v>727724</v>
      </c>
      <c r="E909" t="s">
        <v>269</v>
      </c>
      <c r="F909" s="51">
        <v>0.64841611932129173</v>
      </c>
      <c r="G909" s="72">
        <v>0.84727755644090308</v>
      </c>
      <c r="H909" s="72">
        <v>0.44976076555023919</v>
      </c>
      <c r="I909" s="72">
        <v>0.72307692307692306</v>
      </c>
      <c r="J909" s="82">
        <v>0.3263888888888889</v>
      </c>
      <c r="K909" s="51">
        <v>0.75350249066002506</v>
      </c>
      <c r="L909" s="72">
        <v>0.77329192546583847</v>
      </c>
      <c r="M909" s="72">
        <v>0.68398268398268403</v>
      </c>
      <c r="N909" s="72">
        <v>0.76010097212329031</v>
      </c>
      <c r="O909" s="72">
        <v>0.75361361802039761</v>
      </c>
      <c r="P909" s="72">
        <v>0.92941176470588238</v>
      </c>
      <c r="Q909" s="72">
        <v>0.54109589041095896</v>
      </c>
      <c r="R909">
        <v>170</v>
      </c>
      <c r="S909">
        <v>6</v>
      </c>
      <c r="T909">
        <v>67</v>
      </c>
      <c r="U909" s="64">
        <v>79</v>
      </c>
      <c r="V909">
        <v>609</v>
      </c>
      <c r="W909">
        <v>144</v>
      </c>
      <c r="X909">
        <v>609</v>
      </c>
      <c r="Y909">
        <v>144</v>
      </c>
      <c r="Z909">
        <v>176</v>
      </c>
      <c r="AA909">
        <v>146</v>
      </c>
      <c r="AB909">
        <v>39.401769000000002</v>
      </c>
      <c r="AC909">
        <v>8.6079000000000003E-2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/>
      <c r="AK909" s="90"/>
    </row>
    <row r="910" spans="1:37" x14ac:dyDescent="0.25">
      <c r="A910">
        <v>32</v>
      </c>
      <c r="B910" t="s">
        <v>285</v>
      </c>
      <c r="C910" t="s">
        <v>266</v>
      </c>
      <c r="D910">
        <v>727724</v>
      </c>
      <c r="E910" t="s">
        <v>262</v>
      </c>
      <c r="F910" s="51">
        <v>1</v>
      </c>
      <c r="G910" s="72">
        <v>1</v>
      </c>
      <c r="H910" s="72">
        <v>1</v>
      </c>
      <c r="I910" s="72">
        <v>1</v>
      </c>
      <c r="J910" s="82">
        <v>1</v>
      </c>
      <c r="K910" s="51">
        <v>0.75015566625155672</v>
      </c>
      <c r="L910" s="72">
        <v>0.76708074534161486</v>
      </c>
      <c r="M910" s="72">
        <v>0.68879668049792542</v>
      </c>
      <c r="N910" s="72">
        <v>0.75717382894700402</v>
      </c>
      <c r="O910" s="72">
        <v>0.75134623106782128</v>
      </c>
      <c r="P910" s="72">
        <v>0.87368421052631584</v>
      </c>
      <c r="Q910" s="72">
        <v>0.56849315068493156</v>
      </c>
      <c r="R910">
        <v>164</v>
      </c>
      <c r="S910">
        <v>12</v>
      </c>
      <c r="T910">
        <v>63</v>
      </c>
      <c r="U910" s="64">
        <v>83</v>
      </c>
      <c r="V910">
        <v>609</v>
      </c>
      <c r="W910">
        <v>144</v>
      </c>
      <c r="X910">
        <v>609</v>
      </c>
      <c r="Y910">
        <v>144</v>
      </c>
      <c r="Z910">
        <v>176</v>
      </c>
      <c r="AA910">
        <v>146</v>
      </c>
      <c r="AB910">
        <v>318.31815699999999</v>
      </c>
      <c r="AC910">
        <v>0.56350999999999996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/>
      <c r="AK910" s="90"/>
    </row>
    <row r="911" spans="1:37" x14ac:dyDescent="0.25">
      <c r="A911">
        <v>32</v>
      </c>
      <c r="B911" t="s">
        <v>285</v>
      </c>
      <c r="C911" t="s">
        <v>266</v>
      </c>
      <c r="D911">
        <v>727724</v>
      </c>
      <c r="E911" t="s">
        <v>264</v>
      </c>
      <c r="F911" s="51">
        <v>0.92013888888888884</v>
      </c>
      <c r="G911" s="72">
        <v>0.96945551128818064</v>
      </c>
      <c r="H911" s="72">
        <v>0.91320754716981134</v>
      </c>
      <c r="I911" s="72">
        <v>1</v>
      </c>
      <c r="J911" s="82">
        <v>0.84027777777777779</v>
      </c>
      <c r="K911" s="51">
        <v>0.75926214196762154</v>
      </c>
      <c r="L911" s="72">
        <v>0.77639751552795033</v>
      </c>
      <c r="M911" s="72">
        <v>0.70000000000000007</v>
      </c>
      <c r="N911" s="72">
        <v>0.76656417194514481</v>
      </c>
      <c r="O911" s="72">
        <v>0.7608910891089109</v>
      </c>
      <c r="P911" s="72">
        <v>0.8936170212765957</v>
      </c>
      <c r="Q911" s="72">
        <v>0.57534246575342463</v>
      </c>
      <c r="R911">
        <v>166</v>
      </c>
      <c r="S911">
        <v>10</v>
      </c>
      <c r="T911">
        <v>62</v>
      </c>
      <c r="U911" s="64">
        <v>84</v>
      </c>
      <c r="V911">
        <v>609</v>
      </c>
      <c r="W911">
        <v>144</v>
      </c>
      <c r="X911">
        <v>609</v>
      </c>
      <c r="Y911">
        <v>144</v>
      </c>
      <c r="Z911">
        <v>176</v>
      </c>
      <c r="AA911">
        <v>146</v>
      </c>
      <c r="AB911">
        <v>449.69423999999998</v>
      </c>
      <c r="AC911">
        <v>0.36531799999999998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/>
      <c r="AK911" s="90"/>
    </row>
    <row r="912" spans="1:37" x14ac:dyDescent="0.25">
      <c r="A912" s="96"/>
      <c r="B912" s="96"/>
      <c r="C912" s="96"/>
      <c r="D912" s="96"/>
      <c r="E912" s="96"/>
      <c r="F912" s="97"/>
      <c r="G912" s="98"/>
      <c r="H912" s="98"/>
      <c r="I912" s="98"/>
      <c r="J912" s="99"/>
      <c r="K912" s="97"/>
      <c r="L912" s="98"/>
      <c r="M912" s="98"/>
      <c r="N912" s="98"/>
      <c r="O912" s="98"/>
      <c r="P912" s="98"/>
      <c r="Q912" s="98"/>
      <c r="R912" s="96"/>
      <c r="S912" s="96"/>
      <c r="T912" s="96"/>
      <c r="U912" s="100"/>
      <c r="V912" s="96"/>
      <c r="W912" s="96"/>
      <c r="X912" s="96"/>
      <c r="Y912" s="96"/>
      <c r="Z912" s="96"/>
      <c r="AA912" s="96"/>
      <c r="AG912"/>
      <c r="AJ912"/>
      <c r="AK912" s="90"/>
    </row>
    <row r="913" spans="1:37" x14ac:dyDescent="0.25">
      <c r="A913">
        <v>32</v>
      </c>
      <c r="B913" t="s">
        <v>285</v>
      </c>
      <c r="C913" t="s">
        <v>266</v>
      </c>
      <c r="D913">
        <v>467374</v>
      </c>
      <c r="E913" t="s">
        <v>260</v>
      </c>
      <c r="F913" s="51">
        <v>0.62354611384783798</v>
      </c>
      <c r="G913" s="72">
        <v>0.84993359893758302</v>
      </c>
      <c r="H913" s="72">
        <v>0.39572192513368981</v>
      </c>
      <c r="I913" s="72">
        <v>0.86046511627906974</v>
      </c>
      <c r="J913" s="82">
        <v>0.25694444444444442</v>
      </c>
      <c r="K913" s="51">
        <v>0.58110211706102122</v>
      </c>
      <c r="L913" s="72">
        <v>0.61801242236024845</v>
      </c>
      <c r="M913" s="72">
        <v>0.30508474576271188</v>
      </c>
      <c r="N913" s="72">
        <v>0.54095314439725772</v>
      </c>
      <c r="O913" s="72">
        <v>0.52085072405908617</v>
      </c>
      <c r="P913" s="72">
        <v>0.87096774193548387</v>
      </c>
      <c r="Q913" s="72">
        <v>0.18493150684931511</v>
      </c>
      <c r="R913">
        <v>172</v>
      </c>
      <c r="S913">
        <v>4</v>
      </c>
      <c r="T913">
        <v>119</v>
      </c>
      <c r="U913" s="64">
        <v>27</v>
      </c>
      <c r="V913">
        <v>609</v>
      </c>
      <c r="W913">
        <v>144</v>
      </c>
      <c r="X913">
        <v>609</v>
      </c>
      <c r="Y913">
        <v>144</v>
      </c>
      <c r="Z913">
        <v>176</v>
      </c>
      <c r="AA913">
        <v>146</v>
      </c>
      <c r="AB913">
        <v>0.96487500000000004</v>
      </c>
      <c r="AC913">
        <v>2.2019E-2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/>
      <c r="AK913" s="90"/>
    </row>
    <row r="914" spans="1:37" x14ac:dyDescent="0.25">
      <c r="A914">
        <v>32</v>
      </c>
      <c r="B914" t="s">
        <v>285</v>
      </c>
      <c r="C914" t="s">
        <v>266</v>
      </c>
      <c r="D914">
        <v>467374</v>
      </c>
      <c r="E914" t="s">
        <v>268</v>
      </c>
      <c r="F914" s="51">
        <v>0.73530719759168028</v>
      </c>
      <c r="G914" s="72">
        <v>0.74767596281540505</v>
      </c>
      <c r="H914" s="72">
        <v>0.52020202020202022</v>
      </c>
      <c r="I914" s="72">
        <v>0.40873015873015872</v>
      </c>
      <c r="J914" s="82">
        <v>0.71527777777777779</v>
      </c>
      <c r="K914" s="51">
        <v>0.76140255292652548</v>
      </c>
      <c r="L914" s="72">
        <v>0.76086956521739135</v>
      </c>
      <c r="M914" s="72">
        <v>0.74418604651162779</v>
      </c>
      <c r="N914" s="72">
        <v>0.76130732518343169</v>
      </c>
      <c r="O914" s="72">
        <v>0.75984812529663026</v>
      </c>
      <c r="P914" s="72">
        <v>0.72258064516129028</v>
      </c>
      <c r="Q914" s="72">
        <v>0.76712328767123283</v>
      </c>
      <c r="R914">
        <v>133</v>
      </c>
      <c r="S914">
        <v>43</v>
      </c>
      <c r="T914">
        <v>34</v>
      </c>
      <c r="U914" s="64">
        <v>112</v>
      </c>
      <c r="V914">
        <v>609</v>
      </c>
      <c r="W914">
        <v>144</v>
      </c>
      <c r="X914">
        <v>609</v>
      </c>
      <c r="Y914">
        <v>144</v>
      </c>
      <c r="Z914">
        <v>176</v>
      </c>
      <c r="AA914">
        <v>146</v>
      </c>
      <c r="AB914">
        <v>3.603E-2</v>
      </c>
      <c r="AC914">
        <v>1.9018E-2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/>
      <c r="AK914" s="90"/>
    </row>
    <row r="915" spans="1:37" x14ac:dyDescent="0.25">
      <c r="A915">
        <v>32</v>
      </c>
      <c r="B915" t="s">
        <v>285</v>
      </c>
      <c r="C915" t="s">
        <v>266</v>
      </c>
      <c r="D915">
        <v>467374</v>
      </c>
      <c r="E915" t="s">
        <v>263</v>
      </c>
      <c r="F915" s="51">
        <v>0.63086685823754796</v>
      </c>
      <c r="G915" s="72">
        <v>0.84462151394422313</v>
      </c>
      <c r="H915" s="72">
        <v>0.4120603015075377</v>
      </c>
      <c r="I915" s="72">
        <v>0.74545454545454548</v>
      </c>
      <c r="J915" s="82">
        <v>0.28472222222222221</v>
      </c>
      <c r="K915" s="51">
        <v>0.74665317559153177</v>
      </c>
      <c r="L915" s="72">
        <v>0.76708074534161486</v>
      </c>
      <c r="M915" s="72">
        <v>0.67248908296943233</v>
      </c>
      <c r="N915" s="72">
        <v>0.75272104719836797</v>
      </c>
      <c r="O915" s="72">
        <v>0.74588309570158362</v>
      </c>
      <c r="P915" s="72">
        <v>0.92771084337349397</v>
      </c>
      <c r="Q915" s="72">
        <v>0.5273972602739726</v>
      </c>
      <c r="R915">
        <v>170</v>
      </c>
      <c r="S915">
        <v>6</v>
      </c>
      <c r="T915">
        <v>69</v>
      </c>
      <c r="U915" s="64">
        <v>77</v>
      </c>
      <c r="V915">
        <v>609</v>
      </c>
      <c r="W915">
        <v>144</v>
      </c>
      <c r="X915">
        <v>609</v>
      </c>
      <c r="Y915">
        <v>144</v>
      </c>
      <c r="Z915">
        <v>176</v>
      </c>
      <c r="AA915">
        <v>146</v>
      </c>
      <c r="AB915">
        <v>6.1025429999999998</v>
      </c>
      <c r="AC915">
        <v>2.4022000000000002E-2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/>
      <c r="AK915" s="90"/>
    </row>
    <row r="916" spans="1:37" x14ac:dyDescent="0.25">
      <c r="A916">
        <v>32</v>
      </c>
      <c r="B916" t="s">
        <v>285</v>
      </c>
      <c r="C916" t="s">
        <v>266</v>
      </c>
      <c r="D916">
        <v>467374</v>
      </c>
      <c r="E916" t="s">
        <v>269</v>
      </c>
      <c r="F916" s="51">
        <v>0.64721880131362886</v>
      </c>
      <c r="G916" s="72">
        <v>0.85391766268260294</v>
      </c>
      <c r="H916" s="72">
        <v>0.45</v>
      </c>
      <c r="I916" s="72">
        <v>0.8035714285714286</v>
      </c>
      <c r="J916" s="82">
        <v>0.3125</v>
      </c>
      <c r="K916" s="51">
        <v>0.74949408468244083</v>
      </c>
      <c r="L916" s="72">
        <v>0.77018633540372672</v>
      </c>
      <c r="M916" s="72">
        <v>0.67543859649122806</v>
      </c>
      <c r="N916" s="72">
        <v>0.75560976018641912</v>
      </c>
      <c r="O916" s="72">
        <v>0.74877699055330638</v>
      </c>
      <c r="P916" s="72">
        <v>0.93902439024390238</v>
      </c>
      <c r="Q916" s="72">
        <v>0.5273972602739726</v>
      </c>
      <c r="R916">
        <v>171</v>
      </c>
      <c r="S916">
        <v>5</v>
      </c>
      <c r="T916">
        <v>69</v>
      </c>
      <c r="U916" s="64">
        <v>77</v>
      </c>
      <c r="V916">
        <v>609</v>
      </c>
      <c r="W916">
        <v>144</v>
      </c>
      <c r="X916">
        <v>609</v>
      </c>
      <c r="Y916">
        <v>144</v>
      </c>
      <c r="Z916">
        <v>176</v>
      </c>
      <c r="AA916">
        <v>146</v>
      </c>
      <c r="AB916">
        <v>39.401769000000002</v>
      </c>
      <c r="AC916">
        <v>0.154139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1.0020000000000001E-3</v>
      </c>
      <c r="AJ916"/>
      <c r="AK916" s="90"/>
    </row>
    <row r="917" spans="1:37" x14ac:dyDescent="0.25">
      <c r="A917">
        <v>32</v>
      </c>
      <c r="B917" t="s">
        <v>285</v>
      </c>
      <c r="C917" t="s">
        <v>266</v>
      </c>
      <c r="D917">
        <v>467374</v>
      </c>
      <c r="E917" t="s">
        <v>262</v>
      </c>
      <c r="F917" s="51">
        <v>1</v>
      </c>
      <c r="G917" s="72">
        <v>1</v>
      </c>
      <c r="H917" s="72">
        <v>1</v>
      </c>
      <c r="I917" s="72">
        <v>1</v>
      </c>
      <c r="J917" s="82">
        <v>1</v>
      </c>
      <c r="K917" s="51">
        <v>0.74272260273972601</v>
      </c>
      <c r="L917" s="72">
        <v>0.76086956521739135</v>
      </c>
      <c r="M917" s="72">
        <v>0.67510548523206748</v>
      </c>
      <c r="N917" s="72">
        <v>0.74927982467883403</v>
      </c>
      <c r="O917" s="72">
        <v>0.74295814802143911</v>
      </c>
      <c r="P917" s="72">
        <v>0.87912087912087911</v>
      </c>
      <c r="Q917" s="72">
        <v>0.54794520547945202</v>
      </c>
      <c r="R917">
        <v>165</v>
      </c>
      <c r="S917">
        <v>11</v>
      </c>
      <c r="T917">
        <v>66</v>
      </c>
      <c r="U917" s="64">
        <v>80</v>
      </c>
      <c r="V917">
        <v>609</v>
      </c>
      <c r="W917">
        <v>144</v>
      </c>
      <c r="X917">
        <v>609</v>
      </c>
      <c r="Y917">
        <v>144</v>
      </c>
      <c r="Z917">
        <v>176</v>
      </c>
      <c r="AA917">
        <v>146</v>
      </c>
      <c r="AB917">
        <v>318.31815699999999</v>
      </c>
      <c r="AC917">
        <v>0.59253800000000001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/>
      <c r="AK917" s="90"/>
    </row>
    <row r="918" spans="1:37" x14ac:dyDescent="0.25">
      <c r="A918">
        <v>32</v>
      </c>
      <c r="B918" t="s">
        <v>285</v>
      </c>
      <c r="C918" t="s">
        <v>266</v>
      </c>
      <c r="D918">
        <v>467374</v>
      </c>
      <c r="E918" t="s">
        <v>264</v>
      </c>
      <c r="F918" s="51">
        <v>0.92013888888888884</v>
      </c>
      <c r="G918" s="72">
        <v>0.96945551128818064</v>
      </c>
      <c r="H918" s="72">
        <v>0.91320754716981134</v>
      </c>
      <c r="I918" s="72">
        <v>1</v>
      </c>
      <c r="J918" s="82">
        <v>0.84027777777777779</v>
      </c>
      <c r="K918" s="51">
        <v>0.75926214196762154</v>
      </c>
      <c r="L918" s="72">
        <v>0.77639751552795033</v>
      </c>
      <c r="M918" s="72">
        <v>0.70000000000000007</v>
      </c>
      <c r="N918" s="72">
        <v>0.76656417194514481</v>
      </c>
      <c r="O918" s="72">
        <v>0.7608910891089109</v>
      </c>
      <c r="P918" s="72">
        <v>0.8936170212765957</v>
      </c>
      <c r="Q918" s="72">
        <v>0.57534246575342463</v>
      </c>
      <c r="R918">
        <v>166</v>
      </c>
      <c r="S918">
        <v>10</v>
      </c>
      <c r="T918">
        <v>62</v>
      </c>
      <c r="U918" s="64">
        <v>84</v>
      </c>
      <c r="V918">
        <v>609</v>
      </c>
      <c r="W918">
        <v>144</v>
      </c>
      <c r="X918">
        <v>609</v>
      </c>
      <c r="Y918">
        <v>144</v>
      </c>
      <c r="Z918">
        <v>176</v>
      </c>
      <c r="AA918">
        <v>146</v>
      </c>
      <c r="AB918">
        <v>449.69423999999998</v>
      </c>
      <c r="AC918">
        <v>0.39836199999999999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/>
      <c r="AK918" s="90"/>
    </row>
    <row r="919" spans="1:37" x14ac:dyDescent="0.25">
      <c r="A919" s="96"/>
      <c r="B919" s="96"/>
      <c r="C919" s="96"/>
      <c r="D919" s="96"/>
      <c r="E919" s="96"/>
      <c r="F919" s="97"/>
      <c r="G919" s="98"/>
      <c r="H919" s="98"/>
      <c r="I919" s="98"/>
      <c r="J919" s="99"/>
      <c r="K919" s="97"/>
      <c r="L919" s="98"/>
      <c r="M919" s="98"/>
      <c r="N919" s="98"/>
      <c r="O919" s="98"/>
      <c r="P919" s="98"/>
      <c r="Q919" s="98"/>
      <c r="R919" s="96"/>
      <c r="S919" s="96"/>
      <c r="T919" s="96"/>
      <c r="U919" s="100"/>
      <c r="V919" s="96"/>
      <c r="W919" s="96"/>
      <c r="X919" s="96"/>
      <c r="Y919" s="96"/>
      <c r="Z919" s="96"/>
      <c r="AA919" s="96"/>
      <c r="AG919"/>
      <c r="AJ919"/>
      <c r="AK919" s="90"/>
    </row>
    <row r="920" spans="1:37" x14ac:dyDescent="0.25">
      <c r="A920">
        <v>33</v>
      </c>
      <c r="B920" t="s">
        <v>284</v>
      </c>
      <c r="C920" t="s">
        <v>266</v>
      </c>
      <c r="D920" t="s">
        <v>159</v>
      </c>
      <c r="E920" t="s">
        <v>260</v>
      </c>
      <c r="F920" s="62">
        <f>(F927+F934+F941+F948+F955)/5</f>
        <v>1</v>
      </c>
      <c r="G920" s="59">
        <f t="shared" ref="G920:Q920" si="43">(G927+G934+G941+G948+G955)/5</f>
        <v>1</v>
      </c>
      <c r="H920" s="59">
        <f t="shared" si="43"/>
        <v>1</v>
      </c>
      <c r="I920" s="59">
        <f t="shared" si="43"/>
        <v>1</v>
      </c>
      <c r="J920" s="59">
        <f t="shared" si="43"/>
        <v>1</v>
      </c>
      <c r="K920" s="62">
        <f t="shared" si="43"/>
        <v>0.64963418430884179</v>
      </c>
      <c r="L920" s="59">
        <f t="shared" si="43"/>
        <v>0.6645962732919255</v>
      </c>
      <c r="M920" s="59">
        <f t="shared" si="43"/>
        <v>0.56874517284175641</v>
      </c>
      <c r="N920" s="59">
        <f t="shared" si="43"/>
        <v>0.65439545863393533</v>
      </c>
      <c r="O920" s="59">
        <f t="shared" si="43"/>
        <v>0.64709571836755653</v>
      </c>
      <c r="P920" s="59">
        <f t="shared" si="43"/>
        <v>0.68062745491316912</v>
      </c>
      <c r="Q920" s="59">
        <f t="shared" si="43"/>
        <v>0.489041095890411</v>
      </c>
      <c r="S920"/>
      <c r="AG920"/>
      <c r="AJ920"/>
      <c r="AK920" s="90"/>
    </row>
    <row r="921" spans="1:37" x14ac:dyDescent="0.25">
      <c r="A921">
        <v>33</v>
      </c>
      <c r="B921" t="s">
        <v>284</v>
      </c>
      <c r="C921" t="s">
        <v>266</v>
      </c>
      <c r="D921" t="s">
        <v>159</v>
      </c>
      <c r="E921" t="s">
        <v>268</v>
      </c>
      <c r="F921" s="62">
        <f t="shared" ref="F921:Q925" si="44">(F928+F935+F942+F949+F956)/5</f>
        <v>0.69589490968801315</v>
      </c>
      <c r="G921" s="59">
        <f t="shared" si="44"/>
        <v>0.69589490968801315</v>
      </c>
      <c r="H921" s="59">
        <f t="shared" si="44"/>
        <v>0.73866684524148485</v>
      </c>
      <c r="I921" s="59">
        <f t="shared" si="44"/>
        <v>0.64751594583094096</v>
      </c>
      <c r="J921" s="59">
        <f t="shared" si="44"/>
        <v>0.86009852216748772</v>
      </c>
      <c r="K921" s="62">
        <f t="shared" si="44"/>
        <v>0.70682596513075979</v>
      </c>
      <c r="L921" s="59">
        <f t="shared" si="44"/>
        <v>0.69316770186335419</v>
      </c>
      <c r="M921" s="59">
        <f t="shared" si="44"/>
        <v>0.716133591316505</v>
      </c>
      <c r="N921" s="59">
        <f t="shared" si="44"/>
        <v>0.68877793325523451</v>
      </c>
      <c r="O921" s="59">
        <f t="shared" si="44"/>
        <v>0.69110938138545641</v>
      </c>
      <c r="P921" s="59">
        <f t="shared" si="44"/>
        <v>0.61695944190734386</v>
      </c>
      <c r="Q921" s="59">
        <f t="shared" si="44"/>
        <v>0.85342465753424646</v>
      </c>
      <c r="S921"/>
      <c r="AG921"/>
      <c r="AJ921"/>
      <c r="AK921" s="90"/>
    </row>
    <row r="922" spans="1:37" x14ac:dyDescent="0.25">
      <c r="A922">
        <v>33</v>
      </c>
      <c r="B922" t="s">
        <v>284</v>
      </c>
      <c r="C922" t="s">
        <v>266</v>
      </c>
      <c r="D922" t="s">
        <v>159</v>
      </c>
      <c r="E922" t="s">
        <v>263</v>
      </c>
      <c r="F922" s="62">
        <f t="shared" si="44"/>
        <v>0.80344827586206902</v>
      </c>
      <c r="G922" s="59">
        <f t="shared" si="44"/>
        <v>0.80344827586206891</v>
      </c>
      <c r="H922" s="59">
        <f t="shared" si="44"/>
        <v>0.80504982807160697</v>
      </c>
      <c r="I922" s="59">
        <f t="shared" si="44"/>
        <v>0.7984607827976542</v>
      </c>
      <c r="J922" s="59">
        <f t="shared" si="44"/>
        <v>0.81182266009852222</v>
      </c>
      <c r="K922" s="62">
        <f t="shared" si="44"/>
        <v>0.80393057285180558</v>
      </c>
      <c r="L922" s="59">
        <f t="shared" si="44"/>
        <v>0.80621118012422355</v>
      </c>
      <c r="M922" s="59">
        <f t="shared" si="44"/>
        <v>0.7849169885440852</v>
      </c>
      <c r="N922" s="59">
        <f t="shared" si="44"/>
        <v>0.8060784469311425</v>
      </c>
      <c r="O922" s="59">
        <f t="shared" si="44"/>
        <v>0.80427491354588199</v>
      </c>
      <c r="P922" s="59">
        <f t="shared" si="44"/>
        <v>0.79068318846643981</v>
      </c>
      <c r="Q922" s="59">
        <f t="shared" si="44"/>
        <v>0.77945205479452062</v>
      </c>
      <c r="S922"/>
      <c r="AG922"/>
      <c r="AJ922"/>
      <c r="AK922" s="90"/>
    </row>
    <row r="923" spans="1:37" x14ac:dyDescent="0.25">
      <c r="A923">
        <v>33</v>
      </c>
      <c r="B923" t="s">
        <v>284</v>
      </c>
      <c r="C923" t="s">
        <v>266</v>
      </c>
      <c r="D923" t="s">
        <v>159</v>
      </c>
      <c r="E923" t="s">
        <v>269</v>
      </c>
      <c r="F923" s="62">
        <f t="shared" si="44"/>
        <v>0.85303776683087018</v>
      </c>
      <c r="G923" s="59">
        <f t="shared" si="44"/>
        <v>0.8530377668308704</v>
      </c>
      <c r="H923" s="59">
        <f t="shared" si="44"/>
        <v>0.75425211459212904</v>
      </c>
      <c r="I923" s="59">
        <f t="shared" si="44"/>
        <v>0.74053980738467129</v>
      </c>
      <c r="J923" s="59">
        <f t="shared" si="44"/>
        <v>0.77011494252873558</v>
      </c>
      <c r="K923" s="62">
        <f t="shared" si="44"/>
        <v>0.72329545454545452</v>
      </c>
      <c r="L923" s="59">
        <f t="shared" si="44"/>
        <v>0.73478260869565226</v>
      </c>
      <c r="M923" s="59">
        <f t="shared" si="44"/>
        <v>0.60532536768088208</v>
      </c>
      <c r="N923" s="59">
        <f t="shared" si="44"/>
        <v>0.70206804926451416</v>
      </c>
      <c r="O923" s="59">
        <f t="shared" si="44"/>
        <v>0.69382293435681819</v>
      </c>
      <c r="P923" s="59">
        <f t="shared" si="44"/>
        <v>0.61568847692817419</v>
      </c>
      <c r="Q923" s="59">
        <f t="shared" si="44"/>
        <v>0.6</v>
      </c>
      <c r="S923"/>
      <c r="AG923"/>
      <c r="AJ923"/>
      <c r="AK923" s="90"/>
    </row>
    <row r="924" spans="1:37" x14ac:dyDescent="0.25">
      <c r="A924">
        <v>33</v>
      </c>
      <c r="B924" t="s">
        <v>284</v>
      </c>
      <c r="C924" t="s">
        <v>266</v>
      </c>
      <c r="D924" t="s">
        <v>159</v>
      </c>
      <c r="E924" t="s">
        <v>262</v>
      </c>
      <c r="F924" s="62">
        <f t="shared" si="44"/>
        <v>1</v>
      </c>
      <c r="G924" s="59">
        <f t="shared" si="44"/>
        <v>1</v>
      </c>
      <c r="H924" s="59">
        <f t="shared" si="44"/>
        <v>1</v>
      </c>
      <c r="I924" s="59">
        <f t="shared" si="44"/>
        <v>1</v>
      </c>
      <c r="J924" s="59">
        <f t="shared" si="44"/>
        <v>1</v>
      </c>
      <c r="K924" s="62">
        <f t="shared" si="44"/>
        <v>0.72914072229140725</v>
      </c>
      <c r="L924" s="59">
        <f t="shared" si="44"/>
        <v>0.74844720496894412</v>
      </c>
      <c r="M924" s="59">
        <f t="shared" si="44"/>
        <v>0.65260369087835235</v>
      </c>
      <c r="N924" s="59">
        <f t="shared" si="44"/>
        <v>0.73469279398279275</v>
      </c>
      <c r="O924" s="59">
        <f t="shared" si="44"/>
        <v>0.72769656360457335</v>
      </c>
      <c r="P924" s="59">
        <f t="shared" si="44"/>
        <v>0.8717520674096978</v>
      </c>
      <c r="Q924" s="59">
        <f t="shared" si="44"/>
        <v>0.5219178082191781</v>
      </c>
      <c r="S924"/>
      <c r="AG924"/>
      <c r="AJ924"/>
      <c r="AK924" s="90"/>
    </row>
    <row r="925" spans="1:37" x14ac:dyDescent="0.25">
      <c r="A925">
        <v>33</v>
      </c>
      <c r="B925" t="s">
        <v>284</v>
      </c>
      <c r="C925" t="s">
        <v>266</v>
      </c>
      <c r="D925" t="s">
        <v>159</v>
      </c>
      <c r="E925" t="s">
        <v>264</v>
      </c>
      <c r="F925" s="62">
        <f t="shared" si="44"/>
        <v>1</v>
      </c>
      <c r="G925" s="59">
        <f t="shared" si="44"/>
        <v>1</v>
      </c>
      <c r="H925" s="59">
        <f t="shared" si="44"/>
        <v>1</v>
      </c>
      <c r="I925" s="59">
        <f t="shared" si="44"/>
        <v>1</v>
      </c>
      <c r="J925" s="59">
        <f t="shared" si="44"/>
        <v>1</v>
      </c>
      <c r="K925" s="62">
        <f t="shared" si="44"/>
        <v>0.72239259028642588</v>
      </c>
      <c r="L925" s="59">
        <f t="shared" si="44"/>
        <v>0.74285714285714277</v>
      </c>
      <c r="M925" s="59">
        <f t="shared" si="44"/>
        <v>0.6388846659634575</v>
      </c>
      <c r="N925" s="59">
        <f t="shared" si="44"/>
        <v>0.72707762800676556</v>
      </c>
      <c r="O925" s="59">
        <f t="shared" si="44"/>
        <v>0.71956118237807443</v>
      </c>
      <c r="P925" s="59">
        <f t="shared" si="44"/>
        <v>0.87870282617676365</v>
      </c>
      <c r="Q925" s="59">
        <f t="shared" si="44"/>
        <v>0.50273972602739725</v>
      </c>
      <c r="S925"/>
      <c r="AG925"/>
      <c r="AJ925"/>
      <c r="AK925" s="90"/>
    </row>
    <row r="926" spans="1:37" x14ac:dyDescent="0.25">
      <c r="A926" s="96"/>
      <c r="B926" s="96"/>
      <c r="C926" s="96"/>
      <c r="D926" s="96"/>
      <c r="E926" s="96"/>
      <c r="F926" s="97"/>
      <c r="G926" s="98"/>
      <c r="H926" s="98"/>
      <c r="I926" s="98"/>
      <c r="J926" s="99"/>
      <c r="K926" s="97"/>
      <c r="L926" s="98"/>
      <c r="M926" s="98"/>
      <c r="N926" s="98"/>
      <c r="O926" s="98"/>
      <c r="P926" s="98"/>
      <c r="Q926" s="98"/>
      <c r="R926" s="96"/>
      <c r="S926" s="96"/>
      <c r="T926" s="96"/>
      <c r="U926" s="100"/>
      <c r="V926" s="96"/>
      <c r="W926" s="96"/>
      <c r="X926" s="96"/>
      <c r="Y926" s="96"/>
      <c r="Z926" s="96"/>
      <c r="AA926" s="96"/>
      <c r="AG926"/>
      <c r="AJ926"/>
      <c r="AK926" s="90"/>
    </row>
    <row r="927" spans="1:37" x14ac:dyDescent="0.25">
      <c r="A927">
        <v>33</v>
      </c>
      <c r="B927" t="s">
        <v>285</v>
      </c>
      <c r="C927" t="s">
        <v>273</v>
      </c>
      <c r="D927">
        <v>0</v>
      </c>
      <c r="E927" t="s">
        <v>260</v>
      </c>
      <c r="F927" s="51">
        <v>1</v>
      </c>
      <c r="G927" s="72">
        <v>1</v>
      </c>
      <c r="H927" s="72">
        <v>1</v>
      </c>
      <c r="I927" s="72">
        <v>1</v>
      </c>
      <c r="J927" s="82">
        <v>1</v>
      </c>
      <c r="K927" s="51">
        <v>0.66084215442092153</v>
      </c>
      <c r="L927" s="72">
        <v>0.67391304347826086</v>
      </c>
      <c r="M927" s="72">
        <v>0.59143968871595332</v>
      </c>
      <c r="N927" s="72">
        <v>0.66645421294420204</v>
      </c>
      <c r="O927" s="72">
        <v>0.66006092962929452</v>
      </c>
      <c r="P927" s="72">
        <v>0.68468468468468469</v>
      </c>
      <c r="Q927" s="72">
        <v>0.52054794520547942</v>
      </c>
      <c r="R927">
        <v>141</v>
      </c>
      <c r="S927">
        <v>35</v>
      </c>
      <c r="T927">
        <v>70</v>
      </c>
      <c r="U927" s="64">
        <v>76</v>
      </c>
      <c r="V927">
        <v>609</v>
      </c>
      <c r="W927">
        <v>144</v>
      </c>
      <c r="X927">
        <v>609</v>
      </c>
      <c r="Y927">
        <v>609</v>
      </c>
      <c r="Z927">
        <v>176</v>
      </c>
      <c r="AA927">
        <v>146</v>
      </c>
      <c r="AB927">
        <v>0.97088200000000002</v>
      </c>
      <c r="AC927">
        <v>2.3019999999999999E-2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4.0039999999999997E-3</v>
      </c>
      <c r="AJ927"/>
      <c r="AK927" s="90"/>
    </row>
    <row r="928" spans="1:37" x14ac:dyDescent="0.25">
      <c r="A928">
        <v>33</v>
      </c>
      <c r="B928" t="s">
        <v>285</v>
      </c>
      <c r="C928" t="s">
        <v>273</v>
      </c>
      <c r="D928">
        <v>0</v>
      </c>
      <c r="E928" t="s">
        <v>268</v>
      </c>
      <c r="F928" s="51">
        <v>0.68637110016420355</v>
      </c>
      <c r="G928" s="72">
        <v>0.68637110016420366</v>
      </c>
      <c r="H928" s="72">
        <v>0.72830725462304402</v>
      </c>
      <c r="I928" s="72">
        <v>0.64240903387703885</v>
      </c>
      <c r="J928" s="82">
        <v>0.84072249589490966</v>
      </c>
      <c r="K928" s="51">
        <v>0.70933219178082196</v>
      </c>
      <c r="L928" s="72">
        <v>0.69565217391304346</v>
      </c>
      <c r="M928" s="72">
        <v>0.7183908045977011</v>
      </c>
      <c r="N928" s="72">
        <v>0.69135027081054068</v>
      </c>
      <c r="O928" s="72">
        <v>0.69365486175831004</v>
      </c>
      <c r="P928" s="72">
        <v>0.61881188118811881</v>
      </c>
      <c r="Q928" s="72">
        <v>0.85616438356164382</v>
      </c>
      <c r="R928">
        <v>99</v>
      </c>
      <c r="S928">
        <v>77</v>
      </c>
      <c r="T928">
        <v>21</v>
      </c>
      <c r="U928" s="64">
        <v>125</v>
      </c>
      <c r="V928">
        <v>609</v>
      </c>
      <c r="W928">
        <v>144</v>
      </c>
      <c r="X928">
        <v>609</v>
      </c>
      <c r="Y928">
        <v>609</v>
      </c>
      <c r="Z928">
        <v>176</v>
      </c>
      <c r="AA928">
        <v>146</v>
      </c>
      <c r="AB928">
        <v>0.123113</v>
      </c>
      <c r="AC928">
        <v>2.2020999999999999E-2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5.0039999999999998E-3</v>
      </c>
      <c r="AJ928"/>
      <c r="AK928" s="90"/>
    </row>
    <row r="929" spans="1:37" x14ac:dyDescent="0.25">
      <c r="A929">
        <v>33</v>
      </c>
      <c r="B929" t="s">
        <v>285</v>
      </c>
      <c r="C929" t="s">
        <v>273</v>
      </c>
      <c r="D929">
        <v>0</v>
      </c>
      <c r="E929" t="s">
        <v>263</v>
      </c>
      <c r="F929" s="51">
        <v>0.80131362889983582</v>
      </c>
      <c r="G929" s="72">
        <v>0.80131362889983582</v>
      </c>
      <c r="H929" s="72">
        <v>0.80131362889983571</v>
      </c>
      <c r="I929" s="72">
        <v>0.80131362889983582</v>
      </c>
      <c r="J929" s="82">
        <v>0.80131362889983582</v>
      </c>
      <c r="K929" s="51">
        <v>0.81654732254047324</v>
      </c>
      <c r="L929" s="72">
        <v>0.81987577639751552</v>
      </c>
      <c r="M929" s="72">
        <v>0.79720279720279719</v>
      </c>
      <c r="N929" s="72">
        <v>0.81949578233279952</v>
      </c>
      <c r="O929" s="72">
        <v>0.81759581200921982</v>
      </c>
      <c r="P929" s="72">
        <v>0.81428571428571428</v>
      </c>
      <c r="Q929" s="72">
        <v>0.78082191780821919</v>
      </c>
      <c r="R929">
        <v>150</v>
      </c>
      <c r="S929">
        <v>26</v>
      </c>
      <c r="T929">
        <v>32</v>
      </c>
      <c r="U929" s="64">
        <v>114</v>
      </c>
      <c r="V929">
        <v>609</v>
      </c>
      <c r="W929">
        <v>144</v>
      </c>
      <c r="X929">
        <v>609</v>
      </c>
      <c r="Y929">
        <v>609</v>
      </c>
      <c r="Z929">
        <v>176</v>
      </c>
      <c r="AA929">
        <v>146</v>
      </c>
      <c r="AB929">
        <v>22.787686000000001</v>
      </c>
      <c r="AC929">
        <v>3.0998139999999998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5.0039999999999998E-3</v>
      </c>
      <c r="AJ929"/>
      <c r="AK929" s="90"/>
    </row>
    <row r="930" spans="1:37" x14ac:dyDescent="0.25">
      <c r="A930">
        <v>33</v>
      </c>
      <c r="B930" t="s">
        <v>285</v>
      </c>
      <c r="C930" t="s">
        <v>273</v>
      </c>
      <c r="D930">
        <v>0</v>
      </c>
      <c r="E930" t="s">
        <v>269</v>
      </c>
      <c r="F930" s="51">
        <v>0.95648604269293924</v>
      </c>
      <c r="G930" s="72">
        <v>0.95648604269293924</v>
      </c>
      <c r="H930" s="72">
        <v>0.95512277730736661</v>
      </c>
      <c r="I930" s="72">
        <v>0.98601398601398604</v>
      </c>
      <c r="J930" s="82">
        <v>0.92610837438423643</v>
      </c>
      <c r="K930" s="51">
        <v>0.7782145080946451</v>
      </c>
      <c r="L930" s="72">
        <v>0.78881987577639756</v>
      </c>
      <c r="M930" s="72">
        <v>0.7404580152671757</v>
      </c>
      <c r="N930" s="72">
        <v>0.7850218239039457</v>
      </c>
      <c r="O930" s="72">
        <v>0.78122377203149362</v>
      </c>
      <c r="P930" s="72">
        <v>0.83620689655172409</v>
      </c>
      <c r="Q930" s="72">
        <v>0.66438356164383561</v>
      </c>
      <c r="R930">
        <v>157</v>
      </c>
      <c r="S930">
        <v>19</v>
      </c>
      <c r="T930">
        <v>49</v>
      </c>
      <c r="U930" s="64">
        <v>97</v>
      </c>
      <c r="V930">
        <v>609</v>
      </c>
      <c r="W930">
        <v>144</v>
      </c>
      <c r="X930">
        <v>609</v>
      </c>
      <c r="Y930">
        <v>609</v>
      </c>
      <c r="Z930">
        <v>176</v>
      </c>
      <c r="AA930">
        <v>146</v>
      </c>
      <c r="AB930">
        <v>59.519033</v>
      </c>
      <c r="AC930">
        <v>1.0729740000000001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4.0029999999999996E-3</v>
      </c>
      <c r="AJ930"/>
      <c r="AK930" s="90"/>
    </row>
    <row r="931" spans="1:37" x14ac:dyDescent="0.25">
      <c r="A931">
        <v>33</v>
      </c>
      <c r="B931" t="s">
        <v>285</v>
      </c>
      <c r="C931" t="s">
        <v>273</v>
      </c>
      <c r="D931">
        <v>0</v>
      </c>
      <c r="E931" t="s">
        <v>262</v>
      </c>
      <c r="F931" s="51">
        <v>1</v>
      </c>
      <c r="G931" s="72">
        <v>1</v>
      </c>
      <c r="H931" s="72">
        <v>1</v>
      </c>
      <c r="I931" s="72">
        <v>1</v>
      </c>
      <c r="J931" s="82">
        <v>1</v>
      </c>
      <c r="K931" s="51">
        <v>0.74330635118306365</v>
      </c>
      <c r="L931" s="72">
        <v>0.76086956521739135</v>
      </c>
      <c r="M931" s="72">
        <v>0.67782426778242677</v>
      </c>
      <c r="N931" s="72">
        <v>0.75000190900985264</v>
      </c>
      <c r="O931" s="72">
        <v>0.74385040549615167</v>
      </c>
      <c r="P931" s="72">
        <v>0.87096774193548387</v>
      </c>
      <c r="Q931" s="72">
        <v>0.5547945205479452</v>
      </c>
      <c r="R931">
        <v>164</v>
      </c>
      <c r="S931">
        <v>12</v>
      </c>
      <c r="T931">
        <v>65</v>
      </c>
      <c r="U931" s="64">
        <v>81</v>
      </c>
      <c r="V931">
        <v>609</v>
      </c>
      <c r="W931">
        <v>144</v>
      </c>
      <c r="X931">
        <v>609</v>
      </c>
      <c r="Y931">
        <v>609</v>
      </c>
      <c r="Z931">
        <v>176</v>
      </c>
      <c r="AA931">
        <v>146</v>
      </c>
      <c r="AB931">
        <v>440.70107400000001</v>
      </c>
      <c r="AC931">
        <v>1.186077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4.0039999999999997E-3</v>
      </c>
      <c r="AJ931"/>
      <c r="AK931" s="90"/>
    </row>
    <row r="932" spans="1:37" x14ac:dyDescent="0.25">
      <c r="A932">
        <v>33</v>
      </c>
      <c r="B932" t="s">
        <v>285</v>
      </c>
      <c r="C932" t="s">
        <v>273</v>
      </c>
      <c r="D932">
        <v>0</v>
      </c>
      <c r="E932" t="s">
        <v>264</v>
      </c>
      <c r="F932" s="51">
        <v>1</v>
      </c>
      <c r="G932" s="72">
        <v>1</v>
      </c>
      <c r="H932" s="72">
        <v>1</v>
      </c>
      <c r="I932" s="72">
        <v>1</v>
      </c>
      <c r="J932" s="82">
        <v>1</v>
      </c>
      <c r="K932" s="51">
        <v>0.7301914694894146</v>
      </c>
      <c r="L932" s="72">
        <v>0.74844720496894412</v>
      </c>
      <c r="M932" s="72">
        <v>0.65822784810126578</v>
      </c>
      <c r="N932" s="72">
        <v>0.73625539998682532</v>
      </c>
      <c r="O932" s="72">
        <v>0.72960532454203331</v>
      </c>
      <c r="P932" s="72">
        <v>0.8571428571428571</v>
      </c>
      <c r="Q932" s="72">
        <v>0.53424657534246578</v>
      </c>
      <c r="R932">
        <v>163</v>
      </c>
      <c r="S932">
        <v>13</v>
      </c>
      <c r="T932">
        <v>68</v>
      </c>
      <c r="U932" s="64">
        <v>78</v>
      </c>
      <c r="V932">
        <v>609</v>
      </c>
      <c r="W932">
        <v>144</v>
      </c>
      <c r="X932">
        <v>609</v>
      </c>
      <c r="Y932">
        <v>609</v>
      </c>
      <c r="Z932">
        <v>176</v>
      </c>
      <c r="AA932">
        <v>146</v>
      </c>
      <c r="AB932">
        <v>689.62630000000001</v>
      </c>
      <c r="AC932">
        <v>1.4623269999999999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4.0039999999999997E-3</v>
      </c>
      <c r="AJ932"/>
      <c r="AK932" s="90"/>
    </row>
    <row r="933" spans="1:37" x14ac:dyDescent="0.25">
      <c r="A933" s="96"/>
      <c r="B933" s="96"/>
      <c r="C933" s="96"/>
      <c r="D933" s="96"/>
      <c r="E933" s="96"/>
      <c r="F933" s="97"/>
      <c r="G933" s="98"/>
      <c r="H933" s="98"/>
      <c r="I933" s="98"/>
      <c r="J933" s="99"/>
      <c r="K933" s="97"/>
      <c r="L933" s="98"/>
      <c r="M933" s="98"/>
      <c r="N933" s="98"/>
      <c r="O933" s="98"/>
      <c r="P933" s="98"/>
      <c r="Q933" s="98"/>
      <c r="R933" s="96"/>
      <c r="S933" s="96"/>
      <c r="T933" s="96"/>
      <c r="U933" s="100"/>
      <c r="V933" s="96"/>
      <c r="W933" s="96"/>
      <c r="X933" s="96"/>
      <c r="Y933" s="96"/>
      <c r="Z933" s="96"/>
      <c r="AA933" s="96"/>
      <c r="AG933"/>
      <c r="AJ933"/>
      <c r="AK933" s="90"/>
    </row>
    <row r="934" spans="1:37" x14ac:dyDescent="0.25">
      <c r="A934">
        <v>33</v>
      </c>
      <c r="B934" t="s">
        <v>285</v>
      </c>
      <c r="C934" t="s">
        <v>273</v>
      </c>
      <c r="D934">
        <v>351872</v>
      </c>
      <c r="E934" t="s">
        <v>260</v>
      </c>
      <c r="F934" s="51">
        <v>1</v>
      </c>
      <c r="G934" s="72">
        <v>1</v>
      </c>
      <c r="H934" s="72">
        <v>1</v>
      </c>
      <c r="I934" s="72">
        <v>1</v>
      </c>
      <c r="J934" s="82">
        <v>1</v>
      </c>
      <c r="K934" s="51">
        <v>0.6664461394769613</v>
      </c>
      <c r="L934" s="72">
        <v>0.68322981366459623</v>
      </c>
      <c r="M934" s="72">
        <v>0.58196721311475408</v>
      </c>
      <c r="N934" s="72">
        <v>0.67107830159861515</v>
      </c>
      <c r="O934" s="72">
        <v>0.66348360655737704</v>
      </c>
      <c r="P934" s="72">
        <v>0.72448979591836737</v>
      </c>
      <c r="Q934" s="72">
        <v>0.4863013698630137</v>
      </c>
      <c r="R934">
        <v>149</v>
      </c>
      <c r="S934">
        <v>27</v>
      </c>
      <c r="T934">
        <v>75</v>
      </c>
      <c r="U934" s="64">
        <v>71</v>
      </c>
      <c r="V934">
        <v>609</v>
      </c>
      <c r="W934">
        <v>144</v>
      </c>
      <c r="X934">
        <v>609</v>
      </c>
      <c r="Y934">
        <v>609</v>
      </c>
      <c r="Z934">
        <v>176</v>
      </c>
      <c r="AA934">
        <v>146</v>
      </c>
      <c r="AB934">
        <v>0.97088200000000002</v>
      </c>
      <c r="AC934">
        <v>2.6023000000000001E-2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5.006E-3</v>
      </c>
      <c r="AJ934"/>
      <c r="AK934" s="90"/>
    </row>
    <row r="935" spans="1:37" x14ac:dyDescent="0.25">
      <c r="A935">
        <v>33</v>
      </c>
      <c r="B935" t="s">
        <v>285</v>
      </c>
      <c r="C935" t="s">
        <v>273</v>
      </c>
      <c r="D935">
        <v>351872</v>
      </c>
      <c r="E935" t="s">
        <v>268</v>
      </c>
      <c r="F935" s="51">
        <v>0.69376026272577995</v>
      </c>
      <c r="G935" s="72">
        <v>0.69376026272577995</v>
      </c>
      <c r="H935" s="72">
        <v>0.73223259152907394</v>
      </c>
      <c r="I935" s="72">
        <v>0.65051020408163263</v>
      </c>
      <c r="J935" s="82">
        <v>0.83743842364532017</v>
      </c>
      <c r="K935" s="51">
        <v>0.71727117061021162</v>
      </c>
      <c r="L935" s="72">
        <v>0.70496894409937894</v>
      </c>
      <c r="M935" s="72">
        <v>0.72303206997084557</v>
      </c>
      <c r="N935" s="72">
        <v>0.70190841446667185</v>
      </c>
      <c r="O935" s="72">
        <v>0.70370872601532308</v>
      </c>
      <c r="P935" s="72">
        <v>0.62944162436548223</v>
      </c>
      <c r="Q935" s="72">
        <v>0.84931506849315064</v>
      </c>
      <c r="R935">
        <v>103</v>
      </c>
      <c r="S935">
        <v>73</v>
      </c>
      <c r="T935">
        <v>22</v>
      </c>
      <c r="U935" s="64">
        <v>124</v>
      </c>
      <c r="V935">
        <v>609</v>
      </c>
      <c r="W935">
        <v>144</v>
      </c>
      <c r="X935">
        <v>609</v>
      </c>
      <c r="Y935">
        <v>609</v>
      </c>
      <c r="Z935">
        <v>176</v>
      </c>
      <c r="AA935">
        <v>146</v>
      </c>
      <c r="AB935">
        <v>0.123113</v>
      </c>
      <c r="AC935">
        <v>2.102E-2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5.0039999999999998E-3</v>
      </c>
      <c r="AJ935"/>
      <c r="AK935" s="90"/>
    </row>
    <row r="936" spans="1:37" x14ac:dyDescent="0.25">
      <c r="A936">
        <v>33</v>
      </c>
      <c r="B936" t="s">
        <v>285</v>
      </c>
      <c r="C936" t="s">
        <v>273</v>
      </c>
      <c r="D936">
        <v>351872</v>
      </c>
      <c r="E936" t="s">
        <v>263</v>
      </c>
      <c r="F936" s="51">
        <v>0.79720853858784901</v>
      </c>
      <c r="G936" s="72">
        <v>0.7972085385878489</v>
      </c>
      <c r="H936" s="72">
        <v>0.79737489745693191</v>
      </c>
      <c r="I936" s="72">
        <v>0.79672131147540981</v>
      </c>
      <c r="J936" s="82">
        <v>0.79802955665024633</v>
      </c>
      <c r="K936" s="51">
        <v>0.79382004981320053</v>
      </c>
      <c r="L936" s="72">
        <v>0.79503105590062106</v>
      </c>
      <c r="M936" s="72">
        <v>0.77551020408163274</v>
      </c>
      <c r="N936" s="72">
        <v>0.79514260362530109</v>
      </c>
      <c r="O936" s="72">
        <v>0.79346938775510201</v>
      </c>
      <c r="P936" s="72">
        <v>0.77027027027027029</v>
      </c>
      <c r="Q936" s="72">
        <v>0.78082191780821919</v>
      </c>
      <c r="R936">
        <v>142</v>
      </c>
      <c r="S936">
        <v>34</v>
      </c>
      <c r="T936">
        <v>32</v>
      </c>
      <c r="U936" s="64">
        <v>114</v>
      </c>
      <c r="V936">
        <v>609</v>
      </c>
      <c r="W936">
        <v>144</v>
      </c>
      <c r="X936">
        <v>609</v>
      </c>
      <c r="Y936">
        <v>609</v>
      </c>
      <c r="Z936">
        <v>176</v>
      </c>
      <c r="AA936">
        <v>146</v>
      </c>
      <c r="AB936">
        <v>22.787686000000001</v>
      </c>
      <c r="AC936">
        <v>0.72565999999999997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5.0039999999999998E-3</v>
      </c>
      <c r="AJ936"/>
      <c r="AK936" s="90"/>
    </row>
    <row r="937" spans="1:37" x14ac:dyDescent="0.25">
      <c r="A937">
        <v>33</v>
      </c>
      <c r="B937" t="s">
        <v>285</v>
      </c>
      <c r="C937" t="s">
        <v>273</v>
      </c>
      <c r="D937">
        <v>351872</v>
      </c>
      <c r="E937" t="s">
        <v>269</v>
      </c>
      <c r="F937" s="51">
        <v>0.91461412151067334</v>
      </c>
      <c r="G937" s="72">
        <v>0.91461412151067323</v>
      </c>
      <c r="H937" s="72">
        <v>0.91785150078988942</v>
      </c>
      <c r="I937" s="72">
        <v>0.88432267884322679</v>
      </c>
      <c r="J937" s="82">
        <v>0.95402298850574707</v>
      </c>
      <c r="K937" s="51">
        <v>0.8132004981320049</v>
      </c>
      <c r="L937" s="72">
        <v>0.81366459627329191</v>
      </c>
      <c r="M937" s="72">
        <v>0.79729729729729715</v>
      </c>
      <c r="N937" s="72">
        <v>0.81385272614657922</v>
      </c>
      <c r="O937" s="72">
        <v>0.81244175209692449</v>
      </c>
      <c r="P937" s="72">
        <v>0.78666666666666663</v>
      </c>
      <c r="Q937" s="72">
        <v>0.80821917808219179</v>
      </c>
      <c r="R937">
        <v>144</v>
      </c>
      <c r="S937">
        <v>32</v>
      </c>
      <c r="T937">
        <v>28</v>
      </c>
      <c r="U937" s="64">
        <v>118</v>
      </c>
      <c r="V937">
        <v>609</v>
      </c>
      <c r="W937">
        <v>144</v>
      </c>
      <c r="X937">
        <v>609</v>
      </c>
      <c r="Y937">
        <v>609</v>
      </c>
      <c r="Z937">
        <v>176</v>
      </c>
      <c r="AA937">
        <v>146</v>
      </c>
      <c r="AB937">
        <v>59.519033</v>
      </c>
      <c r="AC937">
        <v>0.97989000000000004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5.0039999999999998E-3</v>
      </c>
      <c r="AJ937"/>
      <c r="AK937" s="90"/>
    </row>
    <row r="938" spans="1:37" x14ac:dyDescent="0.25">
      <c r="A938">
        <v>33</v>
      </c>
      <c r="B938" t="s">
        <v>285</v>
      </c>
      <c r="C938" t="s">
        <v>273</v>
      </c>
      <c r="D938">
        <v>351872</v>
      </c>
      <c r="E938" t="s">
        <v>262</v>
      </c>
      <c r="F938" s="51">
        <v>1</v>
      </c>
      <c r="G938" s="72">
        <v>1</v>
      </c>
      <c r="H938" s="72">
        <v>1</v>
      </c>
      <c r="I938" s="72">
        <v>1</v>
      </c>
      <c r="J938" s="82">
        <v>1</v>
      </c>
      <c r="K938" s="51">
        <v>0.74272260273972601</v>
      </c>
      <c r="L938" s="72">
        <v>0.76086956521739135</v>
      </c>
      <c r="M938" s="72">
        <v>0.67510548523206748</v>
      </c>
      <c r="N938" s="72">
        <v>0.74927982467883403</v>
      </c>
      <c r="O938" s="72">
        <v>0.74295814802143911</v>
      </c>
      <c r="P938" s="72">
        <v>0.87912087912087911</v>
      </c>
      <c r="Q938" s="72">
        <v>0.54794520547945202</v>
      </c>
      <c r="R938">
        <v>165</v>
      </c>
      <c r="S938">
        <v>11</v>
      </c>
      <c r="T938">
        <v>66</v>
      </c>
      <c r="U938" s="64">
        <v>80</v>
      </c>
      <c r="V938">
        <v>609</v>
      </c>
      <c r="W938">
        <v>144</v>
      </c>
      <c r="X938">
        <v>609</v>
      </c>
      <c r="Y938">
        <v>609</v>
      </c>
      <c r="Z938">
        <v>176</v>
      </c>
      <c r="AA938">
        <v>146</v>
      </c>
      <c r="AB938">
        <v>440.70107400000001</v>
      </c>
      <c r="AC938">
        <v>1.1790700000000001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4.0039999999999997E-3</v>
      </c>
      <c r="AJ938"/>
      <c r="AK938" s="90"/>
    </row>
    <row r="939" spans="1:37" x14ac:dyDescent="0.25">
      <c r="A939">
        <v>33</v>
      </c>
      <c r="B939" t="s">
        <v>285</v>
      </c>
      <c r="C939" t="s">
        <v>273</v>
      </c>
      <c r="D939">
        <v>351872</v>
      </c>
      <c r="E939" t="s">
        <v>264</v>
      </c>
      <c r="F939" s="51">
        <v>1</v>
      </c>
      <c r="G939" s="72">
        <v>1</v>
      </c>
      <c r="H939" s="72">
        <v>1</v>
      </c>
      <c r="I939" s="72">
        <v>1</v>
      </c>
      <c r="J939" s="82">
        <v>1</v>
      </c>
      <c r="K939" s="51">
        <v>0.71357409713574094</v>
      </c>
      <c r="L939" s="72">
        <v>0.7360248447204969</v>
      </c>
      <c r="M939" s="72">
        <v>0.6188340807174888</v>
      </c>
      <c r="N939" s="72">
        <v>0.71681780738983769</v>
      </c>
      <c r="O939" s="72">
        <v>0.70846692159389879</v>
      </c>
      <c r="P939" s="72">
        <v>0.89610389610389607</v>
      </c>
      <c r="Q939" s="72">
        <v>0.4726027397260274</v>
      </c>
      <c r="R939">
        <v>168</v>
      </c>
      <c r="S939">
        <v>8</v>
      </c>
      <c r="T939">
        <v>77</v>
      </c>
      <c r="U939" s="64">
        <v>69</v>
      </c>
      <c r="V939">
        <v>609</v>
      </c>
      <c r="W939">
        <v>144</v>
      </c>
      <c r="X939">
        <v>609</v>
      </c>
      <c r="Y939">
        <v>609</v>
      </c>
      <c r="Z939">
        <v>176</v>
      </c>
      <c r="AA939">
        <v>146</v>
      </c>
      <c r="AB939">
        <v>689.62630000000001</v>
      </c>
      <c r="AC939">
        <v>1.4082790000000001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5.006E-3</v>
      </c>
      <c r="AJ939"/>
      <c r="AK939" s="90"/>
    </row>
    <row r="940" spans="1:37" x14ac:dyDescent="0.25">
      <c r="A940" s="96"/>
      <c r="B940" s="96"/>
      <c r="C940" s="96"/>
      <c r="D940" s="96"/>
      <c r="E940" s="96"/>
      <c r="F940" s="97"/>
      <c r="G940" s="98"/>
      <c r="H940" s="98"/>
      <c r="I940" s="98"/>
      <c r="J940" s="99"/>
      <c r="K940" s="97"/>
      <c r="L940" s="98"/>
      <c r="M940" s="98"/>
      <c r="N940" s="98"/>
      <c r="O940" s="98"/>
      <c r="P940" s="98"/>
      <c r="Q940" s="98"/>
      <c r="R940" s="96"/>
      <c r="S940" s="96"/>
      <c r="T940" s="96"/>
      <c r="U940" s="100"/>
      <c r="V940" s="96"/>
      <c r="W940" s="96"/>
      <c r="X940" s="96"/>
      <c r="Y940" s="96"/>
      <c r="Z940" s="96"/>
      <c r="AA940" s="96"/>
      <c r="AG940"/>
      <c r="AJ940"/>
      <c r="AK940" s="90"/>
    </row>
    <row r="941" spans="1:37" x14ac:dyDescent="0.25">
      <c r="A941">
        <v>33</v>
      </c>
      <c r="B941" t="s">
        <v>285</v>
      </c>
      <c r="C941" t="s">
        <v>273</v>
      </c>
      <c r="D941">
        <v>90415</v>
      </c>
      <c r="E941" t="s">
        <v>260</v>
      </c>
      <c r="F941" s="51">
        <v>1</v>
      </c>
      <c r="G941" s="72">
        <v>1</v>
      </c>
      <c r="H941" s="72">
        <v>1</v>
      </c>
      <c r="I941" s="72">
        <v>1</v>
      </c>
      <c r="J941" s="82">
        <v>1</v>
      </c>
      <c r="K941" s="51">
        <v>0.64655977584059776</v>
      </c>
      <c r="L941" s="72">
        <v>0.66149068322981364</v>
      </c>
      <c r="M941" s="72">
        <v>0.56573705179282874</v>
      </c>
      <c r="N941" s="72">
        <v>0.65150111862697302</v>
      </c>
      <c r="O941" s="72">
        <v>0.64419168111269942</v>
      </c>
      <c r="P941" s="72">
        <v>0.67619047619047623</v>
      </c>
      <c r="Q941" s="72">
        <v>0.4863013698630137</v>
      </c>
      <c r="R941">
        <v>142</v>
      </c>
      <c r="S941">
        <v>34</v>
      </c>
      <c r="T941">
        <v>75</v>
      </c>
      <c r="U941" s="64">
        <v>71</v>
      </c>
      <c r="V941">
        <v>609</v>
      </c>
      <c r="W941">
        <v>144</v>
      </c>
      <c r="X941">
        <v>609</v>
      </c>
      <c r="Y941">
        <v>609</v>
      </c>
      <c r="Z941">
        <v>176</v>
      </c>
      <c r="AA941">
        <v>146</v>
      </c>
      <c r="AB941">
        <v>0.97088200000000002</v>
      </c>
      <c r="AC941">
        <v>2.5021000000000002E-2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5.006E-3</v>
      </c>
      <c r="AJ941"/>
      <c r="AK941" s="90"/>
    </row>
    <row r="942" spans="1:37" x14ac:dyDescent="0.25">
      <c r="A942">
        <v>33</v>
      </c>
      <c r="B942" t="s">
        <v>285</v>
      </c>
      <c r="C942" t="s">
        <v>273</v>
      </c>
      <c r="D942">
        <v>90415</v>
      </c>
      <c r="E942" t="s">
        <v>268</v>
      </c>
      <c r="F942" s="51">
        <v>0.69786535303776676</v>
      </c>
      <c r="G942" s="72">
        <v>0.69786535303776687</v>
      </c>
      <c r="H942" s="72">
        <v>0.73751783166904417</v>
      </c>
      <c r="I942" s="72">
        <v>0.65195460277427486</v>
      </c>
      <c r="J942" s="82">
        <v>0.84893267651888338</v>
      </c>
      <c r="K942" s="51">
        <v>0.70590753424657526</v>
      </c>
      <c r="L942" s="72">
        <v>0.69254658385093171</v>
      </c>
      <c r="M942" s="72">
        <v>0.71469740634005763</v>
      </c>
      <c r="N942" s="72">
        <v>0.6884445796862787</v>
      </c>
      <c r="O942" s="72">
        <v>0.69068203650336213</v>
      </c>
      <c r="P942" s="72">
        <v>0.61691542288557211</v>
      </c>
      <c r="Q942" s="72">
        <v>0.84931506849315064</v>
      </c>
      <c r="R942">
        <v>99</v>
      </c>
      <c r="S942">
        <v>77</v>
      </c>
      <c r="T942">
        <v>22</v>
      </c>
      <c r="U942" s="64">
        <v>124</v>
      </c>
      <c r="V942">
        <v>609</v>
      </c>
      <c r="W942">
        <v>144</v>
      </c>
      <c r="X942">
        <v>609</v>
      </c>
      <c r="Y942">
        <v>609</v>
      </c>
      <c r="Z942">
        <v>176</v>
      </c>
      <c r="AA942">
        <v>146</v>
      </c>
      <c r="AB942">
        <v>0.123113</v>
      </c>
      <c r="AC942">
        <v>2.102E-2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5.0049999999999999E-3</v>
      </c>
      <c r="AJ942"/>
      <c r="AK942" s="90"/>
    </row>
    <row r="943" spans="1:37" x14ac:dyDescent="0.25">
      <c r="A943">
        <v>33</v>
      </c>
      <c r="B943" t="s">
        <v>285</v>
      </c>
      <c r="C943" t="s">
        <v>273</v>
      </c>
      <c r="D943">
        <v>90415</v>
      </c>
      <c r="E943" t="s">
        <v>263</v>
      </c>
      <c r="F943" s="51">
        <v>0.81198686371100159</v>
      </c>
      <c r="G943" s="72">
        <v>0.81198686371100159</v>
      </c>
      <c r="H943" s="72">
        <v>0.81517352703793378</v>
      </c>
      <c r="I943" s="72">
        <v>0.80158730158730163</v>
      </c>
      <c r="J943" s="82">
        <v>0.82922824302134646</v>
      </c>
      <c r="K943" s="51">
        <v>0.81028175591531748</v>
      </c>
      <c r="L943" s="72">
        <v>0.81366459627329191</v>
      </c>
      <c r="M943" s="72">
        <v>0.79020979020979032</v>
      </c>
      <c r="N943" s="72">
        <v>0.8132714989649652</v>
      </c>
      <c r="O943" s="72">
        <v>0.81130601242333089</v>
      </c>
      <c r="P943" s="72">
        <v>0.80714285714285716</v>
      </c>
      <c r="Q943" s="72">
        <v>0.77397260273972601</v>
      </c>
      <c r="R943">
        <v>149</v>
      </c>
      <c r="S943">
        <v>27</v>
      </c>
      <c r="T943">
        <v>33</v>
      </c>
      <c r="U943" s="64">
        <v>113</v>
      </c>
      <c r="V943">
        <v>609</v>
      </c>
      <c r="W943">
        <v>144</v>
      </c>
      <c r="X943">
        <v>609</v>
      </c>
      <c r="Y943">
        <v>609</v>
      </c>
      <c r="Z943">
        <v>176</v>
      </c>
      <c r="AA943">
        <v>146</v>
      </c>
      <c r="AB943">
        <v>22.787686000000001</v>
      </c>
      <c r="AC943">
        <v>1.1500440000000001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5.0049999999999999E-3</v>
      </c>
      <c r="AJ943"/>
      <c r="AK943" s="90"/>
    </row>
    <row r="944" spans="1:37" x14ac:dyDescent="0.25">
      <c r="A944">
        <v>33</v>
      </c>
      <c r="B944" t="s">
        <v>285</v>
      </c>
      <c r="C944" t="s">
        <v>273</v>
      </c>
      <c r="D944">
        <v>90415</v>
      </c>
      <c r="E944" t="s">
        <v>269</v>
      </c>
      <c r="F944" s="51">
        <v>0.5</v>
      </c>
      <c r="G944" s="72">
        <v>0.5</v>
      </c>
      <c r="H944" s="72">
        <v>0</v>
      </c>
      <c r="I944" s="72">
        <v>0</v>
      </c>
      <c r="J944" s="82">
        <v>0</v>
      </c>
      <c r="K944" s="51">
        <v>0.5</v>
      </c>
      <c r="L944" s="72">
        <v>0.54658385093167705</v>
      </c>
      <c r="M944" s="72">
        <v>0</v>
      </c>
      <c r="N944" s="72">
        <v>0.38634039262640618</v>
      </c>
      <c r="O944" s="72">
        <v>0.3534136546184739</v>
      </c>
      <c r="P944" s="72">
        <v>0</v>
      </c>
      <c r="Q944" s="72">
        <v>0</v>
      </c>
      <c r="R944">
        <v>176</v>
      </c>
      <c r="S944">
        <v>0</v>
      </c>
      <c r="T944">
        <v>146</v>
      </c>
      <c r="U944" s="64">
        <v>0</v>
      </c>
      <c r="V944">
        <v>609</v>
      </c>
      <c r="W944">
        <v>144</v>
      </c>
      <c r="X944">
        <v>609</v>
      </c>
      <c r="Y944">
        <v>609</v>
      </c>
      <c r="Z944">
        <v>176</v>
      </c>
      <c r="AA944">
        <v>146</v>
      </c>
      <c r="AB944">
        <v>59.519033</v>
      </c>
      <c r="AC944">
        <v>0.123111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4.0039999999999997E-3</v>
      </c>
      <c r="AJ944"/>
      <c r="AK944" s="90"/>
    </row>
    <row r="945" spans="1:37" x14ac:dyDescent="0.25">
      <c r="A945">
        <v>33</v>
      </c>
      <c r="B945" t="s">
        <v>285</v>
      </c>
      <c r="C945" t="s">
        <v>273</v>
      </c>
      <c r="D945">
        <v>90415</v>
      </c>
      <c r="E945" t="s">
        <v>262</v>
      </c>
      <c r="F945" s="51">
        <v>1</v>
      </c>
      <c r="G945" s="72">
        <v>1</v>
      </c>
      <c r="H945" s="72">
        <v>1</v>
      </c>
      <c r="I945" s="72">
        <v>1</v>
      </c>
      <c r="J945" s="82">
        <v>1</v>
      </c>
      <c r="K945" s="51">
        <v>0.71190068493150682</v>
      </c>
      <c r="L945" s="72">
        <v>0.73291925465838514</v>
      </c>
      <c r="M945" s="72">
        <v>0.62280701754385959</v>
      </c>
      <c r="N945" s="72">
        <v>0.71597891048691964</v>
      </c>
      <c r="O945" s="72">
        <v>0.70803812415654521</v>
      </c>
      <c r="P945" s="72">
        <v>0.86585365853658536</v>
      </c>
      <c r="Q945" s="72">
        <v>0.4863013698630137</v>
      </c>
      <c r="R945">
        <v>165</v>
      </c>
      <c r="S945">
        <v>11</v>
      </c>
      <c r="T945">
        <v>75</v>
      </c>
      <c r="U945" s="64">
        <v>71</v>
      </c>
      <c r="V945">
        <v>609</v>
      </c>
      <c r="W945">
        <v>144</v>
      </c>
      <c r="X945">
        <v>609</v>
      </c>
      <c r="Y945">
        <v>609</v>
      </c>
      <c r="Z945">
        <v>176</v>
      </c>
      <c r="AA945">
        <v>146</v>
      </c>
      <c r="AB945">
        <v>440.70107400000001</v>
      </c>
      <c r="AC945">
        <v>1.183074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5.0049999999999999E-3</v>
      </c>
      <c r="AJ945"/>
      <c r="AK945" s="90"/>
    </row>
    <row r="946" spans="1:37" x14ac:dyDescent="0.25">
      <c r="A946">
        <v>33</v>
      </c>
      <c r="B946" t="s">
        <v>285</v>
      </c>
      <c r="C946" t="s">
        <v>273</v>
      </c>
      <c r="D946">
        <v>90415</v>
      </c>
      <c r="E946" t="s">
        <v>264</v>
      </c>
      <c r="F946" s="51">
        <v>1</v>
      </c>
      <c r="G946" s="72">
        <v>1</v>
      </c>
      <c r="H946" s="72">
        <v>1</v>
      </c>
      <c r="I946" s="72">
        <v>1</v>
      </c>
      <c r="J946" s="82">
        <v>1</v>
      </c>
      <c r="K946" s="51">
        <v>0.72559931506849318</v>
      </c>
      <c r="L946" s="72">
        <v>0.74534161490683226</v>
      </c>
      <c r="M946" s="72">
        <v>0.64655172413793105</v>
      </c>
      <c r="N946" s="72">
        <v>0.73095473761039043</v>
      </c>
      <c r="O946" s="72">
        <v>0.72376129896216934</v>
      </c>
      <c r="P946" s="72">
        <v>0.87209302325581395</v>
      </c>
      <c r="Q946" s="72">
        <v>0.51369863013698636</v>
      </c>
      <c r="R946">
        <v>165</v>
      </c>
      <c r="S946">
        <v>11</v>
      </c>
      <c r="T946">
        <v>71</v>
      </c>
      <c r="U946" s="64">
        <v>75</v>
      </c>
      <c r="V946">
        <v>609</v>
      </c>
      <c r="W946">
        <v>144</v>
      </c>
      <c r="X946">
        <v>609</v>
      </c>
      <c r="Y946">
        <v>609</v>
      </c>
      <c r="Z946">
        <v>176</v>
      </c>
      <c r="AA946">
        <v>146</v>
      </c>
      <c r="AB946">
        <v>689.62630000000001</v>
      </c>
      <c r="AC946">
        <v>1.4423090000000001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5.006E-3</v>
      </c>
      <c r="AJ946"/>
      <c r="AK946" s="90"/>
    </row>
    <row r="947" spans="1:37" x14ac:dyDescent="0.25">
      <c r="A947" s="96"/>
      <c r="B947" s="96"/>
      <c r="C947" s="96"/>
      <c r="D947" s="96"/>
      <c r="E947" s="96"/>
      <c r="F947" s="97"/>
      <c r="G947" s="98"/>
      <c r="H947" s="98"/>
      <c r="I947" s="98"/>
      <c r="J947" s="99"/>
      <c r="K947" s="97"/>
      <c r="L947" s="98"/>
      <c r="M947" s="98"/>
      <c r="N947" s="98"/>
      <c r="O947" s="98"/>
      <c r="P947" s="98"/>
      <c r="Q947" s="98"/>
      <c r="R947" s="96"/>
      <c r="S947" s="96"/>
      <c r="T947" s="96"/>
      <c r="U947" s="100"/>
      <c r="V947" s="96"/>
      <c r="W947" s="96"/>
      <c r="X947" s="96"/>
      <c r="Y947" s="96"/>
      <c r="Z947" s="96"/>
      <c r="AA947" s="96"/>
      <c r="AG947"/>
      <c r="AJ947"/>
      <c r="AK947" s="90"/>
    </row>
    <row r="948" spans="1:37" x14ac:dyDescent="0.25">
      <c r="A948">
        <v>33</v>
      </c>
      <c r="B948" t="s">
        <v>285</v>
      </c>
      <c r="C948" t="s">
        <v>273</v>
      </c>
      <c r="D948">
        <v>727724</v>
      </c>
      <c r="E948" t="s">
        <v>260</v>
      </c>
      <c r="F948" s="51">
        <v>1</v>
      </c>
      <c r="G948" s="72">
        <v>1</v>
      </c>
      <c r="H948" s="72">
        <v>1</v>
      </c>
      <c r="I948" s="72">
        <v>1</v>
      </c>
      <c r="J948" s="82">
        <v>1</v>
      </c>
      <c r="K948" s="51">
        <v>0.59468399750933998</v>
      </c>
      <c r="L948" s="72">
        <v>0.61180124223602483</v>
      </c>
      <c r="M948" s="72">
        <v>0.48979591836734693</v>
      </c>
      <c r="N948" s="72">
        <v>0.59742968779535344</v>
      </c>
      <c r="O948" s="72">
        <v>0.58825635517364838</v>
      </c>
      <c r="P948" s="72">
        <v>0.60606060606060608</v>
      </c>
      <c r="Q948" s="72">
        <v>0.41095890410958902</v>
      </c>
      <c r="R948">
        <v>137</v>
      </c>
      <c r="S948">
        <v>39</v>
      </c>
      <c r="T948">
        <v>86</v>
      </c>
      <c r="U948" s="64">
        <v>60</v>
      </c>
      <c r="V948">
        <v>609</v>
      </c>
      <c r="W948">
        <v>144</v>
      </c>
      <c r="X948">
        <v>609</v>
      </c>
      <c r="Y948">
        <v>609</v>
      </c>
      <c r="Z948">
        <v>176</v>
      </c>
      <c r="AA948">
        <v>146</v>
      </c>
      <c r="AB948">
        <v>0.97088200000000002</v>
      </c>
      <c r="AC948">
        <v>2.5021999999999999E-2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5.0049999999999999E-3</v>
      </c>
      <c r="AJ948"/>
      <c r="AK948" s="90"/>
    </row>
    <row r="949" spans="1:37" x14ac:dyDescent="0.25">
      <c r="A949">
        <v>33</v>
      </c>
      <c r="B949" t="s">
        <v>285</v>
      </c>
      <c r="C949" t="s">
        <v>273</v>
      </c>
      <c r="D949">
        <v>727724</v>
      </c>
      <c r="E949" t="s">
        <v>268</v>
      </c>
      <c r="F949" s="51">
        <v>0.70032840722495904</v>
      </c>
      <c r="G949" s="72">
        <v>0.70032840722495893</v>
      </c>
      <c r="H949" s="72">
        <v>0.74493361285814119</v>
      </c>
      <c r="I949" s="72">
        <v>0.64841849148418496</v>
      </c>
      <c r="J949" s="82">
        <v>0.87520525451559938</v>
      </c>
      <c r="K949" s="51">
        <v>0.7064912826899129</v>
      </c>
      <c r="L949" s="72">
        <v>0.69254658385093171</v>
      </c>
      <c r="M949" s="72">
        <v>0.71633237822349571</v>
      </c>
      <c r="N949" s="72">
        <v>0.68795068459928366</v>
      </c>
      <c r="O949" s="72">
        <v>0.69036957894225637</v>
      </c>
      <c r="P949" s="72">
        <v>0.61576354679802958</v>
      </c>
      <c r="Q949" s="72">
        <v>0.85616438356164382</v>
      </c>
      <c r="R949">
        <v>98</v>
      </c>
      <c r="S949">
        <v>78</v>
      </c>
      <c r="T949">
        <v>21</v>
      </c>
      <c r="U949" s="64">
        <v>125</v>
      </c>
      <c r="V949">
        <v>609</v>
      </c>
      <c r="W949">
        <v>144</v>
      </c>
      <c r="X949">
        <v>609</v>
      </c>
      <c r="Y949">
        <v>609</v>
      </c>
      <c r="Z949">
        <v>176</v>
      </c>
      <c r="AA949">
        <v>146</v>
      </c>
      <c r="AB949">
        <v>0.123113</v>
      </c>
      <c r="AC949">
        <v>2.2020999999999999E-2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5.0049999999999999E-3</v>
      </c>
      <c r="AJ949"/>
      <c r="AK949" s="90"/>
    </row>
    <row r="950" spans="1:37" x14ac:dyDescent="0.25">
      <c r="A950">
        <v>33</v>
      </c>
      <c r="B950" t="s">
        <v>285</v>
      </c>
      <c r="C950" t="s">
        <v>273</v>
      </c>
      <c r="D950">
        <v>727724</v>
      </c>
      <c r="E950" t="s">
        <v>263</v>
      </c>
      <c r="F950" s="51">
        <v>0.79146141215106736</v>
      </c>
      <c r="G950" s="72">
        <v>0.79146141215106736</v>
      </c>
      <c r="H950" s="72">
        <v>0.79416531604538099</v>
      </c>
      <c r="I950" s="72">
        <v>0.78400000000000003</v>
      </c>
      <c r="J950" s="82">
        <v>0.8045977011494253</v>
      </c>
      <c r="K950" s="51">
        <v>0.80234277708592772</v>
      </c>
      <c r="L950" s="72">
        <v>0.80434782608695654</v>
      </c>
      <c r="M950" s="72">
        <v>0.78350515463917525</v>
      </c>
      <c r="N950" s="72">
        <v>0.80428878169192031</v>
      </c>
      <c r="O950" s="72">
        <v>0.80251744984083406</v>
      </c>
      <c r="P950" s="72">
        <v>0.78620689655172415</v>
      </c>
      <c r="Q950" s="72">
        <v>0.78082191780821919</v>
      </c>
      <c r="R950">
        <v>145</v>
      </c>
      <c r="S950">
        <v>31</v>
      </c>
      <c r="T950">
        <v>32</v>
      </c>
      <c r="U950" s="64">
        <v>114</v>
      </c>
      <c r="V950">
        <v>609</v>
      </c>
      <c r="W950">
        <v>144</v>
      </c>
      <c r="X950">
        <v>609</v>
      </c>
      <c r="Y950">
        <v>609</v>
      </c>
      <c r="Z950">
        <v>176</v>
      </c>
      <c r="AA950">
        <v>146</v>
      </c>
      <c r="AB950">
        <v>22.787686000000001</v>
      </c>
      <c r="AC950">
        <v>1.348222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5.0049999999999999E-3</v>
      </c>
      <c r="AJ950"/>
      <c r="AK950" s="90"/>
    </row>
    <row r="951" spans="1:37" x14ac:dyDescent="0.25">
      <c r="A951">
        <v>33</v>
      </c>
      <c r="B951" t="s">
        <v>285</v>
      </c>
      <c r="C951" t="s">
        <v>273</v>
      </c>
      <c r="D951">
        <v>727724</v>
      </c>
      <c r="E951" t="s">
        <v>269</v>
      </c>
      <c r="F951" s="51">
        <v>0.95648604269293913</v>
      </c>
      <c r="G951" s="72">
        <v>0.95648604269293924</v>
      </c>
      <c r="H951" s="72">
        <v>0.95729250604351335</v>
      </c>
      <c r="I951" s="72">
        <v>0.939873417721519</v>
      </c>
      <c r="J951" s="82">
        <v>0.97536945812807885</v>
      </c>
      <c r="K951" s="51">
        <v>0.76416562889165629</v>
      </c>
      <c r="L951" s="72">
        <v>0.76708074534161486</v>
      </c>
      <c r="M951" s="72">
        <v>0.74048442906574397</v>
      </c>
      <c r="N951" s="72">
        <v>0.76685598773928365</v>
      </c>
      <c r="O951" s="72">
        <v>0.7646084117159706</v>
      </c>
      <c r="P951" s="72">
        <v>0.74825174825174823</v>
      </c>
      <c r="Q951" s="72">
        <v>0.73287671232876717</v>
      </c>
      <c r="R951">
        <v>140</v>
      </c>
      <c r="S951">
        <v>36</v>
      </c>
      <c r="T951">
        <v>39</v>
      </c>
      <c r="U951" s="64">
        <v>107</v>
      </c>
      <c r="V951">
        <v>609</v>
      </c>
      <c r="W951">
        <v>144</v>
      </c>
      <c r="X951">
        <v>609</v>
      </c>
      <c r="Y951">
        <v>609</v>
      </c>
      <c r="Z951">
        <v>176</v>
      </c>
      <c r="AA951">
        <v>146</v>
      </c>
      <c r="AB951">
        <v>59.519033</v>
      </c>
      <c r="AC951">
        <v>1.468332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4.0039999999999997E-3</v>
      </c>
      <c r="AJ951"/>
      <c r="AK951" s="90"/>
    </row>
    <row r="952" spans="1:37" x14ac:dyDescent="0.25">
      <c r="A952">
        <v>33</v>
      </c>
      <c r="B952" t="s">
        <v>285</v>
      </c>
      <c r="C952" t="s">
        <v>273</v>
      </c>
      <c r="D952">
        <v>727724</v>
      </c>
      <c r="E952" t="s">
        <v>262</v>
      </c>
      <c r="F952" s="51">
        <v>1</v>
      </c>
      <c r="G952" s="72">
        <v>1</v>
      </c>
      <c r="H952" s="72">
        <v>1</v>
      </c>
      <c r="I952" s="72">
        <v>1</v>
      </c>
      <c r="J952" s="82">
        <v>1</v>
      </c>
      <c r="K952" s="51">
        <v>0.71933374844333753</v>
      </c>
      <c r="L952" s="72">
        <v>0.73913043478260865</v>
      </c>
      <c r="M952" s="72">
        <v>0.63793103448275867</v>
      </c>
      <c r="N952" s="72">
        <v>0.72439265803991215</v>
      </c>
      <c r="O952" s="72">
        <v>0.71702376966856385</v>
      </c>
      <c r="P952" s="72">
        <v>0.86046511627906974</v>
      </c>
      <c r="Q952" s="72">
        <v>0.50684931506849318</v>
      </c>
      <c r="R952">
        <v>164</v>
      </c>
      <c r="S952">
        <v>12</v>
      </c>
      <c r="T952">
        <v>72</v>
      </c>
      <c r="U952" s="64">
        <v>74</v>
      </c>
      <c r="V952">
        <v>609</v>
      </c>
      <c r="W952">
        <v>144</v>
      </c>
      <c r="X952">
        <v>609</v>
      </c>
      <c r="Y952">
        <v>609</v>
      </c>
      <c r="Z952">
        <v>176</v>
      </c>
      <c r="AA952">
        <v>146</v>
      </c>
      <c r="AB952">
        <v>440.70107400000001</v>
      </c>
      <c r="AC952">
        <v>1.254138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4.0039999999999997E-3</v>
      </c>
      <c r="AJ952"/>
      <c r="AK952" s="90"/>
    </row>
    <row r="953" spans="1:37" x14ac:dyDescent="0.25">
      <c r="A953">
        <v>33</v>
      </c>
      <c r="B953" t="s">
        <v>285</v>
      </c>
      <c r="C953" t="s">
        <v>273</v>
      </c>
      <c r="D953">
        <v>727724</v>
      </c>
      <c r="E953" t="s">
        <v>264</v>
      </c>
      <c r="F953" s="51">
        <v>1</v>
      </c>
      <c r="G953" s="72">
        <v>1</v>
      </c>
      <c r="H953" s="72">
        <v>1</v>
      </c>
      <c r="I953" s="72">
        <v>1</v>
      </c>
      <c r="J953" s="82">
        <v>1</v>
      </c>
      <c r="K953" s="51">
        <v>0.70730853051058529</v>
      </c>
      <c r="L953" s="72">
        <v>0.72981366459627328</v>
      </c>
      <c r="M953" s="72">
        <v>0.60986547085201792</v>
      </c>
      <c r="N953" s="72">
        <v>0.71015469697548084</v>
      </c>
      <c r="O953" s="72">
        <v>0.70160731974904933</v>
      </c>
      <c r="P953" s="72">
        <v>0.88311688311688308</v>
      </c>
      <c r="Q953" s="72">
        <v>0.46575342465753422</v>
      </c>
      <c r="R953">
        <v>167</v>
      </c>
      <c r="S953">
        <v>9</v>
      </c>
      <c r="T953">
        <v>78</v>
      </c>
      <c r="U953" s="64">
        <v>68</v>
      </c>
      <c r="V953">
        <v>609</v>
      </c>
      <c r="W953">
        <v>144</v>
      </c>
      <c r="X953">
        <v>609</v>
      </c>
      <c r="Y953">
        <v>609</v>
      </c>
      <c r="Z953">
        <v>176</v>
      </c>
      <c r="AA953">
        <v>146</v>
      </c>
      <c r="AB953">
        <v>689.62630000000001</v>
      </c>
      <c r="AC953">
        <v>1.4573229999999999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6.0060000000000001E-3</v>
      </c>
      <c r="AJ953"/>
      <c r="AK953" s="90"/>
    </row>
    <row r="954" spans="1:37" x14ac:dyDescent="0.25">
      <c r="A954" s="96"/>
      <c r="B954" s="96"/>
      <c r="C954" s="96"/>
      <c r="D954" s="96"/>
      <c r="E954" s="96"/>
      <c r="F954" s="97"/>
      <c r="G954" s="98"/>
      <c r="H954" s="98"/>
      <c r="I954" s="98"/>
      <c r="J954" s="99"/>
      <c r="K954" s="97"/>
      <c r="L954" s="98"/>
      <c r="M954" s="98"/>
      <c r="N954" s="98"/>
      <c r="O954" s="98"/>
      <c r="P954" s="98"/>
      <c r="Q954" s="98"/>
      <c r="R954" s="96"/>
      <c r="S954" s="96"/>
      <c r="T954" s="96"/>
      <c r="U954" s="100"/>
      <c r="V954" s="96"/>
      <c r="W954" s="96"/>
      <c r="X954" s="96"/>
      <c r="Y954" s="96"/>
      <c r="Z954" s="96"/>
      <c r="AA954" s="96"/>
      <c r="AG954"/>
      <c r="AJ954"/>
      <c r="AK954" s="90"/>
    </row>
    <row r="955" spans="1:37" x14ac:dyDescent="0.25">
      <c r="A955">
        <v>33</v>
      </c>
      <c r="B955" t="s">
        <v>285</v>
      </c>
      <c r="C955" t="s">
        <v>273</v>
      </c>
      <c r="D955">
        <v>467374</v>
      </c>
      <c r="E955" t="s">
        <v>260</v>
      </c>
      <c r="F955" s="51">
        <v>1</v>
      </c>
      <c r="G955" s="72">
        <v>1</v>
      </c>
      <c r="H955" s="72">
        <v>1</v>
      </c>
      <c r="I955" s="72">
        <v>1</v>
      </c>
      <c r="J955" s="82">
        <v>1</v>
      </c>
      <c r="K955" s="51">
        <v>0.67963885429638848</v>
      </c>
      <c r="L955" s="72">
        <v>0.69254658385093171</v>
      </c>
      <c r="M955" s="72">
        <v>0.61478599221789887</v>
      </c>
      <c r="N955" s="72">
        <v>0.68551397220453336</v>
      </c>
      <c r="O955" s="72">
        <v>0.67948601936476338</v>
      </c>
      <c r="P955" s="72">
        <v>0.71171171171171166</v>
      </c>
      <c r="Q955" s="72">
        <v>0.54109589041095896</v>
      </c>
      <c r="R955">
        <v>144</v>
      </c>
      <c r="S955">
        <v>32</v>
      </c>
      <c r="T955">
        <v>67</v>
      </c>
      <c r="U955" s="64">
        <v>79</v>
      </c>
      <c r="V955">
        <v>609</v>
      </c>
      <c r="W955">
        <v>144</v>
      </c>
      <c r="X955">
        <v>609</v>
      </c>
      <c r="Y955">
        <v>609</v>
      </c>
      <c r="Z955">
        <v>176</v>
      </c>
      <c r="AA955">
        <v>146</v>
      </c>
      <c r="AB955">
        <v>0.97088200000000002</v>
      </c>
      <c r="AC955">
        <v>2.6023999999999999E-2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5.006E-3</v>
      </c>
      <c r="AJ955"/>
      <c r="AK955" s="90"/>
    </row>
    <row r="956" spans="1:37" x14ac:dyDescent="0.25">
      <c r="A956">
        <v>33</v>
      </c>
      <c r="B956" t="s">
        <v>285</v>
      </c>
      <c r="C956" t="s">
        <v>273</v>
      </c>
      <c r="D956">
        <v>467374</v>
      </c>
      <c r="E956" t="s">
        <v>268</v>
      </c>
      <c r="F956" s="51">
        <v>0.70114942528735624</v>
      </c>
      <c r="G956" s="72">
        <v>0.70114942528735635</v>
      </c>
      <c r="H956" s="72">
        <v>0.7503429355281207</v>
      </c>
      <c r="I956" s="72">
        <v>0.64428739693757364</v>
      </c>
      <c r="J956" s="82">
        <v>0.89819376026272579</v>
      </c>
      <c r="K956" s="51">
        <v>0.69512764632627655</v>
      </c>
      <c r="L956" s="72">
        <v>0.68012422360248448</v>
      </c>
      <c r="M956" s="72">
        <v>0.70821529745042489</v>
      </c>
      <c r="N956" s="72">
        <v>0.67423571671339722</v>
      </c>
      <c r="O956" s="72">
        <v>0.67713170370803022</v>
      </c>
      <c r="P956" s="72">
        <v>0.60386473429951693</v>
      </c>
      <c r="Q956" s="72">
        <v>0.85616438356164382</v>
      </c>
      <c r="R956">
        <v>94</v>
      </c>
      <c r="S956">
        <v>82</v>
      </c>
      <c r="T956">
        <v>21</v>
      </c>
      <c r="U956" s="64">
        <v>125</v>
      </c>
      <c r="V956">
        <v>609</v>
      </c>
      <c r="W956">
        <v>144</v>
      </c>
      <c r="X956">
        <v>609</v>
      </c>
      <c r="Y956">
        <v>609</v>
      </c>
      <c r="Z956">
        <v>176</v>
      </c>
      <c r="AA956">
        <v>146</v>
      </c>
      <c r="AB956">
        <v>0.123113</v>
      </c>
      <c r="AC956">
        <v>2.4021000000000001E-2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6.0049999999999999E-3</v>
      </c>
      <c r="AJ956"/>
      <c r="AK956" s="90"/>
    </row>
    <row r="957" spans="1:37" x14ac:dyDescent="0.25">
      <c r="A957">
        <v>33</v>
      </c>
      <c r="B957" t="s">
        <v>285</v>
      </c>
      <c r="C957" t="s">
        <v>273</v>
      </c>
      <c r="D957">
        <v>467374</v>
      </c>
      <c r="E957" t="s">
        <v>263</v>
      </c>
      <c r="F957" s="51">
        <v>0.81527093596059119</v>
      </c>
      <c r="G957" s="72">
        <v>0.81527093596059108</v>
      </c>
      <c r="H957" s="72">
        <v>0.81722177091795289</v>
      </c>
      <c r="I957" s="72">
        <v>0.8086816720257235</v>
      </c>
      <c r="J957" s="82">
        <v>0.82594417077175697</v>
      </c>
      <c r="K957" s="51">
        <v>0.7966609589041096</v>
      </c>
      <c r="L957" s="72">
        <v>0.79813664596273293</v>
      </c>
      <c r="M957" s="72">
        <v>0.77815699658703064</v>
      </c>
      <c r="N957" s="72">
        <v>0.79819356804072628</v>
      </c>
      <c r="O957" s="72">
        <v>0.7964859057009227</v>
      </c>
      <c r="P957" s="72">
        <v>0.77551020408163263</v>
      </c>
      <c r="Q957" s="72">
        <v>0.78082191780821919</v>
      </c>
      <c r="R957">
        <v>143</v>
      </c>
      <c r="S957">
        <v>33</v>
      </c>
      <c r="T957">
        <v>32</v>
      </c>
      <c r="U957" s="64">
        <v>114</v>
      </c>
      <c r="V957">
        <v>609</v>
      </c>
      <c r="W957">
        <v>144</v>
      </c>
      <c r="X957">
        <v>609</v>
      </c>
      <c r="Y957">
        <v>609</v>
      </c>
      <c r="Z957">
        <v>176</v>
      </c>
      <c r="AA957">
        <v>146</v>
      </c>
      <c r="AB957">
        <v>22.787686000000001</v>
      </c>
      <c r="AC957">
        <v>0.85477599999999998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5.0049999999999999E-3</v>
      </c>
      <c r="AJ957"/>
      <c r="AK957" s="90"/>
    </row>
    <row r="958" spans="1:37" x14ac:dyDescent="0.25">
      <c r="A958">
        <v>33</v>
      </c>
      <c r="B958" t="s">
        <v>285</v>
      </c>
      <c r="C958" t="s">
        <v>273</v>
      </c>
      <c r="D958">
        <v>467374</v>
      </c>
      <c r="E958" t="s">
        <v>269</v>
      </c>
      <c r="F958" s="51">
        <v>0.93760262725779975</v>
      </c>
      <c r="G958" s="72">
        <v>0.93760262725779964</v>
      </c>
      <c r="H958" s="72">
        <v>0.94099378881987583</v>
      </c>
      <c r="I958" s="72">
        <v>0.8924889543446245</v>
      </c>
      <c r="J958" s="82">
        <v>0.99507389162561577</v>
      </c>
      <c r="K958" s="51">
        <v>0.76089663760896642</v>
      </c>
      <c r="L958" s="72">
        <v>0.75776397515527949</v>
      </c>
      <c r="M958" s="72">
        <v>0.74838709677419346</v>
      </c>
      <c r="N958" s="72">
        <v>0.75826931590635593</v>
      </c>
      <c r="O958" s="72">
        <v>0.75742708132122849</v>
      </c>
      <c r="P958" s="72">
        <v>0.70731707317073167</v>
      </c>
      <c r="Q958" s="72">
        <v>0.79452054794520544</v>
      </c>
      <c r="R958">
        <v>128</v>
      </c>
      <c r="S958">
        <v>48</v>
      </c>
      <c r="T958">
        <v>30</v>
      </c>
      <c r="U958" s="64">
        <v>116</v>
      </c>
      <c r="V958">
        <v>609</v>
      </c>
      <c r="W958">
        <v>144</v>
      </c>
      <c r="X958">
        <v>609</v>
      </c>
      <c r="Y958">
        <v>609</v>
      </c>
      <c r="Z958">
        <v>176</v>
      </c>
      <c r="AA958">
        <v>146</v>
      </c>
      <c r="AB958">
        <v>59.519033</v>
      </c>
      <c r="AC958">
        <v>1.71956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5.0039999999999998E-3</v>
      </c>
      <c r="AJ958"/>
      <c r="AK958" s="90"/>
    </row>
    <row r="959" spans="1:37" x14ac:dyDescent="0.25">
      <c r="A959">
        <v>33</v>
      </c>
      <c r="B959" t="s">
        <v>285</v>
      </c>
      <c r="C959" t="s">
        <v>273</v>
      </c>
      <c r="D959">
        <v>467374</v>
      </c>
      <c r="E959" t="s">
        <v>262</v>
      </c>
      <c r="F959" s="51">
        <v>1</v>
      </c>
      <c r="G959" s="72">
        <v>1</v>
      </c>
      <c r="H959" s="72">
        <v>1</v>
      </c>
      <c r="I959" s="72">
        <v>1</v>
      </c>
      <c r="J959" s="82">
        <v>1</v>
      </c>
      <c r="K959" s="51">
        <v>0.72844022415940235</v>
      </c>
      <c r="L959" s="72">
        <v>0.74844720496894412</v>
      </c>
      <c r="M959" s="72">
        <v>0.64935064935064934</v>
      </c>
      <c r="N959" s="72">
        <v>0.73381066769844538</v>
      </c>
      <c r="O959" s="72">
        <v>0.72661237068016726</v>
      </c>
      <c r="P959" s="72">
        <v>0.88235294117647056</v>
      </c>
      <c r="Q959" s="72">
        <v>0.51369863013698636</v>
      </c>
      <c r="R959">
        <v>166</v>
      </c>
      <c r="S959">
        <v>10</v>
      </c>
      <c r="T959">
        <v>71</v>
      </c>
      <c r="U959" s="64">
        <v>75</v>
      </c>
      <c r="V959">
        <v>609</v>
      </c>
      <c r="W959">
        <v>144</v>
      </c>
      <c r="X959">
        <v>609</v>
      </c>
      <c r="Y959">
        <v>609</v>
      </c>
      <c r="Z959">
        <v>176</v>
      </c>
      <c r="AA959">
        <v>146</v>
      </c>
      <c r="AB959">
        <v>440.70107400000001</v>
      </c>
      <c r="AC959">
        <v>1.373246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4.0039999999999997E-3</v>
      </c>
      <c r="AJ959"/>
      <c r="AK959" s="90"/>
    </row>
    <row r="960" spans="1:37" x14ac:dyDescent="0.25">
      <c r="A960">
        <v>33</v>
      </c>
      <c r="B960" t="s">
        <v>285</v>
      </c>
      <c r="C960" t="s">
        <v>273</v>
      </c>
      <c r="D960">
        <v>467374</v>
      </c>
      <c r="E960" t="s">
        <v>264</v>
      </c>
      <c r="F960" s="51">
        <v>1</v>
      </c>
      <c r="G960" s="72">
        <v>1</v>
      </c>
      <c r="H960" s="72">
        <v>1</v>
      </c>
      <c r="I960" s="72">
        <v>1</v>
      </c>
      <c r="J960" s="82">
        <v>1</v>
      </c>
      <c r="K960" s="51">
        <v>0.73528953922789553</v>
      </c>
      <c r="L960" s="72">
        <v>0.75465838509316774</v>
      </c>
      <c r="M960" s="72">
        <v>0.66094420600858372</v>
      </c>
      <c r="N960" s="72">
        <v>0.74120549807129321</v>
      </c>
      <c r="O960" s="72">
        <v>0.73436504704322136</v>
      </c>
      <c r="P960" s="72">
        <v>0.88505747126436785</v>
      </c>
      <c r="Q960" s="72">
        <v>0.5273972602739726</v>
      </c>
      <c r="R960">
        <v>166</v>
      </c>
      <c r="S960">
        <v>10</v>
      </c>
      <c r="T960">
        <v>69</v>
      </c>
      <c r="U960" s="64">
        <v>77</v>
      </c>
      <c r="V960">
        <v>609</v>
      </c>
      <c r="W960">
        <v>144</v>
      </c>
      <c r="X960">
        <v>609</v>
      </c>
      <c r="Y960">
        <v>609</v>
      </c>
      <c r="Z960">
        <v>176</v>
      </c>
      <c r="AA960">
        <v>146</v>
      </c>
      <c r="AB960">
        <v>689.62630000000001</v>
      </c>
      <c r="AC960">
        <v>1.725565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6.0060000000000001E-3</v>
      </c>
      <c r="AJ960"/>
      <c r="AK960" s="90"/>
    </row>
    <row r="961" spans="6:36" s="106" customFormat="1" x14ac:dyDescent="0.25">
      <c r="F961" s="108"/>
      <c r="J961" s="109"/>
      <c r="K961" s="108"/>
      <c r="S961" s="109"/>
      <c r="U961" s="109"/>
      <c r="AG961" s="110"/>
      <c r="AJ961" s="111"/>
    </row>
    <row r="968" spans="6:36" s="106" customFormat="1" x14ac:dyDescent="0.25">
      <c r="AJ968" s="111"/>
    </row>
    <row r="975" spans="6:36" s="106" customFormat="1" x14ac:dyDescent="0.25">
      <c r="AJ975" s="111"/>
    </row>
    <row r="982" spans="36:36" s="106" customFormat="1" x14ac:dyDescent="0.25">
      <c r="AJ982" s="111"/>
    </row>
    <row r="989" spans="36:36" s="106" customFormat="1" x14ac:dyDescent="0.25">
      <c r="AJ989" s="111"/>
    </row>
    <row r="996" spans="36:36" s="106" customFormat="1" x14ac:dyDescent="0.25">
      <c r="AJ996" s="111"/>
    </row>
  </sheetData>
  <mergeCells count="10">
    <mergeCell ref="AS26:AT26"/>
    <mergeCell ref="AU26:AV26"/>
    <mergeCell ref="AW26:AX26"/>
    <mergeCell ref="F1:J1"/>
    <mergeCell ref="K1:U1"/>
    <mergeCell ref="AS3:AY3"/>
    <mergeCell ref="BT7:BZ8"/>
    <mergeCell ref="AS11:AT11"/>
    <mergeCell ref="AU11:AV11"/>
    <mergeCell ref="AW11:AX11"/>
  </mergeCells>
  <conditionalFormatting sqref="M1:M499 M926:M961 M1003:M1048576 M506:M9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499 M1003:O1048576 M506:O96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00:O50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1:O961 M717:O751 M2:O499 N885:O919 M758:O793 M800:O835 M842:O877 M884:O884 N926:O960 M1003:O1048576 M506:O70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Afonso Frade Martins</dc:creator>
  <cp:lastModifiedBy>Tiago Afonso Frade Martins</cp:lastModifiedBy>
  <dcterms:created xsi:type="dcterms:W3CDTF">2023-11-07T15:43:02Z</dcterms:created>
  <dcterms:modified xsi:type="dcterms:W3CDTF">2023-11-07T15:43:54Z</dcterms:modified>
</cp:coreProperties>
</file>