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hinestein\Documents\ISCTE\Código Tese\thesis_mcd\results\model_performance\"/>
    </mc:Choice>
  </mc:AlternateContent>
  <xr:revisionPtr revIDLastSave="0" documentId="13_ncr:1_{FC36987E-1D46-4696-960A-1D90138A5A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E34" i="1"/>
  <c r="F34" i="1"/>
  <c r="G34" i="1"/>
  <c r="I34" i="1"/>
  <c r="J34" i="1"/>
  <c r="K34" i="1"/>
  <c r="L34" i="1"/>
  <c r="M34" i="1"/>
  <c r="N34" i="1"/>
  <c r="O34" i="1"/>
  <c r="P34" i="1"/>
  <c r="E35" i="1"/>
  <c r="F35" i="1"/>
  <c r="G35" i="1"/>
  <c r="H35" i="1"/>
  <c r="I35" i="1"/>
  <c r="J35" i="1"/>
  <c r="K35" i="1"/>
  <c r="L35" i="1"/>
  <c r="M35" i="1"/>
  <c r="N35" i="1"/>
  <c r="O35" i="1"/>
  <c r="P35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E39" i="1"/>
  <c r="F39" i="1"/>
  <c r="G39" i="1"/>
  <c r="H39" i="1"/>
  <c r="I39" i="1"/>
  <c r="J39" i="1"/>
  <c r="K39" i="1"/>
  <c r="L39" i="1"/>
  <c r="M39" i="1"/>
  <c r="N39" i="1"/>
  <c r="O39" i="1"/>
  <c r="P39" i="1"/>
</calcChain>
</file>

<file path=xl/sharedStrings.xml><?xml version="1.0" encoding="utf-8"?>
<sst xmlns="http://schemas.openxmlformats.org/spreadsheetml/2006/main" count="96" uniqueCount="38">
  <si>
    <t>sampler</t>
  </si>
  <si>
    <t>seed</t>
  </si>
  <si>
    <t>model</t>
  </si>
  <si>
    <t>roc_auc</t>
  </si>
  <si>
    <t>accuracy</t>
  </si>
  <si>
    <t>f_score</t>
  </si>
  <si>
    <t>precision</t>
  </si>
  <si>
    <t>recall</t>
  </si>
  <si>
    <t>f_score - weighted</t>
  </si>
  <si>
    <t>f_score - macro</t>
  </si>
  <si>
    <t>TN</t>
  </si>
  <si>
    <t>FP</t>
  </si>
  <si>
    <t>FN</t>
  </si>
  <si>
    <t>TP</t>
  </si>
  <si>
    <t>Closures on train before sampler</t>
  </si>
  <si>
    <t>Cancellations on train before sampler</t>
  </si>
  <si>
    <t>Closures on train after sampler</t>
  </si>
  <si>
    <t>Cancellations on train after sampler</t>
  </si>
  <si>
    <t>Closures on test</t>
  </si>
  <si>
    <t>Cancellations on test</t>
  </si>
  <si>
    <t>time in gridsearch (s)</t>
  </si>
  <si>
    <t>time to fit-predict (s)</t>
  </si>
  <si>
    <t>time to explain - DiCE (s)</t>
  </si>
  <si>
    <t>time to explain - SHAP (s)</t>
  </si>
  <si>
    <t>time to explain - LIME (s)</t>
  </si>
  <si>
    <t>time to explain - PDP (s)</t>
  </si>
  <si>
    <t>time to explain - PermuteAttack (s)</t>
  </si>
  <si>
    <t>time to resample (s)</t>
  </si>
  <si>
    <t>None</t>
  </si>
  <si>
    <t>dt</t>
  </si>
  <si>
    <t>gnb</t>
  </si>
  <si>
    <t>lr</t>
  </si>
  <si>
    <t>mlp</t>
  </si>
  <si>
    <t>rf</t>
  </si>
  <si>
    <t>xgb</t>
  </si>
  <si>
    <t>na tabela da tese</t>
  </si>
  <si>
    <t>TREINO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</si>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</sst>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zoomScale="85" zoomScaleNormal="85" workbookViewId="0">
      <selection activeCell="E34" sqref="E34:I39"/>
    </sheetView>
  </sheetViews>
  <sheetFormatPr defaultRowHeight="15" x14ac:dyDescent="0.25"/>
  <cols>
    <col min="14" max="14" width="0" hidden="1" customWidth="1"/>
  </cols>
  <sheetData>
    <row r="1" spans="1:34" x14ac:dyDescent="0.25">
      <c r="E1" s="3" t="s">
        <v>36</v>
      </c>
      <c r="F1" s="3"/>
      <c r="G1" s="3"/>
      <c r="H1" s="3"/>
      <c r="I1" s="3"/>
      <c r="J1" s="3" t="s">
        <v>37</v>
      </c>
      <c r="K1" s="3"/>
      <c r="L1" s="3"/>
      <c r="M1" s="3"/>
      <c r="N1" s="3"/>
      <c r="O1" s="3"/>
      <c r="P1" s="3"/>
    </row>
    <row r="2" spans="1:3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5</v>
      </c>
      <c r="M2" s="1" t="s">
        <v>8</v>
      </c>
      <c r="N2" s="1" t="s">
        <v>9</v>
      </c>
      <c r="O2" s="1" t="s">
        <v>6</v>
      </c>
      <c r="P2" s="1" t="s">
        <v>7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</row>
    <row r="3" spans="1:34" x14ac:dyDescent="0.25">
      <c r="A3" s="1">
        <v>0</v>
      </c>
      <c r="B3" t="s">
        <v>28</v>
      </c>
      <c r="C3">
        <v>0</v>
      </c>
      <c r="D3" t="s">
        <v>29</v>
      </c>
      <c r="E3">
        <v>0.64635365037419179</v>
      </c>
      <c r="F3">
        <v>0.80758875461774471</v>
      </c>
      <c r="G3">
        <v>0.45407710072837087</v>
      </c>
      <c r="H3">
        <v>0.65538461538461534</v>
      </c>
      <c r="I3">
        <v>0.34737700462082088</v>
      </c>
      <c r="J3">
        <v>0.61680326388878859</v>
      </c>
      <c r="K3">
        <v>0.79211102994886784</v>
      </c>
      <c r="L3">
        <v>0.39265898420827999</v>
      </c>
      <c r="M3">
        <v>0.76356113930855607</v>
      </c>
      <c r="N3">
        <v>0.63362569374333977</v>
      </c>
      <c r="O3">
        <v>0.60052219321148825</v>
      </c>
      <c r="P3">
        <v>0.29169308814204192</v>
      </c>
      <c r="Q3">
        <v>4962</v>
      </c>
      <c r="R3">
        <v>306</v>
      </c>
      <c r="S3">
        <v>1117</v>
      </c>
      <c r="T3">
        <v>460</v>
      </c>
      <c r="U3">
        <v>12292</v>
      </c>
      <c r="V3">
        <v>3679</v>
      </c>
      <c r="W3">
        <v>12292</v>
      </c>
      <c r="X3">
        <v>3679</v>
      </c>
      <c r="Y3">
        <v>5268</v>
      </c>
      <c r="Z3">
        <v>1577</v>
      </c>
      <c r="AA3">
        <v>1.9446049999999999</v>
      </c>
      <c r="AB3">
        <v>9.0081999999999995E-2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>
        <v>1</v>
      </c>
      <c r="B4" t="s">
        <v>28</v>
      </c>
      <c r="C4">
        <v>0</v>
      </c>
      <c r="D4" t="s">
        <v>30</v>
      </c>
      <c r="E4">
        <v>0.65458618749506325</v>
      </c>
      <c r="F4">
        <v>0.78786550623004192</v>
      </c>
      <c r="G4">
        <v>0.46946445349201382</v>
      </c>
      <c r="H4">
        <v>0.55374953823420758</v>
      </c>
      <c r="I4">
        <v>0.40744767599891268</v>
      </c>
      <c r="J4">
        <v>0.65429136519703079</v>
      </c>
      <c r="K4">
        <v>0.78758217677136599</v>
      </c>
      <c r="L4">
        <v>0.46895544192841487</v>
      </c>
      <c r="M4">
        <v>0.77547948121852928</v>
      </c>
      <c r="N4">
        <v>0.66809715120525937</v>
      </c>
      <c r="O4">
        <v>0.55297157622739013</v>
      </c>
      <c r="P4">
        <v>0.40710209258084967</v>
      </c>
      <c r="Q4">
        <v>4749</v>
      </c>
      <c r="R4">
        <v>519</v>
      </c>
      <c r="S4">
        <v>935</v>
      </c>
      <c r="T4">
        <v>642</v>
      </c>
      <c r="U4">
        <v>12292</v>
      </c>
      <c r="V4">
        <v>3679</v>
      </c>
      <c r="W4">
        <v>12292</v>
      </c>
      <c r="X4">
        <v>3679</v>
      </c>
      <c r="Y4">
        <v>5268</v>
      </c>
      <c r="Z4">
        <v>1577</v>
      </c>
      <c r="AA4">
        <v>0.237097</v>
      </c>
      <c r="AB4">
        <v>7.9071000000000002E-2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>
        <v>2</v>
      </c>
      <c r="B5" t="s">
        <v>28</v>
      </c>
      <c r="C5">
        <v>0</v>
      </c>
      <c r="D5" t="s">
        <v>31</v>
      </c>
      <c r="E5">
        <v>0.60522244262494751</v>
      </c>
      <c r="F5">
        <v>0.79763321019347566</v>
      </c>
      <c r="G5">
        <v>0.36126482213438738</v>
      </c>
      <c r="H5">
        <v>0.66183924692251994</v>
      </c>
      <c r="I5">
        <v>0.24843707529219899</v>
      </c>
      <c r="J5">
        <v>0.58777099767009533</v>
      </c>
      <c r="K5">
        <v>0.78948137326515699</v>
      </c>
      <c r="L5">
        <v>0.3186761229314421</v>
      </c>
      <c r="M5">
        <v>0.74722075511425168</v>
      </c>
      <c r="N5">
        <v>0.59709184116334524</v>
      </c>
      <c r="O5">
        <v>0.62639405204460963</v>
      </c>
      <c r="P5">
        <v>0.21369689283449589</v>
      </c>
      <c r="Q5">
        <v>5067</v>
      </c>
      <c r="R5">
        <v>201</v>
      </c>
      <c r="S5">
        <v>1240</v>
      </c>
      <c r="T5">
        <v>337</v>
      </c>
      <c r="U5">
        <v>12292</v>
      </c>
      <c r="V5">
        <v>3679</v>
      </c>
      <c r="W5">
        <v>12292</v>
      </c>
      <c r="X5">
        <v>3679</v>
      </c>
      <c r="Y5">
        <v>5268</v>
      </c>
      <c r="Z5">
        <v>1577</v>
      </c>
      <c r="AA5">
        <v>9.5507519999999992</v>
      </c>
      <c r="AB5">
        <v>0.12811600000000001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">
        <v>3</v>
      </c>
      <c r="B6" t="s">
        <v>28</v>
      </c>
      <c r="C6">
        <v>0</v>
      </c>
      <c r="D6" t="s">
        <v>32</v>
      </c>
      <c r="E6">
        <v>0.65402125563450286</v>
      </c>
      <c r="F6">
        <v>0.80370671842714925</v>
      </c>
      <c r="G6">
        <v>0.4690939881456393</v>
      </c>
      <c r="H6">
        <v>0.62219227313566938</v>
      </c>
      <c r="I6">
        <v>0.37646099483555312</v>
      </c>
      <c r="J6">
        <v>0.64826480120217111</v>
      </c>
      <c r="K6">
        <v>0.80189919649379104</v>
      </c>
      <c r="L6">
        <v>0.45803357314148679</v>
      </c>
      <c r="M6">
        <v>0.78185983410322057</v>
      </c>
      <c r="N6">
        <v>0.66841614302408625</v>
      </c>
      <c r="O6">
        <v>0.61945945945945946</v>
      </c>
      <c r="P6">
        <v>0.36334812935954341</v>
      </c>
      <c r="Q6">
        <v>4916</v>
      </c>
      <c r="R6">
        <v>352</v>
      </c>
      <c r="S6">
        <v>1004</v>
      </c>
      <c r="T6">
        <v>573</v>
      </c>
      <c r="U6">
        <v>12292</v>
      </c>
      <c r="V6">
        <v>3679</v>
      </c>
      <c r="W6">
        <v>12292</v>
      </c>
      <c r="X6">
        <v>3679</v>
      </c>
      <c r="Y6">
        <v>5268</v>
      </c>
      <c r="Z6">
        <v>1577</v>
      </c>
      <c r="AA6">
        <v>261.69584900000001</v>
      </c>
      <c r="AB6">
        <v>0.61656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">
        <v>4</v>
      </c>
      <c r="B7" t="s">
        <v>28</v>
      </c>
      <c r="C7">
        <v>0</v>
      </c>
      <c r="D7" t="s">
        <v>33</v>
      </c>
      <c r="E7">
        <v>0.67013461155906651</v>
      </c>
      <c r="F7">
        <v>0.83232108196105437</v>
      </c>
      <c r="G7">
        <v>0.50370644922164565</v>
      </c>
      <c r="H7">
        <v>0.79149679673849738</v>
      </c>
      <c r="I7">
        <v>0.36939385702636579</v>
      </c>
      <c r="J7">
        <v>0.63428766017191895</v>
      </c>
      <c r="K7">
        <v>0.80876552227903575</v>
      </c>
      <c r="L7">
        <v>0.4281345565749235</v>
      </c>
      <c r="M7">
        <v>0.77988684625640126</v>
      </c>
      <c r="N7">
        <v>0.65666003330895106</v>
      </c>
      <c r="O7">
        <v>0.6882022471910112</v>
      </c>
      <c r="P7">
        <v>0.310716550412175</v>
      </c>
      <c r="Q7">
        <v>5046</v>
      </c>
      <c r="R7">
        <v>222</v>
      </c>
      <c r="S7">
        <v>1087</v>
      </c>
      <c r="T7">
        <v>490</v>
      </c>
      <c r="U7">
        <v>12292</v>
      </c>
      <c r="V7">
        <v>3679</v>
      </c>
      <c r="W7">
        <v>12292</v>
      </c>
      <c r="X7">
        <v>3679</v>
      </c>
      <c r="Y7">
        <v>5268</v>
      </c>
      <c r="Z7">
        <v>1577</v>
      </c>
      <c r="AA7">
        <v>1447.5361660000001</v>
      </c>
      <c r="AB7">
        <v>2.2270240000000001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">
        <v>5</v>
      </c>
      <c r="B8" t="s">
        <v>28</v>
      </c>
      <c r="C8">
        <v>0</v>
      </c>
      <c r="D8" t="s">
        <v>34</v>
      </c>
      <c r="E8">
        <v>0.64888149793813965</v>
      </c>
      <c r="F8">
        <v>0.82130110825871894</v>
      </c>
      <c r="G8">
        <v>0.45905989385898399</v>
      </c>
      <c r="H8">
        <v>0.75829680651221043</v>
      </c>
      <c r="I8">
        <v>0.32916553411253058</v>
      </c>
      <c r="J8">
        <v>0.6296226146643884</v>
      </c>
      <c r="K8">
        <v>0.80876552227903575</v>
      </c>
      <c r="L8">
        <v>0.4174454828660436</v>
      </c>
      <c r="M8">
        <v>0.7777485445854605</v>
      </c>
      <c r="N8">
        <v>0.65152620206397527</v>
      </c>
      <c r="O8">
        <v>0.7</v>
      </c>
      <c r="P8">
        <v>0.29740012682308181</v>
      </c>
      <c r="Q8">
        <v>5067</v>
      </c>
      <c r="R8">
        <v>201</v>
      </c>
      <c r="S8">
        <v>1108</v>
      </c>
      <c r="T8">
        <v>469</v>
      </c>
      <c r="U8">
        <v>12292</v>
      </c>
      <c r="V8">
        <v>3679</v>
      </c>
      <c r="W8">
        <v>12292</v>
      </c>
      <c r="X8">
        <v>3679</v>
      </c>
      <c r="Y8">
        <v>5268</v>
      </c>
      <c r="Z8">
        <v>1577</v>
      </c>
      <c r="AA8">
        <v>2930.7495180000001</v>
      </c>
      <c r="AB8">
        <v>38.616109000000002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">
        <v>6</v>
      </c>
      <c r="B9" t="s">
        <v>28</v>
      </c>
      <c r="C9">
        <v>351872</v>
      </c>
      <c r="D9" t="s">
        <v>29</v>
      </c>
      <c r="E9">
        <v>0.64758744519403577</v>
      </c>
      <c r="F9">
        <v>0.81579112140755117</v>
      </c>
      <c r="G9">
        <v>0.45639320029563929</v>
      </c>
      <c r="H9">
        <v>0.71263704558568952</v>
      </c>
      <c r="I9">
        <v>0.33568904593639581</v>
      </c>
      <c r="J9">
        <v>0.62598770576852425</v>
      </c>
      <c r="K9">
        <v>0.80146092037983929</v>
      </c>
      <c r="L9">
        <v>0.41092327698309489</v>
      </c>
      <c r="M9">
        <v>0.77240132414360607</v>
      </c>
      <c r="N9">
        <v>0.64576735754627823</v>
      </c>
      <c r="O9">
        <v>0.64931506849315068</v>
      </c>
      <c r="P9">
        <v>0.30057070386810403</v>
      </c>
      <c r="Q9">
        <v>5012</v>
      </c>
      <c r="R9">
        <v>256</v>
      </c>
      <c r="S9">
        <v>1103</v>
      </c>
      <c r="T9">
        <v>474</v>
      </c>
      <c r="U9">
        <v>12292</v>
      </c>
      <c r="V9">
        <v>3679</v>
      </c>
      <c r="W9">
        <v>12292</v>
      </c>
      <c r="X9">
        <v>3679</v>
      </c>
      <c r="Y9">
        <v>5268</v>
      </c>
      <c r="Z9">
        <v>1577</v>
      </c>
      <c r="AA9">
        <v>1.9446049999999999</v>
      </c>
      <c r="AB9">
        <v>8.6079000000000003E-2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">
        <v>7</v>
      </c>
      <c r="B10" t="s">
        <v>28</v>
      </c>
      <c r="C10">
        <v>351872</v>
      </c>
      <c r="D10" t="s">
        <v>30</v>
      </c>
      <c r="E10">
        <v>0.65458618749506325</v>
      </c>
      <c r="F10">
        <v>0.78786550623004192</v>
      </c>
      <c r="G10">
        <v>0.46946445349201382</v>
      </c>
      <c r="H10">
        <v>0.55374953823420758</v>
      </c>
      <c r="I10">
        <v>0.40744767599891268</v>
      </c>
      <c r="J10">
        <v>0.65429136519703079</v>
      </c>
      <c r="K10">
        <v>0.78758217677136599</v>
      </c>
      <c r="L10">
        <v>0.46895544192841487</v>
      </c>
      <c r="M10">
        <v>0.77547948121852928</v>
      </c>
      <c r="N10">
        <v>0.66809715120525937</v>
      </c>
      <c r="O10">
        <v>0.55297157622739013</v>
      </c>
      <c r="P10">
        <v>0.40710209258084967</v>
      </c>
      <c r="Q10">
        <v>4749</v>
      </c>
      <c r="R10">
        <v>519</v>
      </c>
      <c r="S10">
        <v>935</v>
      </c>
      <c r="T10">
        <v>642</v>
      </c>
      <c r="U10">
        <v>12292</v>
      </c>
      <c r="V10">
        <v>3679</v>
      </c>
      <c r="W10">
        <v>12292</v>
      </c>
      <c r="X10">
        <v>3679</v>
      </c>
      <c r="Y10">
        <v>5268</v>
      </c>
      <c r="Z10">
        <v>1577</v>
      </c>
      <c r="AA10">
        <v>0.237097</v>
      </c>
      <c r="AB10">
        <v>7.8070000000000001E-2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>
        <v>8</v>
      </c>
      <c r="B11" t="s">
        <v>28</v>
      </c>
      <c r="C11">
        <v>351872</v>
      </c>
      <c r="D11" t="s">
        <v>31</v>
      </c>
      <c r="E11">
        <v>0.60522244262494751</v>
      </c>
      <c r="F11">
        <v>0.79763321019347566</v>
      </c>
      <c r="G11">
        <v>0.36126482213438738</v>
      </c>
      <c r="H11">
        <v>0.66183924692251994</v>
      </c>
      <c r="I11">
        <v>0.24843707529219899</v>
      </c>
      <c r="J11">
        <v>0.58777099767009533</v>
      </c>
      <c r="K11">
        <v>0.78948137326515699</v>
      </c>
      <c r="L11">
        <v>0.3186761229314421</v>
      </c>
      <c r="M11">
        <v>0.74722075511425168</v>
      </c>
      <c r="N11">
        <v>0.59709184116334524</v>
      </c>
      <c r="O11">
        <v>0.62639405204460963</v>
      </c>
      <c r="P11">
        <v>0.21369689283449589</v>
      </c>
      <c r="Q11">
        <v>5067</v>
      </c>
      <c r="R11">
        <v>201</v>
      </c>
      <c r="S11">
        <v>1240</v>
      </c>
      <c r="T11">
        <v>337</v>
      </c>
      <c r="U11">
        <v>12292</v>
      </c>
      <c r="V11">
        <v>3679</v>
      </c>
      <c r="W11">
        <v>12292</v>
      </c>
      <c r="X11">
        <v>3679</v>
      </c>
      <c r="Y11">
        <v>5268</v>
      </c>
      <c r="Z11">
        <v>1577</v>
      </c>
      <c r="AA11">
        <v>9.5507519999999992</v>
      </c>
      <c r="AB11">
        <v>0.12711600000000001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>
        <v>9</v>
      </c>
      <c r="B12" t="s">
        <v>28</v>
      </c>
      <c r="C12">
        <v>351872</v>
      </c>
      <c r="D12" t="s">
        <v>32</v>
      </c>
      <c r="E12">
        <v>0.62234190686765212</v>
      </c>
      <c r="F12">
        <v>0.80771398159163488</v>
      </c>
      <c r="G12">
        <v>0.40031243897676227</v>
      </c>
      <c r="H12">
        <v>0.71081830790568656</v>
      </c>
      <c r="I12">
        <v>0.27860831747757542</v>
      </c>
      <c r="J12">
        <v>0.61699880688080222</v>
      </c>
      <c r="K12">
        <v>0.80540540540540539</v>
      </c>
      <c r="L12">
        <v>0.38786764705882348</v>
      </c>
      <c r="M12">
        <v>0.76993971775011993</v>
      </c>
      <c r="N12">
        <v>0.63609119716151186</v>
      </c>
      <c r="O12">
        <v>0.70450751252086807</v>
      </c>
      <c r="P12">
        <v>0.26759670259987323</v>
      </c>
      <c r="Q12">
        <v>5091</v>
      </c>
      <c r="R12">
        <v>177</v>
      </c>
      <c r="S12">
        <v>1155</v>
      </c>
      <c r="T12">
        <v>422</v>
      </c>
      <c r="U12">
        <v>12292</v>
      </c>
      <c r="V12">
        <v>3679</v>
      </c>
      <c r="W12">
        <v>12292</v>
      </c>
      <c r="X12">
        <v>3679</v>
      </c>
      <c r="Y12">
        <v>5268</v>
      </c>
      <c r="Z12">
        <v>1577</v>
      </c>
      <c r="AA12">
        <v>261.69584900000001</v>
      </c>
      <c r="AB12">
        <v>2.0578699999999999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>
        <v>10</v>
      </c>
      <c r="B13" t="s">
        <v>28</v>
      </c>
      <c r="C13">
        <v>351872</v>
      </c>
      <c r="D13" t="s">
        <v>33</v>
      </c>
      <c r="E13">
        <v>0.67043227464840993</v>
      </c>
      <c r="F13">
        <v>0.83307244380439549</v>
      </c>
      <c r="G13">
        <v>0.50446096654275085</v>
      </c>
      <c r="H13">
        <v>0.79776601998824226</v>
      </c>
      <c r="I13">
        <v>0.36885023104104381</v>
      </c>
      <c r="J13">
        <v>0.63320925471457823</v>
      </c>
      <c r="K13">
        <v>0.80847333820306788</v>
      </c>
      <c r="L13">
        <v>0.42575558475689879</v>
      </c>
      <c r="M13">
        <v>0.77925030293949171</v>
      </c>
      <c r="N13">
        <v>0.6554130777295496</v>
      </c>
      <c r="O13">
        <v>0.68838526912181308</v>
      </c>
      <c r="P13">
        <v>0.30818008877615732</v>
      </c>
      <c r="Q13">
        <v>5048</v>
      </c>
      <c r="R13">
        <v>220</v>
      </c>
      <c r="S13">
        <v>1091</v>
      </c>
      <c r="T13">
        <v>486</v>
      </c>
      <c r="U13">
        <v>12292</v>
      </c>
      <c r="V13">
        <v>3679</v>
      </c>
      <c r="W13">
        <v>12292</v>
      </c>
      <c r="X13">
        <v>3679</v>
      </c>
      <c r="Y13">
        <v>5268</v>
      </c>
      <c r="Z13">
        <v>1577</v>
      </c>
      <c r="AA13">
        <v>1447.5361660000001</v>
      </c>
      <c r="AB13">
        <v>2.3121019999999999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>
        <v>11</v>
      </c>
      <c r="B14" t="s">
        <v>28</v>
      </c>
      <c r="C14">
        <v>351872</v>
      </c>
      <c r="D14" t="s">
        <v>34</v>
      </c>
      <c r="E14">
        <v>0.64888149793813965</v>
      </c>
      <c r="F14">
        <v>0.82130110825871894</v>
      </c>
      <c r="G14">
        <v>0.45905989385898399</v>
      </c>
      <c r="H14">
        <v>0.75829680651221043</v>
      </c>
      <c r="I14">
        <v>0.32916553411253058</v>
      </c>
      <c r="J14">
        <v>0.6296226146643884</v>
      </c>
      <c r="K14">
        <v>0.80876552227903575</v>
      </c>
      <c r="L14">
        <v>0.4174454828660436</v>
      </c>
      <c r="M14">
        <v>0.7777485445854605</v>
      </c>
      <c r="N14">
        <v>0.65152620206397527</v>
      </c>
      <c r="O14">
        <v>0.7</v>
      </c>
      <c r="P14">
        <v>0.29740012682308181</v>
      </c>
      <c r="Q14">
        <v>5067</v>
      </c>
      <c r="R14">
        <v>201</v>
      </c>
      <c r="S14">
        <v>1108</v>
      </c>
      <c r="T14">
        <v>469</v>
      </c>
      <c r="U14">
        <v>12292</v>
      </c>
      <c r="V14">
        <v>3679</v>
      </c>
      <c r="W14">
        <v>12292</v>
      </c>
      <c r="X14">
        <v>3679</v>
      </c>
      <c r="Y14">
        <v>5268</v>
      </c>
      <c r="Z14">
        <v>1577</v>
      </c>
      <c r="AA14">
        <v>2930.7495180000001</v>
      </c>
      <c r="AB14">
        <v>38.298819999999999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>
        <v>12</v>
      </c>
      <c r="B15" t="s">
        <v>28</v>
      </c>
      <c r="C15">
        <v>90415</v>
      </c>
      <c r="D15" t="s">
        <v>29</v>
      </c>
      <c r="E15">
        <v>0.64217513371952062</v>
      </c>
      <c r="F15">
        <v>0.81478930561642982</v>
      </c>
      <c r="G15">
        <v>0.44481981981981977</v>
      </c>
      <c r="H15">
        <v>0.7186173438447544</v>
      </c>
      <c r="I15">
        <v>0.3220983963033433</v>
      </c>
      <c r="J15">
        <v>0.62455583032285</v>
      </c>
      <c r="K15">
        <v>0.8033601168736304</v>
      </c>
      <c r="L15">
        <v>0.40704845814977969</v>
      </c>
      <c r="M15">
        <v>0.77268240178502412</v>
      </c>
      <c r="N15">
        <v>0.64459253030080932</v>
      </c>
      <c r="O15">
        <v>0.66666666666666663</v>
      </c>
      <c r="P15">
        <v>0.29296131896005068</v>
      </c>
      <c r="Q15">
        <v>5037</v>
      </c>
      <c r="R15">
        <v>231</v>
      </c>
      <c r="S15">
        <v>1115</v>
      </c>
      <c r="T15">
        <v>462</v>
      </c>
      <c r="U15">
        <v>12292</v>
      </c>
      <c r="V15">
        <v>3679</v>
      </c>
      <c r="W15">
        <v>12292</v>
      </c>
      <c r="X15">
        <v>3679</v>
      </c>
      <c r="Y15">
        <v>5268</v>
      </c>
      <c r="Z15">
        <v>1577</v>
      </c>
      <c r="AA15">
        <v>1.9446049999999999</v>
      </c>
      <c r="AB15">
        <v>8.8080000000000006E-2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>
        <v>13</v>
      </c>
      <c r="B16" t="s">
        <v>28</v>
      </c>
      <c r="C16">
        <v>90415</v>
      </c>
      <c r="D16" t="s">
        <v>30</v>
      </c>
      <c r="E16">
        <v>0.65458618749506325</v>
      </c>
      <c r="F16">
        <v>0.78786550623004192</v>
      </c>
      <c r="G16">
        <v>0.46946445349201382</v>
      </c>
      <c r="H16">
        <v>0.55374953823420758</v>
      </c>
      <c r="I16">
        <v>0.40744767599891268</v>
      </c>
      <c r="J16">
        <v>0.65429136519703079</v>
      </c>
      <c r="K16">
        <v>0.78758217677136599</v>
      </c>
      <c r="L16">
        <v>0.46895544192841487</v>
      </c>
      <c r="M16">
        <v>0.77547948121852928</v>
      </c>
      <c r="N16">
        <v>0.66809715120525937</v>
      </c>
      <c r="O16">
        <v>0.55297157622739013</v>
      </c>
      <c r="P16">
        <v>0.40710209258084967</v>
      </c>
      <c r="Q16">
        <v>4749</v>
      </c>
      <c r="R16">
        <v>519</v>
      </c>
      <c r="S16">
        <v>935</v>
      </c>
      <c r="T16">
        <v>642</v>
      </c>
      <c r="U16">
        <v>12292</v>
      </c>
      <c r="V16">
        <v>3679</v>
      </c>
      <c r="W16">
        <v>12292</v>
      </c>
      <c r="X16">
        <v>3679</v>
      </c>
      <c r="Y16">
        <v>5268</v>
      </c>
      <c r="Z16">
        <v>1577</v>
      </c>
      <c r="AA16">
        <v>0.237097</v>
      </c>
      <c r="AB16">
        <v>7.9072000000000003E-2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>
        <v>14</v>
      </c>
      <c r="B17" t="s">
        <v>28</v>
      </c>
      <c r="C17">
        <v>90415</v>
      </c>
      <c r="D17" t="s">
        <v>31</v>
      </c>
      <c r="E17">
        <v>0.60522244262494751</v>
      </c>
      <c r="F17">
        <v>0.79763321019347566</v>
      </c>
      <c r="G17">
        <v>0.36126482213438738</v>
      </c>
      <c r="H17">
        <v>0.66183924692251994</v>
      </c>
      <c r="I17">
        <v>0.24843707529219899</v>
      </c>
      <c r="J17">
        <v>0.58777099767009533</v>
      </c>
      <c r="K17">
        <v>0.78948137326515699</v>
      </c>
      <c r="L17">
        <v>0.3186761229314421</v>
      </c>
      <c r="M17">
        <v>0.74722075511425168</v>
      </c>
      <c r="N17">
        <v>0.59709184116334524</v>
      </c>
      <c r="O17">
        <v>0.62639405204460963</v>
      </c>
      <c r="P17">
        <v>0.21369689283449589</v>
      </c>
      <c r="Q17">
        <v>5067</v>
      </c>
      <c r="R17">
        <v>201</v>
      </c>
      <c r="S17">
        <v>1240</v>
      </c>
      <c r="T17">
        <v>337</v>
      </c>
      <c r="U17">
        <v>12292</v>
      </c>
      <c r="V17">
        <v>3679</v>
      </c>
      <c r="W17">
        <v>12292</v>
      </c>
      <c r="X17">
        <v>3679</v>
      </c>
      <c r="Y17">
        <v>5268</v>
      </c>
      <c r="Z17">
        <v>1577</v>
      </c>
      <c r="AA17">
        <v>9.5507519999999992</v>
      </c>
      <c r="AB17">
        <v>0.12911800000000001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>
        <v>15</v>
      </c>
      <c r="B18" t="s">
        <v>28</v>
      </c>
      <c r="C18">
        <v>90415</v>
      </c>
      <c r="D18" t="s">
        <v>32</v>
      </c>
      <c r="E18">
        <v>0.62487147924557884</v>
      </c>
      <c r="F18">
        <v>0.80808966251330538</v>
      </c>
      <c r="G18">
        <v>0.40635289560333138</v>
      </c>
      <c r="H18">
        <v>0.70687331536388143</v>
      </c>
      <c r="I18">
        <v>0.2851318293014406</v>
      </c>
      <c r="J18">
        <v>0.62128010904666497</v>
      </c>
      <c r="K18">
        <v>0.80686632578524475</v>
      </c>
      <c r="L18">
        <v>0.39799635701275038</v>
      </c>
      <c r="M18">
        <v>0.77278789964255723</v>
      </c>
      <c r="N18">
        <v>0.64148991332454119</v>
      </c>
      <c r="O18">
        <v>0.70597738287560585</v>
      </c>
      <c r="P18">
        <v>0.27710843373493982</v>
      </c>
      <c r="Q18">
        <v>5086</v>
      </c>
      <c r="R18">
        <v>182</v>
      </c>
      <c r="S18">
        <v>1140</v>
      </c>
      <c r="T18">
        <v>437</v>
      </c>
      <c r="U18">
        <v>12292</v>
      </c>
      <c r="V18">
        <v>3679</v>
      </c>
      <c r="W18">
        <v>12292</v>
      </c>
      <c r="X18">
        <v>3679</v>
      </c>
      <c r="Y18">
        <v>5268</v>
      </c>
      <c r="Z18">
        <v>1577</v>
      </c>
      <c r="AA18">
        <v>261.69584900000001</v>
      </c>
      <c r="AB18">
        <v>0.90982700000000005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>
        <v>16</v>
      </c>
      <c r="B19" t="s">
        <v>28</v>
      </c>
      <c r="C19">
        <v>90415</v>
      </c>
      <c r="D19" t="s">
        <v>33</v>
      </c>
      <c r="E19">
        <v>0.66983504675174621</v>
      </c>
      <c r="F19">
        <v>0.83244630893494453</v>
      </c>
      <c r="G19">
        <v>0.50315633122911252</v>
      </c>
      <c r="H19">
        <v>0.79379027533684832</v>
      </c>
      <c r="I19">
        <v>0.36830660505572171</v>
      </c>
      <c r="J19">
        <v>0.63362122509941443</v>
      </c>
      <c r="K19">
        <v>0.80876552227903575</v>
      </c>
      <c r="L19">
        <v>0.42663162505475261</v>
      </c>
      <c r="M19">
        <v>0.77958706830495395</v>
      </c>
      <c r="N19">
        <v>0.65593876334704837</v>
      </c>
      <c r="O19">
        <v>0.6898016997167139</v>
      </c>
      <c r="P19">
        <v>0.3088142041851617</v>
      </c>
      <c r="Q19">
        <v>5049</v>
      </c>
      <c r="R19">
        <v>219</v>
      </c>
      <c r="S19">
        <v>1090</v>
      </c>
      <c r="T19">
        <v>487</v>
      </c>
      <c r="U19">
        <v>12292</v>
      </c>
      <c r="V19">
        <v>3679</v>
      </c>
      <c r="W19">
        <v>12292</v>
      </c>
      <c r="X19">
        <v>3679</v>
      </c>
      <c r="Y19">
        <v>5268</v>
      </c>
      <c r="Z19">
        <v>1577</v>
      </c>
      <c r="AA19">
        <v>1447.5361660000001</v>
      </c>
      <c r="AB19">
        <v>2.2270249999999998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>
        <v>17</v>
      </c>
      <c r="B20" t="s">
        <v>28</v>
      </c>
      <c r="C20">
        <v>90415</v>
      </c>
      <c r="D20" t="s">
        <v>34</v>
      </c>
      <c r="E20">
        <v>0.64888149793813965</v>
      </c>
      <c r="F20">
        <v>0.82130110825871894</v>
      </c>
      <c r="G20">
        <v>0.45905989385898399</v>
      </c>
      <c r="H20">
        <v>0.75829680651221043</v>
      </c>
      <c r="I20">
        <v>0.32916553411253058</v>
      </c>
      <c r="J20">
        <v>0.6296226146643884</v>
      </c>
      <c r="K20">
        <v>0.80876552227903575</v>
      </c>
      <c r="L20">
        <v>0.4174454828660436</v>
      </c>
      <c r="M20">
        <v>0.7777485445854605</v>
      </c>
      <c r="N20">
        <v>0.65152620206397527</v>
      </c>
      <c r="O20">
        <v>0.7</v>
      </c>
      <c r="P20">
        <v>0.29740012682308181</v>
      </c>
      <c r="Q20">
        <v>5067</v>
      </c>
      <c r="R20">
        <v>201</v>
      </c>
      <c r="S20">
        <v>1108</v>
      </c>
      <c r="T20">
        <v>469</v>
      </c>
      <c r="U20">
        <v>12292</v>
      </c>
      <c r="V20">
        <v>3679</v>
      </c>
      <c r="W20">
        <v>12292</v>
      </c>
      <c r="X20">
        <v>3679</v>
      </c>
      <c r="Y20">
        <v>5268</v>
      </c>
      <c r="Z20">
        <v>1577</v>
      </c>
      <c r="AA20">
        <v>2930.7495180000001</v>
      </c>
      <c r="AB20">
        <v>37.846409000000001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">
        <v>18</v>
      </c>
      <c r="B21" t="s">
        <v>28</v>
      </c>
      <c r="C21">
        <v>727724</v>
      </c>
      <c r="D21" t="s">
        <v>29</v>
      </c>
      <c r="E21">
        <v>0.64149750295584473</v>
      </c>
      <c r="F21">
        <v>0.81359964936447315</v>
      </c>
      <c r="G21">
        <v>0.44344737334081141</v>
      </c>
      <c r="H21">
        <v>0.71017964071856288</v>
      </c>
      <c r="I21">
        <v>0.32237020929600441</v>
      </c>
      <c r="J21">
        <v>0.62516171868868597</v>
      </c>
      <c r="K21">
        <v>0.80189919649379104</v>
      </c>
      <c r="L21">
        <v>0.40889276373147337</v>
      </c>
      <c r="M21">
        <v>0.77224093638712266</v>
      </c>
      <c r="N21">
        <v>0.64495182237117721</v>
      </c>
      <c r="O21">
        <v>0.65411436541143653</v>
      </c>
      <c r="P21">
        <v>0.29740012682308181</v>
      </c>
      <c r="Q21">
        <v>5020</v>
      </c>
      <c r="R21">
        <v>248</v>
      </c>
      <c r="S21">
        <v>1108</v>
      </c>
      <c r="T21">
        <v>469</v>
      </c>
      <c r="U21">
        <v>12292</v>
      </c>
      <c r="V21">
        <v>3679</v>
      </c>
      <c r="W21">
        <v>12292</v>
      </c>
      <c r="X21">
        <v>3679</v>
      </c>
      <c r="Y21">
        <v>5268</v>
      </c>
      <c r="Z21">
        <v>1577</v>
      </c>
      <c r="AA21">
        <v>1.9446049999999999</v>
      </c>
      <c r="AB21">
        <v>9.1081999999999996E-2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>
        <v>19</v>
      </c>
      <c r="B22" t="s">
        <v>28</v>
      </c>
      <c r="C22">
        <v>727724</v>
      </c>
      <c r="D22" t="s">
        <v>30</v>
      </c>
      <c r="E22">
        <v>0.65458618749506325</v>
      </c>
      <c r="F22">
        <v>0.78786550623004192</v>
      </c>
      <c r="G22">
        <v>0.46946445349201382</v>
      </c>
      <c r="H22">
        <v>0.55374953823420758</v>
      </c>
      <c r="I22">
        <v>0.40744767599891268</v>
      </c>
      <c r="J22">
        <v>0.65429136519703079</v>
      </c>
      <c r="K22">
        <v>0.78758217677136599</v>
      </c>
      <c r="L22">
        <v>0.46895544192841487</v>
      </c>
      <c r="M22">
        <v>0.77547948121852928</v>
      </c>
      <c r="N22">
        <v>0.66809715120525937</v>
      </c>
      <c r="O22">
        <v>0.55297157622739013</v>
      </c>
      <c r="P22">
        <v>0.40710209258084967</v>
      </c>
      <c r="Q22">
        <v>4749</v>
      </c>
      <c r="R22">
        <v>519</v>
      </c>
      <c r="S22">
        <v>935</v>
      </c>
      <c r="T22">
        <v>642</v>
      </c>
      <c r="U22">
        <v>12292</v>
      </c>
      <c r="V22">
        <v>3679</v>
      </c>
      <c r="W22">
        <v>12292</v>
      </c>
      <c r="X22">
        <v>3679</v>
      </c>
      <c r="Y22">
        <v>5268</v>
      </c>
      <c r="Z22">
        <v>1577</v>
      </c>
      <c r="AA22">
        <v>0.237097</v>
      </c>
      <c r="AB22">
        <v>8.0072000000000004E-2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>
        <v>20</v>
      </c>
      <c r="B23" t="s">
        <v>28</v>
      </c>
      <c r="C23">
        <v>727724</v>
      </c>
      <c r="D23" t="s">
        <v>31</v>
      </c>
      <c r="E23">
        <v>0.60522244262494751</v>
      </c>
      <c r="F23">
        <v>0.79763321019347566</v>
      </c>
      <c r="G23">
        <v>0.36126482213438738</v>
      </c>
      <c r="H23">
        <v>0.66183924692251994</v>
      </c>
      <c r="I23">
        <v>0.24843707529219899</v>
      </c>
      <c r="J23">
        <v>0.58777099767009533</v>
      </c>
      <c r="K23">
        <v>0.78948137326515699</v>
      </c>
      <c r="L23">
        <v>0.3186761229314421</v>
      </c>
      <c r="M23">
        <v>0.74722075511425168</v>
      </c>
      <c r="N23">
        <v>0.59709184116334524</v>
      </c>
      <c r="O23">
        <v>0.62639405204460963</v>
      </c>
      <c r="P23">
        <v>0.21369689283449589</v>
      </c>
      <c r="Q23">
        <v>5067</v>
      </c>
      <c r="R23">
        <v>201</v>
      </c>
      <c r="S23">
        <v>1240</v>
      </c>
      <c r="T23">
        <v>337</v>
      </c>
      <c r="U23">
        <v>12292</v>
      </c>
      <c r="V23">
        <v>3679</v>
      </c>
      <c r="W23">
        <v>12292</v>
      </c>
      <c r="X23">
        <v>3679</v>
      </c>
      <c r="Y23">
        <v>5268</v>
      </c>
      <c r="Z23">
        <v>1577</v>
      </c>
      <c r="AA23">
        <v>9.5507519999999992</v>
      </c>
      <c r="AB23">
        <v>0.126114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>
        <v>21</v>
      </c>
      <c r="B24" t="s">
        <v>28</v>
      </c>
      <c r="C24">
        <v>727724</v>
      </c>
      <c r="D24" t="s">
        <v>32</v>
      </c>
      <c r="E24">
        <v>0.64879369827271827</v>
      </c>
      <c r="F24">
        <v>0.80533466908772144</v>
      </c>
      <c r="G24">
        <v>0.45902209848616671</v>
      </c>
      <c r="H24">
        <v>0.63781431334622829</v>
      </c>
      <c r="I24">
        <v>0.35852133731992392</v>
      </c>
      <c r="J24">
        <v>0.6449547139523204</v>
      </c>
      <c r="K24">
        <v>0.80672023374726076</v>
      </c>
      <c r="L24">
        <v>0.45126503525508088</v>
      </c>
      <c r="M24">
        <v>0.78330475254505405</v>
      </c>
      <c r="N24">
        <v>0.66698370124310924</v>
      </c>
      <c r="O24">
        <v>0.65227817745803363</v>
      </c>
      <c r="P24">
        <v>0.34495878249841472</v>
      </c>
      <c r="Q24">
        <v>4978</v>
      </c>
      <c r="R24">
        <v>290</v>
      </c>
      <c r="S24">
        <v>1033</v>
      </c>
      <c r="T24">
        <v>544</v>
      </c>
      <c r="U24">
        <v>12292</v>
      </c>
      <c r="V24">
        <v>3679</v>
      </c>
      <c r="W24">
        <v>12292</v>
      </c>
      <c r="X24">
        <v>3679</v>
      </c>
      <c r="Y24">
        <v>5268</v>
      </c>
      <c r="Z24">
        <v>1577</v>
      </c>
      <c r="AA24">
        <v>261.69584900000001</v>
      </c>
      <c r="AB24">
        <v>0.78571500000000005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">
        <v>22</v>
      </c>
      <c r="B25" t="s">
        <v>28</v>
      </c>
      <c r="C25">
        <v>727724</v>
      </c>
      <c r="D25" t="s">
        <v>33</v>
      </c>
      <c r="E25">
        <v>0.66728057513612549</v>
      </c>
      <c r="F25">
        <v>0.83100619873520754</v>
      </c>
      <c r="G25">
        <v>0.49786046511627902</v>
      </c>
      <c r="H25">
        <v>0.78891509433962259</v>
      </c>
      <c r="I25">
        <v>0.36368578418048381</v>
      </c>
      <c r="J25">
        <v>0.63238531394490571</v>
      </c>
      <c r="K25">
        <v>0.80788897005113225</v>
      </c>
      <c r="L25">
        <v>0.42400350416119142</v>
      </c>
      <c r="M25">
        <v>0.77857677220856725</v>
      </c>
      <c r="N25">
        <v>0.65436170649455205</v>
      </c>
      <c r="O25">
        <v>0.68555240793201133</v>
      </c>
      <c r="P25">
        <v>0.3069118579581484</v>
      </c>
      <c r="Q25">
        <v>5046</v>
      </c>
      <c r="R25">
        <v>222</v>
      </c>
      <c r="S25">
        <v>1093</v>
      </c>
      <c r="T25">
        <v>484</v>
      </c>
      <c r="U25">
        <v>12292</v>
      </c>
      <c r="V25">
        <v>3679</v>
      </c>
      <c r="W25">
        <v>12292</v>
      </c>
      <c r="X25">
        <v>3679</v>
      </c>
      <c r="Y25">
        <v>5268</v>
      </c>
      <c r="Z25">
        <v>1577</v>
      </c>
      <c r="AA25">
        <v>1447.5361660000001</v>
      </c>
      <c r="AB25">
        <v>2.2290269999999999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>
        <v>23</v>
      </c>
      <c r="B26" t="s">
        <v>28</v>
      </c>
      <c r="C26">
        <v>727724</v>
      </c>
      <c r="D26" t="s">
        <v>34</v>
      </c>
      <c r="E26">
        <v>0.64888149793813965</v>
      </c>
      <c r="F26">
        <v>0.82130110825871894</v>
      </c>
      <c r="G26">
        <v>0.45905989385898399</v>
      </c>
      <c r="H26">
        <v>0.75829680651221043</v>
      </c>
      <c r="I26">
        <v>0.32916553411253058</v>
      </c>
      <c r="J26">
        <v>0.6296226146643884</v>
      </c>
      <c r="K26">
        <v>0.80876552227903575</v>
      </c>
      <c r="L26">
        <v>0.4174454828660436</v>
      </c>
      <c r="M26">
        <v>0.7777485445854605</v>
      </c>
      <c r="N26">
        <v>0.65152620206397527</v>
      </c>
      <c r="O26">
        <v>0.7</v>
      </c>
      <c r="P26">
        <v>0.29740012682308181</v>
      </c>
      <c r="Q26">
        <v>5067</v>
      </c>
      <c r="R26">
        <v>201</v>
      </c>
      <c r="S26">
        <v>1108</v>
      </c>
      <c r="T26">
        <v>469</v>
      </c>
      <c r="U26">
        <v>12292</v>
      </c>
      <c r="V26">
        <v>3679</v>
      </c>
      <c r="W26">
        <v>12292</v>
      </c>
      <c r="X26">
        <v>3679</v>
      </c>
      <c r="Y26">
        <v>5268</v>
      </c>
      <c r="Z26">
        <v>1577</v>
      </c>
      <c r="AA26">
        <v>2930.7495180000001</v>
      </c>
      <c r="AB26">
        <v>43.238312000000001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>
        <v>24</v>
      </c>
      <c r="B27" t="s">
        <v>28</v>
      </c>
      <c r="C27">
        <v>467374</v>
      </c>
      <c r="D27" t="s">
        <v>29</v>
      </c>
      <c r="E27">
        <v>0.63863244320253898</v>
      </c>
      <c r="F27">
        <v>0.81109510988666955</v>
      </c>
      <c r="G27">
        <v>0.43744173037479023</v>
      </c>
      <c r="H27">
        <v>0.69655581947743472</v>
      </c>
      <c r="I27">
        <v>0.31883664039141069</v>
      </c>
      <c r="J27">
        <v>0.61926485464697767</v>
      </c>
      <c r="K27">
        <v>0.79897735573411244</v>
      </c>
      <c r="L27">
        <v>0.39596136962247591</v>
      </c>
      <c r="M27">
        <v>0.7680413231514106</v>
      </c>
      <c r="N27">
        <v>0.63769326805694426</v>
      </c>
      <c r="O27">
        <v>0.64336661911554927</v>
      </c>
      <c r="P27">
        <v>0.28598604946100192</v>
      </c>
      <c r="Q27">
        <v>5018</v>
      </c>
      <c r="R27">
        <v>250</v>
      </c>
      <c r="S27">
        <v>1126</v>
      </c>
      <c r="T27">
        <v>451</v>
      </c>
      <c r="U27">
        <v>12292</v>
      </c>
      <c r="V27">
        <v>3679</v>
      </c>
      <c r="W27">
        <v>12292</v>
      </c>
      <c r="X27">
        <v>3679</v>
      </c>
      <c r="Y27">
        <v>5268</v>
      </c>
      <c r="Z27">
        <v>1577</v>
      </c>
      <c r="AA27">
        <v>1.9446049999999999</v>
      </c>
      <c r="AB27">
        <v>8.9081999999999995E-2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>
        <v>25</v>
      </c>
      <c r="B28" t="s">
        <v>28</v>
      </c>
      <c r="C28">
        <v>467374</v>
      </c>
      <c r="D28" t="s">
        <v>30</v>
      </c>
      <c r="E28">
        <v>0.65458618749506325</v>
      </c>
      <c r="F28">
        <v>0.78786550623004192</v>
      </c>
      <c r="G28">
        <v>0.46946445349201382</v>
      </c>
      <c r="H28">
        <v>0.55374953823420758</v>
      </c>
      <c r="I28">
        <v>0.40744767599891268</v>
      </c>
      <c r="J28">
        <v>0.65429136519703079</v>
      </c>
      <c r="K28">
        <v>0.78758217677136599</v>
      </c>
      <c r="L28">
        <v>0.46895544192841487</v>
      </c>
      <c r="M28">
        <v>0.77547948121852928</v>
      </c>
      <c r="N28">
        <v>0.66809715120525937</v>
      </c>
      <c r="O28">
        <v>0.55297157622739013</v>
      </c>
      <c r="P28">
        <v>0.40710209258084967</v>
      </c>
      <c r="Q28">
        <v>4749</v>
      </c>
      <c r="R28">
        <v>519</v>
      </c>
      <c r="S28">
        <v>935</v>
      </c>
      <c r="T28">
        <v>642</v>
      </c>
      <c r="U28">
        <v>12292</v>
      </c>
      <c r="V28">
        <v>3679</v>
      </c>
      <c r="W28">
        <v>12292</v>
      </c>
      <c r="X28">
        <v>3679</v>
      </c>
      <c r="Y28">
        <v>5268</v>
      </c>
      <c r="Z28">
        <v>1577</v>
      </c>
      <c r="AA28">
        <v>0.237097</v>
      </c>
      <c r="AB28">
        <v>7.9072000000000003E-2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>
        <v>26</v>
      </c>
      <c r="B29" t="s">
        <v>28</v>
      </c>
      <c r="C29">
        <v>467374</v>
      </c>
      <c r="D29" t="s">
        <v>31</v>
      </c>
      <c r="E29">
        <v>0.60522244262494751</v>
      </c>
      <c r="F29">
        <v>0.79763321019347566</v>
      </c>
      <c r="G29">
        <v>0.36126482213438738</v>
      </c>
      <c r="H29">
        <v>0.66183924692251994</v>
      </c>
      <c r="I29">
        <v>0.24843707529219899</v>
      </c>
      <c r="J29">
        <v>0.58777099767009533</v>
      </c>
      <c r="K29">
        <v>0.78948137326515699</v>
      </c>
      <c r="L29">
        <v>0.3186761229314421</v>
      </c>
      <c r="M29">
        <v>0.74722075511425168</v>
      </c>
      <c r="N29">
        <v>0.59709184116334524</v>
      </c>
      <c r="O29">
        <v>0.62639405204460963</v>
      </c>
      <c r="P29">
        <v>0.21369689283449589</v>
      </c>
      <c r="Q29">
        <v>5067</v>
      </c>
      <c r="R29">
        <v>201</v>
      </c>
      <c r="S29">
        <v>1240</v>
      </c>
      <c r="T29">
        <v>337</v>
      </c>
      <c r="U29">
        <v>12292</v>
      </c>
      <c r="V29">
        <v>3679</v>
      </c>
      <c r="W29">
        <v>12292</v>
      </c>
      <c r="X29">
        <v>3679</v>
      </c>
      <c r="Y29">
        <v>5268</v>
      </c>
      <c r="Z29">
        <v>1577</v>
      </c>
      <c r="AA29">
        <v>9.5507519999999992</v>
      </c>
      <c r="AB29">
        <v>0.12711500000000001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">
        <v>27</v>
      </c>
      <c r="B30" t="s">
        <v>28</v>
      </c>
      <c r="C30">
        <v>467374</v>
      </c>
      <c r="D30" t="s">
        <v>32</v>
      </c>
      <c r="E30">
        <v>0.64574349742918691</v>
      </c>
      <c r="F30">
        <v>0.80664955231356839</v>
      </c>
      <c r="G30">
        <v>0.45287030474840539</v>
      </c>
      <c r="H30">
        <v>0.65038167938931302</v>
      </c>
      <c r="I30">
        <v>0.34737700462082088</v>
      </c>
      <c r="J30">
        <v>0.63962527968245109</v>
      </c>
      <c r="K30">
        <v>0.80569758948137327</v>
      </c>
      <c r="L30">
        <v>0.4402356902356902</v>
      </c>
      <c r="M30">
        <v>0.78056683487529754</v>
      </c>
      <c r="N30">
        <v>0.66134110833156268</v>
      </c>
      <c r="O30">
        <v>0.65456821026282852</v>
      </c>
      <c r="P30">
        <v>0.33164235890932148</v>
      </c>
      <c r="Q30">
        <v>4992</v>
      </c>
      <c r="R30">
        <v>276</v>
      </c>
      <c r="S30">
        <v>1054</v>
      </c>
      <c r="T30">
        <v>523</v>
      </c>
      <c r="U30">
        <v>12292</v>
      </c>
      <c r="V30">
        <v>3679</v>
      </c>
      <c r="W30">
        <v>12292</v>
      </c>
      <c r="X30">
        <v>3679</v>
      </c>
      <c r="Y30">
        <v>5268</v>
      </c>
      <c r="Z30">
        <v>1577</v>
      </c>
      <c r="AA30">
        <v>261.69584900000001</v>
      </c>
      <c r="AB30">
        <v>1.2651509999999999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s="1">
        <v>28</v>
      </c>
      <c r="B31" t="s">
        <v>28</v>
      </c>
      <c r="C31">
        <v>467374</v>
      </c>
      <c r="D31" t="s">
        <v>33</v>
      </c>
      <c r="E31">
        <v>0.66969914025541577</v>
      </c>
      <c r="F31">
        <v>0.83238369544799951</v>
      </c>
      <c r="G31">
        <v>0.50287836583101198</v>
      </c>
      <c r="H31">
        <v>0.79366940211019932</v>
      </c>
      <c r="I31">
        <v>0.36803479206306061</v>
      </c>
      <c r="J31">
        <v>0.63580830936743016</v>
      </c>
      <c r="K31">
        <v>0.81008035062089112</v>
      </c>
      <c r="L31">
        <v>0.43132108486439202</v>
      </c>
      <c r="M31">
        <v>0.78125160257839366</v>
      </c>
      <c r="N31">
        <v>0.65866299771104553</v>
      </c>
      <c r="O31">
        <v>0.69534555712270807</v>
      </c>
      <c r="P31">
        <v>0.31261889663918829</v>
      </c>
      <c r="Q31">
        <v>5052</v>
      </c>
      <c r="R31">
        <v>216</v>
      </c>
      <c r="S31">
        <v>1084</v>
      </c>
      <c r="T31">
        <v>493</v>
      </c>
      <c r="U31">
        <v>12292</v>
      </c>
      <c r="V31">
        <v>3679</v>
      </c>
      <c r="W31">
        <v>12292</v>
      </c>
      <c r="X31">
        <v>3679</v>
      </c>
      <c r="Y31">
        <v>5268</v>
      </c>
      <c r="Z31">
        <v>1577</v>
      </c>
      <c r="AA31">
        <v>1447.5361660000001</v>
      </c>
      <c r="AB31">
        <v>2.262057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>
        <v>29</v>
      </c>
      <c r="B32" t="s">
        <v>28</v>
      </c>
      <c r="C32">
        <v>467374</v>
      </c>
      <c r="D32" t="s">
        <v>34</v>
      </c>
      <c r="E32">
        <v>0.64888149793813965</v>
      </c>
      <c r="F32">
        <v>0.82130110825871894</v>
      </c>
      <c r="G32">
        <v>0.45905989385898399</v>
      </c>
      <c r="H32">
        <v>0.75829680651221043</v>
      </c>
      <c r="I32">
        <v>0.32916553411253058</v>
      </c>
      <c r="J32">
        <v>0.6296226146643884</v>
      </c>
      <c r="K32">
        <v>0.80876552227903575</v>
      </c>
      <c r="L32">
        <v>0.4174454828660436</v>
      </c>
      <c r="M32">
        <v>0.7777485445854605</v>
      </c>
      <c r="N32">
        <v>0.65152620206397527</v>
      </c>
      <c r="O32">
        <v>0.7</v>
      </c>
      <c r="P32">
        <v>0.29740012682308181</v>
      </c>
      <c r="Q32">
        <v>5067</v>
      </c>
      <c r="R32">
        <v>201</v>
      </c>
      <c r="S32">
        <v>1108</v>
      </c>
      <c r="T32">
        <v>469</v>
      </c>
      <c r="U32">
        <v>12292</v>
      </c>
      <c r="V32">
        <v>3679</v>
      </c>
      <c r="W32">
        <v>12292</v>
      </c>
      <c r="X32">
        <v>3679</v>
      </c>
      <c r="Y32">
        <v>5268</v>
      </c>
      <c r="Z32">
        <v>1577</v>
      </c>
      <c r="AA32">
        <v>2930.7495180000001</v>
      </c>
      <c r="AB32">
        <v>37.913469999999997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4" spans="3:16" x14ac:dyDescent="0.25">
      <c r="C34" t="s">
        <v>35</v>
      </c>
      <c r="E34" s="2">
        <f>(E3+E9+E15+E21+E27)/5</f>
        <v>0.64324923508922638</v>
      </c>
      <c r="F34" s="2">
        <f t="shared" ref="F34:P34" si="0">(F3+F9+F15+F21+F27)/5</f>
        <v>0.8125727881785737</v>
      </c>
      <c r="G34" s="2">
        <f t="shared" si="0"/>
        <v>0.44723584491188628</v>
      </c>
      <c r="H34" s="2">
        <f>(H3+H9+H15+H21+H27)/5</f>
        <v>0.69867489300221142</v>
      </c>
      <c r="I34" s="2">
        <f t="shared" si="0"/>
        <v>0.32927425930959503</v>
      </c>
      <c r="J34" s="2">
        <f t="shared" si="0"/>
        <v>0.6223546746631653</v>
      </c>
      <c r="K34" s="2">
        <f t="shared" si="0"/>
        <v>0.79956172388604829</v>
      </c>
      <c r="L34" s="2">
        <f t="shared" si="0"/>
        <v>0.40309697053902072</v>
      </c>
      <c r="M34" s="2">
        <f t="shared" si="0"/>
        <v>0.7697854249551439</v>
      </c>
      <c r="N34" s="2">
        <f t="shared" si="0"/>
        <v>0.64132613440370978</v>
      </c>
      <c r="O34" s="2">
        <f t="shared" si="0"/>
        <v>0.64279698257965834</v>
      </c>
      <c r="P34" s="2">
        <f t="shared" si="0"/>
        <v>0.29372225745085601</v>
      </c>
    </row>
    <row r="35" spans="3:16" x14ac:dyDescent="0.25">
      <c r="E35" s="2">
        <f t="shared" ref="E35:P35" si="1">(E4+E10+E16+E22+E28)/5</f>
        <v>0.65458618749506325</v>
      </c>
      <c r="F35" s="2">
        <f t="shared" si="1"/>
        <v>0.78786550623004192</v>
      </c>
      <c r="G35" s="2">
        <f t="shared" si="1"/>
        <v>0.46946445349201388</v>
      </c>
      <c r="H35" s="2">
        <f t="shared" si="1"/>
        <v>0.55374953823420758</v>
      </c>
      <c r="I35" s="2">
        <f t="shared" si="1"/>
        <v>0.40744767599891263</v>
      </c>
      <c r="J35" s="2">
        <f t="shared" si="1"/>
        <v>0.65429136519703079</v>
      </c>
      <c r="K35" s="2">
        <f t="shared" si="1"/>
        <v>0.78758217677136599</v>
      </c>
      <c r="L35" s="2">
        <f t="shared" si="1"/>
        <v>0.46895544192841487</v>
      </c>
      <c r="M35" s="2">
        <f t="shared" si="1"/>
        <v>0.77547948121852928</v>
      </c>
      <c r="N35" s="2">
        <f t="shared" si="1"/>
        <v>0.66809715120525937</v>
      </c>
      <c r="O35" s="2">
        <f t="shared" si="1"/>
        <v>0.55297157622739013</v>
      </c>
      <c r="P35" s="2">
        <f t="shared" si="1"/>
        <v>0.40710209258084962</v>
      </c>
    </row>
    <row r="36" spans="3:16" x14ac:dyDescent="0.25">
      <c r="E36" s="2">
        <f t="shared" ref="E36:P36" si="2">(E5+E11+E17+E23+E29)/5</f>
        <v>0.60522244262494751</v>
      </c>
      <c r="F36" s="2">
        <f t="shared" si="2"/>
        <v>0.79763321019347566</v>
      </c>
      <c r="G36" s="2">
        <f t="shared" si="2"/>
        <v>0.36126482213438738</v>
      </c>
      <c r="H36" s="2">
        <f t="shared" si="2"/>
        <v>0.66183924692251994</v>
      </c>
      <c r="I36" s="2">
        <f t="shared" si="2"/>
        <v>0.24843707529219899</v>
      </c>
      <c r="J36" s="2">
        <f t="shared" si="2"/>
        <v>0.58777099767009533</v>
      </c>
      <c r="K36" s="2">
        <f t="shared" si="2"/>
        <v>0.78948137326515699</v>
      </c>
      <c r="L36" s="2">
        <f t="shared" si="2"/>
        <v>0.3186761229314421</v>
      </c>
      <c r="M36" s="2">
        <f t="shared" si="2"/>
        <v>0.74722075511425168</v>
      </c>
      <c r="N36" s="2">
        <f t="shared" si="2"/>
        <v>0.59709184116334524</v>
      </c>
      <c r="O36" s="2">
        <f t="shared" si="2"/>
        <v>0.62639405204460963</v>
      </c>
      <c r="P36" s="2">
        <f t="shared" si="2"/>
        <v>0.21369689283449586</v>
      </c>
    </row>
    <row r="37" spans="3:16" x14ac:dyDescent="0.25">
      <c r="E37" s="2">
        <f t="shared" ref="E37:P37" si="3">(E6+E12+E18+E24+E30)/5</f>
        <v>0.63915436748992782</v>
      </c>
      <c r="F37" s="2">
        <f t="shared" si="3"/>
        <v>0.80629891678667587</v>
      </c>
      <c r="G37" s="2">
        <f t="shared" si="3"/>
        <v>0.43753034519206102</v>
      </c>
      <c r="H37" s="2">
        <f t="shared" si="3"/>
        <v>0.66561597782815574</v>
      </c>
      <c r="I37" s="2">
        <f t="shared" si="3"/>
        <v>0.32921989671106278</v>
      </c>
      <c r="J37" s="2">
        <f t="shared" si="3"/>
        <v>0.63422474215288194</v>
      </c>
      <c r="K37" s="2">
        <f t="shared" si="3"/>
        <v>0.80531775018261498</v>
      </c>
      <c r="L37" s="2">
        <f t="shared" si="3"/>
        <v>0.42707966054076635</v>
      </c>
      <c r="M37" s="2">
        <f t="shared" si="3"/>
        <v>0.77769180778324987</v>
      </c>
      <c r="N37" s="2">
        <f t="shared" si="3"/>
        <v>0.65486441261696215</v>
      </c>
      <c r="O37" s="2">
        <f t="shared" si="3"/>
        <v>0.66735814851535902</v>
      </c>
      <c r="P37" s="2">
        <f t="shared" si="3"/>
        <v>0.31693088142041848</v>
      </c>
    </row>
    <row r="38" spans="3:16" x14ac:dyDescent="0.25">
      <c r="E38" s="2">
        <f t="shared" ref="E38:P38" si="4">(E7+E13+E19+E25+E31)/5</f>
        <v>0.66947632967015269</v>
      </c>
      <c r="F38" s="2">
        <f t="shared" si="4"/>
        <v>0.83224594577672018</v>
      </c>
      <c r="G38" s="2">
        <f t="shared" si="4"/>
        <v>0.50241251558816002</v>
      </c>
      <c r="H38" s="2">
        <f t="shared" si="4"/>
        <v>0.79312751770268197</v>
      </c>
      <c r="I38" s="2">
        <f t="shared" si="4"/>
        <v>0.36765425387333517</v>
      </c>
      <c r="J38" s="2">
        <f t="shared" si="4"/>
        <v>0.63386235265964952</v>
      </c>
      <c r="K38" s="2">
        <f t="shared" si="4"/>
        <v>0.80879474068663271</v>
      </c>
      <c r="L38" s="2">
        <f t="shared" si="4"/>
        <v>0.42716927108243163</v>
      </c>
      <c r="M38" s="2">
        <f t="shared" si="4"/>
        <v>0.77971051845756156</v>
      </c>
      <c r="N38" s="2">
        <f t="shared" si="4"/>
        <v>0.65620731571822932</v>
      </c>
      <c r="O38" s="2">
        <f t="shared" si="4"/>
        <v>0.68945743621685152</v>
      </c>
      <c r="P38" s="2">
        <f t="shared" si="4"/>
        <v>0.30944831959416613</v>
      </c>
    </row>
    <row r="39" spans="3:16" x14ac:dyDescent="0.25">
      <c r="E39" s="2">
        <f>(E8+E14+E20+E26+E32)/5</f>
        <v>0.64888149793813965</v>
      </c>
      <c r="F39" s="2">
        <f>(F8+F14+F20+F26+F32)/5</f>
        <v>0.82130110825871905</v>
      </c>
      <c r="G39" s="2">
        <f t="shared" ref="G39:P39" si="5">(G8+G14+G20+G26+G32)/5</f>
        <v>0.45905989385898394</v>
      </c>
      <c r="H39" s="2">
        <f t="shared" si="5"/>
        <v>0.75829680651221043</v>
      </c>
      <c r="I39" s="2">
        <f t="shared" si="5"/>
        <v>0.32916553411253058</v>
      </c>
      <c r="J39" s="2">
        <f t="shared" si="5"/>
        <v>0.6296226146643884</v>
      </c>
      <c r="K39" s="2">
        <f t="shared" si="5"/>
        <v>0.80876552227903564</v>
      </c>
      <c r="L39" s="2">
        <f t="shared" si="5"/>
        <v>0.4174454828660436</v>
      </c>
      <c r="M39" s="2">
        <f t="shared" si="5"/>
        <v>0.7777485445854605</v>
      </c>
      <c r="N39" s="2">
        <f t="shared" si="5"/>
        <v>0.65152620206397527</v>
      </c>
      <c r="O39" s="2">
        <f t="shared" si="5"/>
        <v>0.7</v>
      </c>
      <c r="P39" s="2">
        <f t="shared" si="5"/>
        <v>0.29740012682308181</v>
      </c>
    </row>
  </sheetData>
  <mergeCells count="2">
    <mergeCell ref="E1:I1"/>
    <mergeCell ref="J1:P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Tiago Afonso Frade Martins</cp:lastModifiedBy>
  <dcterms:created xsi:type="dcterms:W3CDTF">2023-08-12T10:41:22Z</dcterms:created>
  <dcterms:modified xsi:type="dcterms:W3CDTF">2023-10-20T15:17:08Z</dcterms:modified>
</cp:coreProperties>
</file>