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s00\Documents\git\Randgit\data\"/>
    </mc:Choice>
  </mc:AlternateContent>
  <bookViews>
    <workbookView xWindow="86856" yWindow="84" windowWidth="16224" windowHeight="8196" xr2:uid="{00000000-000D-0000-FFFF-FFFF00000000}"/>
  </bookViews>
  <sheets>
    <sheet name="2018" sheetId="5" r:id="rId1"/>
  </sheets>
  <definedNames>
    <definedName name="_xlnm._FilterDatabase" localSheetId="0" hidden="1">'2018'!$A$1:$H$298</definedName>
  </definedNames>
  <calcPr calcId="171027"/>
  <fileRecoveryPr autoRecover="0"/>
</workbook>
</file>

<file path=xl/calcChain.xml><?xml version="1.0" encoding="utf-8"?>
<calcChain xmlns="http://schemas.openxmlformats.org/spreadsheetml/2006/main">
  <c r="B2" i="5" l="1"/>
  <c r="C2" i="5"/>
  <c r="H3" i="5"/>
  <c r="H8" i="5"/>
  <c r="H12" i="5"/>
  <c r="H18" i="5"/>
  <c r="H29" i="5" l="1"/>
  <c r="H63" i="5"/>
  <c r="H67" i="5" l="1"/>
  <c r="H53" i="5" l="1"/>
  <c r="H25" i="5" l="1"/>
  <c r="A3" i="5" l="1"/>
  <c r="A4" i="5" l="1"/>
  <c r="B3" i="5"/>
  <c r="C3" i="5"/>
  <c r="C4" i="5" l="1"/>
  <c r="A5" i="5"/>
  <c r="B4" i="5"/>
  <c r="B5" i="5" l="1"/>
  <c r="A6" i="5"/>
  <c r="C5" i="5"/>
  <c r="B6" i="5" l="1"/>
  <c r="C6" i="5"/>
  <c r="A7" i="5"/>
  <c r="A8" i="5" l="1"/>
  <c r="B7" i="5"/>
  <c r="C7" i="5"/>
  <c r="A9" i="5" l="1"/>
  <c r="C8" i="5"/>
  <c r="B8" i="5"/>
  <c r="C9" i="5" l="1"/>
  <c r="B9" i="5"/>
  <c r="A10" i="5"/>
  <c r="A11" i="5" l="1"/>
  <c r="B10" i="5"/>
  <c r="C10" i="5"/>
  <c r="A12" i="5" l="1"/>
  <c r="C11" i="5"/>
  <c r="B11" i="5"/>
  <c r="C12" i="5" l="1"/>
  <c r="A13" i="5"/>
  <c r="B12" i="5"/>
  <c r="B13" i="5" l="1"/>
  <c r="C13" i="5"/>
  <c r="A14" i="5"/>
  <c r="A15" i="5" l="1"/>
  <c r="C14" i="5"/>
  <c r="B14" i="5"/>
  <c r="C15" i="5" l="1"/>
  <c r="A16" i="5"/>
  <c r="B15" i="5"/>
  <c r="C16" i="5" l="1"/>
  <c r="B16" i="5"/>
  <c r="A17" i="5"/>
  <c r="B17" i="5" l="1"/>
  <c r="C17" i="5"/>
  <c r="A18" i="5"/>
  <c r="B18" i="5" l="1"/>
  <c r="A19" i="5"/>
  <c r="C18" i="5"/>
  <c r="A20" i="5" l="1"/>
  <c r="B19" i="5"/>
  <c r="C19" i="5"/>
  <c r="A21" i="5" l="1"/>
  <c r="B20" i="5"/>
  <c r="C20" i="5"/>
  <c r="A22" i="5" l="1"/>
  <c r="B21" i="5"/>
  <c r="C21" i="5"/>
  <c r="A23" i="5" l="1"/>
  <c r="B22" i="5"/>
  <c r="C22" i="5"/>
  <c r="C23" i="5" l="1"/>
  <c r="A24" i="5"/>
  <c r="B23" i="5"/>
  <c r="C24" i="5" l="1"/>
  <c r="A25" i="5"/>
  <c r="B24" i="5"/>
  <c r="C25" i="5" l="1"/>
  <c r="A26" i="5"/>
  <c r="B25" i="5"/>
  <c r="B26" i="5" l="1"/>
  <c r="A27" i="5"/>
  <c r="C26" i="5"/>
  <c r="A28" i="5" l="1"/>
  <c r="C27" i="5"/>
  <c r="B27" i="5"/>
  <c r="C28" i="5" l="1"/>
  <c r="B28" i="5"/>
  <c r="A29" i="5"/>
  <c r="C29" i="5" l="1"/>
  <c r="A30" i="5"/>
  <c r="B29" i="5"/>
  <c r="A31" i="5" l="1"/>
  <c r="C30" i="5"/>
  <c r="B30" i="5"/>
  <c r="B31" i="5" l="1"/>
  <c r="C31" i="5"/>
  <c r="A32" i="5"/>
  <c r="A33" i="5" l="1"/>
  <c r="C32" i="5"/>
  <c r="B32" i="5"/>
  <c r="C33" i="5" l="1"/>
  <c r="A34" i="5"/>
  <c r="B33" i="5"/>
  <c r="B34" i="5" l="1"/>
  <c r="A35" i="5"/>
  <c r="C34" i="5"/>
  <c r="A36" i="5" l="1"/>
  <c r="C35" i="5"/>
  <c r="B35" i="5"/>
  <c r="B36" i="5" l="1"/>
  <c r="C36" i="5"/>
  <c r="A37" i="5"/>
  <c r="C37" i="5" l="1"/>
  <c r="B37" i="5"/>
  <c r="A38" i="5"/>
  <c r="C38" i="5" l="1"/>
  <c r="B38" i="5"/>
  <c r="A39" i="5"/>
  <c r="A40" i="5" l="1"/>
  <c r="B39" i="5"/>
  <c r="C39" i="5"/>
  <c r="A41" i="5" l="1"/>
  <c r="B40" i="5"/>
  <c r="C40" i="5"/>
  <c r="B41" i="5" l="1"/>
  <c r="A42" i="5"/>
  <c r="C41" i="5"/>
  <c r="C42" i="5" l="1"/>
  <c r="B42" i="5"/>
  <c r="A43" i="5"/>
  <c r="C43" i="5" l="1"/>
  <c r="B43" i="5"/>
  <c r="A44" i="5"/>
  <c r="C44" i="5" l="1"/>
  <c r="A45" i="5"/>
  <c r="B44" i="5"/>
  <c r="B45" i="5" l="1"/>
  <c r="A46" i="5"/>
  <c r="C45" i="5"/>
  <c r="C46" i="5" l="1"/>
  <c r="B46" i="5"/>
  <c r="A47" i="5"/>
  <c r="B47" i="5" l="1"/>
  <c r="A48" i="5"/>
  <c r="C47" i="5"/>
  <c r="B48" i="5" l="1"/>
  <c r="A49" i="5"/>
  <c r="C48" i="5"/>
  <c r="B49" i="5" l="1"/>
  <c r="A50" i="5"/>
  <c r="C49" i="5"/>
  <c r="B50" i="5" l="1"/>
  <c r="C50" i="5"/>
  <c r="A51" i="5"/>
  <c r="B51" i="5" l="1"/>
  <c r="A52" i="5"/>
  <c r="C51" i="5"/>
  <c r="A53" i="5" l="1"/>
  <c r="C52" i="5"/>
  <c r="B52" i="5"/>
  <c r="C53" i="5" l="1"/>
  <c r="B53" i="5"/>
  <c r="A54" i="5"/>
  <c r="B54" i="5" l="1"/>
  <c r="A55" i="5"/>
  <c r="C54" i="5"/>
  <c r="B55" i="5" l="1"/>
  <c r="C55" i="5"/>
  <c r="A56" i="5"/>
  <c r="B56" i="5" l="1"/>
  <c r="A57" i="5"/>
  <c r="C56" i="5"/>
  <c r="C57" i="5" l="1"/>
  <c r="A58" i="5"/>
  <c r="B57" i="5"/>
  <c r="A59" i="5" l="1"/>
  <c r="C58" i="5"/>
  <c r="B58" i="5"/>
  <c r="B59" i="5" l="1"/>
  <c r="C59" i="5"/>
  <c r="A60" i="5"/>
  <c r="B60" i="5" l="1"/>
  <c r="C60" i="5"/>
  <c r="A61" i="5"/>
  <c r="B61" i="5" l="1"/>
  <c r="C61" i="5"/>
  <c r="A62" i="5"/>
  <c r="B62" i="5" l="1"/>
  <c r="A63" i="5"/>
  <c r="C62" i="5"/>
  <c r="B63" i="5" l="1"/>
  <c r="C63" i="5"/>
  <c r="A64" i="5"/>
  <c r="A65" i="5" l="1"/>
  <c r="C64" i="5"/>
  <c r="B64" i="5"/>
  <c r="B65" i="5" l="1"/>
  <c r="C65" i="5"/>
  <c r="A66" i="5"/>
  <c r="A67" i="5" l="1"/>
  <c r="C66" i="5"/>
  <c r="B66" i="5"/>
  <c r="B67" i="5" l="1"/>
  <c r="A68" i="5"/>
  <c r="C67" i="5"/>
  <c r="B68" i="5" l="1"/>
  <c r="C68" i="5"/>
  <c r="A69" i="5"/>
  <c r="A70" i="5" l="1"/>
  <c r="B69" i="5"/>
  <c r="C69" i="5"/>
  <c r="C70" i="5" l="1"/>
  <c r="A71" i="5"/>
  <c r="B70" i="5"/>
  <c r="C71" i="5" l="1"/>
  <c r="A72" i="5"/>
  <c r="B71" i="5"/>
  <c r="C72" i="5" l="1"/>
  <c r="A73" i="5"/>
  <c r="B72" i="5"/>
  <c r="A74" i="5" l="1"/>
  <c r="C73" i="5"/>
  <c r="B73" i="5"/>
  <c r="A75" i="5" l="1"/>
  <c r="C74" i="5"/>
  <c r="B74" i="5"/>
  <c r="A76" i="5" l="1"/>
  <c r="C75" i="5"/>
  <c r="B75" i="5"/>
  <c r="C76" i="5" l="1"/>
  <c r="A77" i="5"/>
  <c r="B76" i="5"/>
  <c r="A78" i="5" l="1"/>
  <c r="C77" i="5"/>
  <c r="B77" i="5"/>
  <c r="A79" i="5" l="1"/>
  <c r="C78" i="5"/>
  <c r="B78" i="5"/>
  <c r="B79" i="5" l="1"/>
  <c r="A80" i="5"/>
  <c r="C79" i="5"/>
  <c r="C80" i="5" l="1"/>
  <c r="A81" i="5"/>
  <c r="B80" i="5"/>
  <c r="C81" i="5" l="1"/>
  <c r="A82" i="5"/>
  <c r="B81" i="5"/>
  <c r="B82" i="5" l="1"/>
  <c r="C82" i="5"/>
  <c r="A83" i="5"/>
  <c r="B83" i="5" l="1"/>
  <c r="A84" i="5"/>
  <c r="C83" i="5"/>
  <c r="A85" i="5" l="1"/>
  <c r="B84" i="5"/>
  <c r="C84" i="5"/>
  <c r="B85" i="5" l="1"/>
  <c r="A86" i="5"/>
  <c r="C85" i="5"/>
  <c r="A87" i="5" l="1"/>
  <c r="C86" i="5"/>
  <c r="B86" i="5"/>
  <c r="A88" i="5" l="1"/>
  <c r="B87" i="5"/>
  <c r="C87" i="5"/>
  <c r="A89" i="5" l="1"/>
  <c r="C88" i="5"/>
  <c r="B88" i="5"/>
  <c r="C89" i="5" l="1"/>
  <c r="A90" i="5"/>
  <c r="B89" i="5"/>
  <c r="C90" i="5" l="1"/>
  <c r="A91" i="5"/>
  <c r="B90" i="5"/>
  <c r="A92" i="5" l="1"/>
  <c r="C91" i="5"/>
  <c r="B91" i="5"/>
  <c r="A93" i="5" l="1"/>
  <c r="C92" i="5"/>
  <c r="B92" i="5"/>
  <c r="C93" i="5" l="1"/>
  <c r="A94" i="5"/>
  <c r="B93" i="5"/>
  <c r="B94" i="5" l="1"/>
  <c r="C94" i="5"/>
  <c r="A95" i="5"/>
  <c r="A96" i="5" l="1"/>
  <c r="B95" i="5"/>
  <c r="C95" i="5"/>
  <c r="C96" i="5" l="1"/>
  <c r="A97" i="5"/>
  <c r="B96" i="5"/>
  <c r="B97" i="5" l="1"/>
  <c r="A98" i="5"/>
  <c r="C97" i="5"/>
  <c r="C98" i="5" l="1"/>
  <c r="A99" i="5"/>
  <c r="B98" i="5"/>
  <c r="C99" i="5" l="1"/>
  <c r="A100" i="5"/>
  <c r="B99" i="5"/>
  <c r="C100" i="5" l="1"/>
  <c r="B100" i="5"/>
  <c r="A101" i="5"/>
  <c r="B101" i="5" l="1"/>
  <c r="A102" i="5"/>
  <c r="C101" i="5"/>
  <c r="A103" i="5" l="1"/>
  <c r="C102" i="5"/>
  <c r="B102" i="5"/>
  <c r="C103" i="5" l="1"/>
  <c r="B103" i="5"/>
  <c r="A104" i="5"/>
  <c r="C104" i="5" l="1"/>
  <c r="B104" i="5"/>
  <c r="A105" i="5"/>
  <c r="A106" i="5" l="1"/>
  <c r="C105" i="5"/>
  <c r="B105" i="5"/>
  <c r="B106" i="5" l="1"/>
  <c r="C106" i="5"/>
  <c r="A107" i="5"/>
  <c r="B107" i="5" l="1"/>
  <c r="A108" i="5"/>
  <c r="C107" i="5"/>
  <c r="C108" i="5" l="1"/>
  <c r="A109" i="5"/>
  <c r="B108" i="5"/>
  <c r="B109" i="5" l="1"/>
  <c r="C109" i="5"/>
  <c r="A110" i="5"/>
  <c r="A111" i="5" l="1"/>
  <c r="B110" i="5"/>
  <c r="A112" i="5"/>
  <c r="C110" i="5"/>
  <c r="B112" i="5" l="1"/>
  <c r="C112" i="5"/>
  <c r="A113" i="5"/>
  <c r="B111" i="5"/>
  <c r="C111" i="5"/>
  <c r="B113" i="5" l="1"/>
  <c r="A114" i="5"/>
  <c r="C113" i="5"/>
  <c r="C114" i="5" l="1"/>
  <c r="A115" i="5"/>
  <c r="B114" i="5"/>
  <c r="A116" i="5" l="1"/>
  <c r="B115" i="5"/>
  <c r="C115" i="5"/>
  <c r="C116" i="5" l="1"/>
  <c r="B116" i="5"/>
  <c r="A117" i="5"/>
  <c r="B117" i="5" l="1"/>
  <c r="C117" i="5"/>
  <c r="A118" i="5"/>
  <c r="B118" i="5" l="1"/>
  <c r="C118" i="5"/>
  <c r="A119" i="5"/>
  <c r="C119" i="5" l="1"/>
  <c r="A120" i="5"/>
  <c r="B119" i="5"/>
  <c r="C120" i="5" l="1"/>
  <c r="B120" i="5"/>
  <c r="A121" i="5"/>
  <c r="B121" i="5" l="1"/>
  <c r="A122" i="5"/>
  <c r="C121" i="5"/>
  <c r="B122" i="5" l="1"/>
  <c r="A123" i="5"/>
  <c r="C122" i="5"/>
  <c r="B123" i="5" l="1"/>
  <c r="A124" i="5"/>
  <c r="C123" i="5"/>
  <c r="C124" i="5" l="1"/>
  <c r="B124" i="5"/>
  <c r="A125" i="5"/>
  <c r="B125" i="5" l="1"/>
  <c r="A126" i="5"/>
  <c r="C125" i="5"/>
  <c r="B126" i="5" l="1"/>
  <c r="C126" i="5"/>
  <c r="A127" i="5"/>
  <c r="A128" i="5" l="1"/>
  <c r="C127" i="5"/>
  <c r="B127" i="5"/>
  <c r="C128" i="5" l="1"/>
  <c r="B128" i="5"/>
  <c r="A129" i="5"/>
  <c r="B129" i="5" l="1"/>
  <c r="A130" i="5"/>
  <c r="C129" i="5"/>
  <c r="A131" i="5" l="1"/>
  <c r="B130" i="5"/>
  <c r="C130" i="5"/>
  <c r="B131" i="5" l="1"/>
  <c r="C131" i="5"/>
  <c r="A132" i="5"/>
  <c r="B132" i="5" l="1"/>
  <c r="C132" i="5"/>
  <c r="A133" i="5"/>
  <c r="B133" i="5" l="1"/>
  <c r="C133" i="5"/>
  <c r="A134" i="5"/>
  <c r="B134" i="5" l="1"/>
  <c r="A135" i="5"/>
  <c r="C134" i="5"/>
  <c r="B135" i="5" l="1"/>
  <c r="A136" i="5"/>
  <c r="C135" i="5"/>
  <c r="B136" i="5" l="1"/>
  <c r="A137" i="5"/>
  <c r="C136" i="5"/>
  <c r="B137" i="5" l="1"/>
  <c r="C137" i="5"/>
  <c r="A138" i="5"/>
  <c r="B138" i="5" l="1"/>
  <c r="C138" i="5"/>
  <c r="A139" i="5"/>
  <c r="B139" i="5" l="1"/>
  <c r="C139" i="5"/>
  <c r="A140" i="5"/>
  <c r="B140" i="5" l="1"/>
  <c r="A141" i="5"/>
  <c r="C140" i="5"/>
  <c r="B141" i="5" l="1"/>
  <c r="C141" i="5"/>
  <c r="A142" i="5"/>
  <c r="B142" i="5" l="1"/>
  <c r="A143" i="5"/>
  <c r="C142" i="5"/>
  <c r="B143" i="5" l="1"/>
  <c r="C143" i="5"/>
  <c r="A144" i="5"/>
  <c r="B144" i="5" l="1"/>
  <c r="A145" i="5"/>
  <c r="C144" i="5"/>
  <c r="B145" i="5" l="1"/>
  <c r="A146" i="5"/>
  <c r="C145" i="5"/>
  <c r="B146" i="5" l="1"/>
  <c r="A147" i="5"/>
  <c r="C146" i="5"/>
  <c r="B147" i="5" l="1"/>
  <c r="A148" i="5"/>
  <c r="C147" i="5"/>
  <c r="B148" i="5" l="1"/>
  <c r="A149" i="5"/>
  <c r="C148" i="5"/>
  <c r="B149" i="5" l="1"/>
  <c r="C149" i="5"/>
  <c r="A150" i="5"/>
  <c r="B150" i="5" l="1"/>
  <c r="C150" i="5"/>
  <c r="A151" i="5"/>
  <c r="B151" i="5" l="1"/>
  <c r="A152" i="5"/>
  <c r="C151" i="5"/>
  <c r="B152" i="5" l="1"/>
  <c r="C152" i="5"/>
  <c r="A153" i="5"/>
  <c r="B153" i="5" l="1"/>
  <c r="A154" i="5"/>
  <c r="C153" i="5"/>
  <c r="B154" i="5" l="1"/>
  <c r="C154" i="5"/>
  <c r="A155" i="5"/>
  <c r="B155" i="5" l="1"/>
  <c r="C155" i="5"/>
  <c r="A156" i="5"/>
  <c r="B156" i="5" l="1"/>
  <c r="A157" i="5"/>
  <c r="C156" i="5"/>
  <c r="B157" i="5" l="1"/>
  <c r="C157" i="5"/>
  <c r="A158" i="5"/>
  <c r="C158" i="5" l="1"/>
  <c r="B158" i="5"/>
  <c r="A159" i="5"/>
  <c r="B159" i="5" l="1"/>
  <c r="C159" i="5"/>
  <c r="A160" i="5"/>
  <c r="C160" i="5" l="1"/>
  <c r="A161" i="5"/>
  <c r="B160" i="5"/>
  <c r="B161" i="5" l="1"/>
  <c r="C161" i="5"/>
  <c r="A162" i="5"/>
  <c r="B162" i="5" l="1"/>
  <c r="C162" i="5"/>
  <c r="A163" i="5"/>
  <c r="A164" i="5" l="1"/>
  <c r="B163" i="5"/>
  <c r="C163" i="5"/>
  <c r="B164" i="5" l="1"/>
  <c r="A165" i="5"/>
  <c r="C164" i="5"/>
  <c r="B165" i="5" l="1"/>
  <c r="A166" i="5"/>
  <c r="C165" i="5"/>
  <c r="A167" i="5" l="1"/>
  <c r="B166" i="5"/>
  <c r="C166" i="5"/>
  <c r="A168" i="5" l="1"/>
  <c r="B167" i="5"/>
  <c r="C167" i="5"/>
  <c r="A169" i="5" l="1"/>
  <c r="C168" i="5"/>
  <c r="B168" i="5"/>
  <c r="B169" i="5" l="1"/>
  <c r="C169" i="5"/>
  <c r="A170" i="5"/>
  <c r="B170" i="5" l="1"/>
  <c r="C170" i="5"/>
  <c r="A171" i="5"/>
  <c r="A172" i="5" l="1"/>
  <c r="B171" i="5"/>
  <c r="C171" i="5"/>
  <c r="B172" i="5" l="1"/>
  <c r="A173" i="5"/>
  <c r="C172" i="5"/>
  <c r="B173" i="5" l="1"/>
  <c r="C173" i="5"/>
  <c r="A174" i="5"/>
  <c r="B174" i="5" l="1"/>
  <c r="A175" i="5"/>
  <c r="C174" i="5"/>
  <c r="B175" i="5" l="1"/>
  <c r="C175" i="5"/>
  <c r="A176" i="5"/>
  <c r="C176" i="5" l="1"/>
  <c r="B176" i="5"/>
  <c r="A177" i="5"/>
  <c r="A178" i="5" l="1"/>
  <c r="B177" i="5"/>
  <c r="C177" i="5"/>
  <c r="C178" i="5" l="1"/>
  <c r="A179" i="5"/>
  <c r="B178" i="5"/>
  <c r="B179" i="5" l="1"/>
  <c r="C179" i="5"/>
  <c r="A180" i="5"/>
  <c r="C180" i="5" l="1"/>
  <c r="B180" i="5"/>
  <c r="A181" i="5"/>
  <c r="B181" i="5" l="1"/>
  <c r="A182" i="5"/>
  <c r="C181" i="5"/>
  <c r="A183" i="5" l="1"/>
  <c r="B182" i="5"/>
  <c r="C182" i="5"/>
  <c r="C183" i="5" l="1"/>
  <c r="A184" i="5"/>
  <c r="B183" i="5"/>
  <c r="B184" i="5" l="1"/>
  <c r="A185" i="5"/>
  <c r="C184" i="5"/>
  <c r="C185" i="5" l="1"/>
  <c r="A186" i="5"/>
  <c r="B185" i="5"/>
  <c r="C186" i="5" l="1"/>
  <c r="A187" i="5"/>
  <c r="B186" i="5"/>
  <c r="B187" i="5" l="1"/>
  <c r="C187" i="5"/>
  <c r="A188" i="5"/>
  <c r="B188" i="5" l="1"/>
  <c r="A189" i="5"/>
  <c r="C188" i="5"/>
  <c r="C189" i="5" l="1"/>
  <c r="A190" i="5"/>
  <c r="B189" i="5"/>
  <c r="A191" i="5" l="1"/>
  <c r="B190" i="5"/>
  <c r="C190" i="5"/>
  <c r="B191" i="5" l="1"/>
  <c r="C191" i="5"/>
  <c r="A192" i="5"/>
  <c r="A193" i="5" l="1"/>
  <c r="C192" i="5"/>
  <c r="B192" i="5"/>
  <c r="B193" i="5" l="1"/>
  <c r="C193" i="5"/>
  <c r="A194" i="5"/>
  <c r="B194" i="5" l="1"/>
  <c r="C194" i="5"/>
  <c r="A195" i="5"/>
  <c r="C195" i="5" l="1"/>
  <c r="A196" i="5"/>
  <c r="B195" i="5"/>
  <c r="B196" i="5" l="1"/>
  <c r="A197" i="5"/>
  <c r="C196" i="5"/>
  <c r="C197" i="5" l="1"/>
  <c r="B197" i="5"/>
  <c r="A198" i="5"/>
  <c r="A199" i="5" l="1"/>
  <c r="B198" i="5"/>
  <c r="C198" i="5"/>
  <c r="C199" i="5" l="1"/>
  <c r="A200" i="5"/>
  <c r="B199" i="5"/>
  <c r="B200" i="5" l="1"/>
  <c r="A201" i="5"/>
  <c r="C200" i="5"/>
  <c r="C201" i="5" l="1"/>
  <c r="A202" i="5"/>
  <c r="B201" i="5"/>
  <c r="C202" i="5" l="1"/>
  <c r="B202" i="5"/>
  <c r="A203" i="5"/>
  <c r="B203" i="5" l="1"/>
  <c r="C203" i="5"/>
  <c r="A204" i="5"/>
  <c r="A205" i="5" l="1"/>
  <c r="C204" i="5"/>
  <c r="B204" i="5"/>
  <c r="C205" i="5" l="1"/>
  <c r="A206" i="5"/>
  <c r="B205" i="5"/>
  <c r="A207" i="5" l="1"/>
  <c r="C206" i="5"/>
  <c r="B206" i="5"/>
  <c r="A208" i="5" l="1"/>
  <c r="B207" i="5"/>
  <c r="C207" i="5"/>
  <c r="A209" i="5" l="1"/>
  <c r="C208" i="5"/>
  <c r="B208" i="5"/>
  <c r="C209" i="5" l="1"/>
  <c r="A210" i="5"/>
  <c r="B209" i="5"/>
  <c r="A211" i="5" l="1"/>
  <c r="B210" i="5"/>
  <c r="C210" i="5"/>
  <c r="A212" i="5" l="1"/>
  <c r="B211" i="5"/>
  <c r="C211" i="5"/>
  <c r="B212" i="5" l="1"/>
  <c r="A213" i="5"/>
  <c r="C212" i="5"/>
  <c r="A214" i="5" l="1"/>
  <c r="C213" i="5"/>
  <c r="B213" i="5"/>
  <c r="A215" i="5" l="1"/>
  <c r="B214" i="5"/>
  <c r="C214" i="5"/>
  <c r="B215" i="5" l="1"/>
  <c r="C215" i="5"/>
  <c r="A216" i="5"/>
  <c r="C216" i="5" l="1"/>
  <c r="B216" i="5"/>
  <c r="A217" i="5"/>
  <c r="A218" i="5" l="1"/>
  <c r="B217" i="5"/>
  <c r="C217" i="5"/>
  <c r="C218" i="5" l="1"/>
  <c r="A219" i="5"/>
  <c r="B218" i="5"/>
  <c r="B219" i="5" l="1"/>
  <c r="C219" i="5"/>
</calcChain>
</file>

<file path=xl/sharedStrings.xml><?xml version="1.0" encoding="utf-8"?>
<sst xmlns="http://schemas.openxmlformats.org/spreadsheetml/2006/main" count="75" uniqueCount="11">
  <si>
    <t>Date</t>
  </si>
  <si>
    <t>Cycling</t>
  </si>
  <si>
    <t>Type</t>
  </si>
  <si>
    <t>Weekday</t>
  </si>
  <si>
    <t>Week</t>
  </si>
  <si>
    <t>Dist (mi)</t>
  </si>
  <si>
    <t>Run</t>
  </si>
  <si>
    <t>Cycle</t>
  </si>
  <si>
    <t>Yoga</t>
  </si>
  <si>
    <t>Core/Yoga</t>
  </si>
  <si>
    <t>Strength 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</si>
</sst>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16" fontId="3" fillId="0" borderId="0" xfId="0" applyNumberFormat="1" applyFont="1"/>
    <xf numFmtId="0" fontId="3" fillId="0" borderId="0" xfId="0" applyNumberFormat="1" applyFont="1" applyFill="1"/>
    <xf numFmtId="0" fontId="3" fillId="0" borderId="0" xfId="0" applyNumberFormat="1" applyFont="1"/>
    <xf numFmtId="0" fontId="3" fillId="0" borderId="0" xfId="0" applyFont="1"/>
    <xf numFmtId="20" fontId="3" fillId="0" borderId="0" xfId="0" applyNumberFormat="1" applyFont="1"/>
    <xf numFmtId="0" fontId="4" fillId="3" borderId="0" xfId="0" applyFont="1" applyFill="1"/>
    <xf numFmtId="20" fontId="3" fillId="3" borderId="0" xfId="0" applyNumberFormat="1" applyFont="1" applyFill="1"/>
    <xf numFmtId="0" fontId="3" fillId="0" borderId="0" xfId="0" applyFont="1" applyFill="1"/>
    <xf numFmtId="20" fontId="3" fillId="0" borderId="0" xfId="0" applyNumberFormat="1" applyFont="1" applyFill="1"/>
    <xf numFmtId="0" fontId="3" fillId="2" borderId="0" xfId="0" applyFont="1" applyFill="1"/>
    <xf numFmtId="20" fontId="3" fillId="2" borderId="0" xfId="0" applyNumberFormat="1" applyFont="1" applyFill="1"/>
    <xf numFmtId="0" fontId="3" fillId="4" borderId="0" xfId="0" applyNumberFormat="1" applyFont="1" applyFill="1"/>
    <xf numFmtId="0" fontId="5" fillId="5" borderId="0" xfId="1" applyFont="1"/>
    <xf numFmtId="21" fontId="3" fillId="0" borderId="0" xfId="0" applyNumberFormat="1" applyFont="1"/>
    <xf numFmtId="2" fontId="3" fillId="0" borderId="0" xfId="0" applyNumberFormat="1" applyFont="1"/>
    <xf numFmtId="0" fontId="6" fillId="6" borderId="0" xfId="2" applyFont="1"/>
    <xf numFmtId="0" fontId="3" fillId="0" borderId="0" xfId="0" quotePrefix="1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9"/>
  <sheetViews>
    <sheetView tabSelected="1" workbookViewId="0">
      <pane ySplit="600" activePane="bottomLeft"/>
      <selection activeCell="I1" sqref="I1:I1048576"/>
      <selection pane="bottomLeft" activeCell="H1" sqref="H1"/>
    </sheetView>
  </sheetViews>
  <sheetFormatPr defaultRowHeight="14.4" x14ac:dyDescent="0.3"/>
  <cols>
    <col min="1" max="1" width="8.88671875" style="4"/>
    <col min="2" max="2" width="9.109375" style="8"/>
    <col min="3" max="3" width="8.88671875" style="4"/>
    <col min="4" max="4" width="6.109375" style="4" customWidth="1"/>
    <col min="5" max="5" width="8.109375" style="4" bestFit="1" customWidth="1"/>
    <col min="6" max="7" width="6.77734375" style="5" customWidth="1"/>
    <col min="8" max="8" width="6.77734375" style="4" customWidth="1"/>
    <col min="9" max="16384" width="8.88671875" style="4"/>
  </cols>
  <sheetData>
    <row r="1" spans="1:8" x14ac:dyDescent="0.3">
      <c r="A1" s="1" t="s">
        <v>0</v>
      </c>
      <c r="B1" s="2" t="s">
        <v>3</v>
      </c>
      <c r="C1" s="3" t="s">
        <v>4</v>
      </c>
      <c r="D1" s="4" t="s">
        <v>2</v>
      </c>
      <c r="E1" s="4" t="s">
        <v>6</v>
      </c>
      <c r="F1" s="5" t="s">
        <v>9</v>
      </c>
      <c r="G1" s="5" t="s">
        <v>7</v>
      </c>
      <c r="H1" s="4" t="s">
        <v>5</v>
      </c>
    </row>
    <row r="2" spans="1:8" x14ac:dyDescent="0.3">
      <c r="A2" s="1">
        <v>43089</v>
      </c>
      <c r="B2" s="2" t="str">
        <f t="shared" ref="B2:B28" si="0">IF(WEEKDAY(A2)=1,"Sun",IF(WEEKDAY(A2)=2,"Mon",IF(WEEKDAY(A2)=3,"Tue",IF(WEEKDAY(A2)=4,"Wed",IF(WEEKDAY(A2)=5,"Thu",IF(WEEKDAY(A2)=6,"Fri",IF(WEEKDAY(A2)=7,"Sat","")))))))</f>
        <v>Wed</v>
      </c>
      <c r="C2" s="4">
        <f t="shared" ref="C2:C33" si="1">WEEKNUM(A2)</f>
        <v>51</v>
      </c>
    </row>
    <row r="3" spans="1:8" x14ac:dyDescent="0.3">
      <c r="A3" s="1">
        <f t="shared" ref="A3:A22" si="2">A2+1</f>
        <v>43090</v>
      </c>
      <c r="B3" s="2" t="str">
        <f t="shared" si="0"/>
        <v>Thu</v>
      </c>
      <c r="C3" s="4">
        <f t="shared" si="1"/>
        <v>51</v>
      </c>
      <c r="D3" s="13" t="s">
        <v>6</v>
      </c>
      <c r="E3" s="14">
        <v>4.5138888888888888E-2</v>
      </c>
      <c r="H3" s="3">
        <f>E3*24*60/6</f>
        <v>10.833333333333334</v>
      </c>
    </row>
    <row r="4" spans="1:8" x14ac:dyDescent="0.3">
      <c r="A4" s="1">
        <f t="shared" si="2"/>
        <v>43091</v>
      </c>
      <c r="B4" s="2" t="str">
        <f t="shared" si="0"/>
        <v>Fri</v>
      </c>
      <c r="C4" s="4">
        <f t="shared" si="1"/>
        <v>51</v>
      </c>
    </row>
    <row r="5" spans="1:8" x14ac:dyDescent="0.3">
      <c r="A5" s="1">
        <f t="shared" si="2"/>
        <v>43092</v>
      </c>
      <c r="B5" s="12" t="str">
        <f t="shared" si="0"/>
        <v>Sat</v>
      </c>
      <c r="C5" s="4">
        <f t="shared" si="1"/>
        <v>51</v>
      </c>
    </row>
    <row r="6" spans="1:8" x14ac:dyDescent="0.3">
      <c r="A6" s="1">
        <f t="shared" si="2"/>
        <v>43093</v>
      </c>
      <c r="B6" s="12" t="str">
        <f t="shared" si="0"/>
        <v>Sun</v>
      </c>
      <c r="C6" s="4">
        <f t="shared" si="1"/>
        <v>52</v>
      </c>
    </row>
    <row r="7" spans="1:8" x14ac:dyDescent="0.3">
      <c r="A7" s="1">
        <f t="shared" si="2"/>
        <v>43094</v>
      </c>
      <c r="B7" s="2" t="str">
        <f t="shared" si="0"/>
        <v>Mon</v>
      </c>
      <c r="C7" s="4">
        <f t="shared" si="1"/>
        <v>52</v>
      </c>
    </row>
    <row r="8" spans="1:8" x14ac:dyDescent="0.3">
      <c r="A8" s="1">
        <f t="shared" si="2"/>
        <v>43095</v>
      </c>
      <c r="B8" s="2" t="str">
        <f t="shared" si="0"/>
        <v>Tue</v>
      </c>
      <c r="C8" s="4">
        <f t="shared" si="1"/>
        <v>52</v>
      </c>
      <c r="D8" s="13" t="s">
        <v>6</v>
      </c>
      <c r="E8" s="14">
        <v>6.0416666666666667E-2</v>
      </c>
      <c r="H8" s="3">
        <f>E8*24*60/6</f>
        <v>14.5</v>
      </c>
    </row>
    <row r="9" spans="1:8" x14ac:dyDescent="0.3">
      <c r="A9" s="1">
        <f t="shared" si="2"/>
        <v>43096</v>
      </c>
      <c r="B9" s="2" t="str">
        <f t="shared" si="0"/>
        <v>Wed</v>
      </c>
      <c r="C9" s="4">
        <f t="shared" si="1"/>
        <v>52</v>
      </c>
    </row>
    <row r="10" spans="1:8" x14ac:dyDescent="0.3">
      <c r="A10" s="1">
        <f t="shared" si="2"/>
        <v>43097</v>
      </c>
      <c r="B10" s="2" t="str">
        <f t="shared" si="0"/>
        <v>Thu</v>
      </c>
      <c r="C10" s="4">
        <f t="shared" si="1"/>
        <v>52</v>
      </c>
    </row>
    <row r="11" spans="1:8" x14ac:dyDescent="0.3">
      <c r="A11" s="1">
        <f t="shared" si="2"/>
        <v>43098</v>
      </c>
      <c r="B11" s="2" t="str">
        <f t="shared" si="0"/>
        <v>Fri</v>
      </c>
      <c r="C11" s="4">
        <f t="shared" si="1"/>
        <v>52</v>
      </c>
    </row>
    <row r="12" spans="1:8" x14ac:dyDescent="0.3">
      <c r="A12" s="1">
        <f t="shared" si="2"/>
        <v>43099</v>
      </c>
      <c r="B12" s="12" t="str">
        <f t="shared" si="0"/>
        <v>Sat</v>
      </c>
      <c r="C12" s="4">
        <f t="shared" si="1"/>
        <v>52</v>
      </c>
      <c r="D12" s="13" t="s">
        <v>6</v>
      </c>
      <c r="E12" s="14">
        <v>2.7777777777777776E-2</v>
      </c>
      <c r="H12" s="3">
        <f>E12*24*60/6</f>
        <v>6.666666666666667</v>
      </c>
    </row>
    <row r="13" spans="1:8" x14ac:dyDescent="0.3">
      <c r="A13" s="1">
        <f t="shared" si="2"/>
        <v>43100</v>
      </c>
      <c r="B13" s="12" t="str">
        <f t="shared" si="0"/>
        <v>Sun</v>
      </c>
      <c r="C13" s="4">
        <f t="shared" si="1"/>
        <v>53</v>
      </c>
    </row>
    <row r="14" spans="1:8" x14ac:dyDescent="0.3">
      <c r="A14" s="1">
        <f t="shared" si="2"/>
        <v>43101</v>
      </c>
      <c r="B14" s="2" t="str">
        <f t="shared" si="0"/>
        <v>Mon</v>
      </c>
      <c r="C14" s="4">
        <f t="shared" si="1"/>
        <v>1</v>
      </c>
    </row>
    <row r="15" spans="1:8" x14ac:dyDescent="0.3">
      <c r="A15" s="1">
        <f t="shared" si="2"/>
        <v>43102</v>
      </c>
      <c r="B15" s="2" t="str">
        <f t="shared" si="0"/>
        <v>Tue</v>
      </c>
      <c r="C15" s="4">
        <f t="shared" si="1"/>
        <v>1</v>
      </c>
    </row>
    <row r="16" spans="1:8" x14ac:dyDescent="0.3">
      <c r="A16" s="1">
        <f t="shared" si="2"/>
        <v>43103</v>
      </c>
      <c r="B16" s="2" t="str">
        <f t="shared" si="0"/>
        <v>Wed</v>
      </c>
      <c r="C16" s="4">
        <f t="shared" si="1"/>
        <v>1</v>
      </c>
    </row>
    <row r="17" spans="1:8" x14ac:dyDescent="0.3">
      <c r="A17" s="1">
        <f t="shared" si="2"/>
        <v>43104</v>
      </c>
      <c r="B17" s="2" t="str">
        <f t="shared" si="0"/>
        <v>Thu</v>
      </c>
      <c r="C17" s="4">
        <f t="shared" si="1"/>
        <v>1</v>
      </c>
    </row>
    <row r="18" spans="1:8" x14ac:dyDescent="0.3">
      <c r="A18" s="1">
        <f t="shared" si="2"/>
        <v>43105</v>
      </c>
      <c r="B18" s="2" t="str">
        <f t="shared" si="0"/>
        <v>Fri</v>
      </c>
      <c r="C18" s="4">
        <f t="shared" si="1"/>
        <v>1</v>
      </c>
      <c r="D18" s="13" t="s">
        <v>6</v>
      </c>
      <c r="E18" s="14">
        <v>2.7777777777777776E-2</v>
      </c>
      <c r="H18" s="3">
        <f>5.3*1.6</f>
        <v>8.48</v>
      </c>
    </row>
    <row r="19" spans="1:8" x14ac:dyDescent="0.3">
      <c r="A19" s="1">
        <f t="shared" si="2"/>
        <v>43106</v>
      </c>
      <c r="B19" s="12" t="str">
        <f t="shared" si="0"/>
        <v>Sat</v>
      </c>
      <c r="C19" s="4">
        <f t="shared" si="1"/>
        <v>1</v>
      </c>
    </row>
    <row r="20" spans="1:8" x14ac:dyDescent="0.3">
      <c r="A20" s="1">
        <f t="shared" si="2"/>
        <v>43107</v>
      </c>
      <c r="B20" s="12" t="str">
        <f t="shared" si="0"/>
        <v>Sun</v>
      </c>
      <c r="C20" s="4">
        <f t="shared" si="1"/>
        <v>2</v>
      </c>
    </row>
    <row r="21" spans="1:8" x14ac:dyDescent="0.3">
      <c r="A21" s="1">
        <f t="shared" si="2"/>
        <v>43108</v>
      </c>
      <c r="B21" s="2" t="str">
        <f t="shared" si="0"/>
        <v>Mon</v>
      </c>
      <c r="C21" s="4">
        <f t="shared" si="1"/>
        <v>2</v>
      </c>
      <c r="D21" s="13" t="s">
        <v>6</v>
      </c>
      <c r="E21" s="14">
        <v>2.6388888888888889E-2</v>
      </c>
      <c r="H21" s="3">
        <v>8</v>
      </c>
    </row>
    <row r="22" spans="1:8" x14ac:dyDescent="0.3">
      <c r="A22" s="1">
        <f t="shared" si="2"/>
        <v>43109</v>
      </c>
      <c r="B22" s="2" t="str">
        <f t="shared" si="0"/>
        <v>Tue</v>
      </c>
      <c r="C22" s="4">
        <f t="shared" si="1"/>
        <v>2</v>
      </c>
      <c r="F22" s="4"/>
    </row>
    <row r="23" spans="1:8" x14ac:dyDescent="0.3">
      <c r="A23" s="1">
        <f>A22+1</f>
        <v>43110</v>
      </c>
      <c r="B23" s="12" t="str">
        <f t="shared" si="0"/>
        <v>Wed</v>
      </c>
      <c r="C23" s="4">
        <f t="shared" si="1"/>
        <v>2</v>
      </c>
      <c r="D23" s="13" t="s">
        <v>6</v>
      </c>
      <c r="E23" s="14">
        <v>2.9513888888888892E-2</v>
      </c>
      <c r="H23" s="3">
        <v>8.1</v>
      </c>
    </row>
    <row r="24" spans="1:8" x14ac:dyDescent="0.3">
      <c r="A24" s="1">
        <f t="shared" ref="A24:A78" si="3">A23+1</f>
        <v>43111</v>
      </c>
      <c r="B24" s="12" t="str">
        <f t="shared" si="0"/>
        <v>Thu</v>
      </c>
      <c r="C24" s="4">
        <f t="shared" si="1"/>
        <v>2</v>
      </c>
    </row>
    <row r="25" spans="1:8" x14ac:dyDescent="0.3">
      <c r="A25" s="1">
        <f t="shared" si="3"/>
        <v>43112</v>
      </c>
      <c r="B25" s="2" t="str">
        <f t="shared" si="0"/>
        <v>Fri</v>
      </c>
      <c r="C25" s="4">
        <f t="shared" si="1"/>
        <v>2</v>
      </c>
      <c r="D25" s="13" t="s">
        <v>6</v>
      </c>
      <c r="E25" s="14">
        <v>2.9166666666666664E-2</v>
      </c>
      <c r="H25" s="3">
        <f>5.1+3</f>
        <v>8.1</v>
      </c>
    </row>
    <row r="26" spans="1:8" x14ac:dyDescent="0.3">
      <c r="A26" s="1">
        <f t="shared" si="3"/>
        <v>43113</v>
      </c>
      <c r="B26" s="2" t="str">
        <f t="shared" si="0"/>
        <v>Sat</v>
      </c>
      <c r="C26" s="4">
        <f t="shared" si="1"/>
        <v>2</v>
      </c>
      <c r="D26" s="6" t="s">
        <v>8</v>
      </c>
      <c r="F26" s="7">
        <v>7.2916666666666671E-2</v>
      </c>
    </row>
    <row r="27" spans="1:8" x14ac:dyDescent="0.3">
      <c r="A27" s="1">
        <f t="shared" si="3"/>
        <v>43114</v>
      </c>
      <c r="B27" s="2" t="str">
        <f t="shared" si="0"/>
        <v>Sun</v>
      </c>
      <c r="C27" s="4">
        <f t="shared" si="1"/>
        <v>3</v>
      </c>
    </row>
    <row r="28" spans="1:8" x14ac:dyDescent="0.3">
      <c r="A28" s="1">
        <f t="shared" si="3"/>
        <v>43115</v>
      </c>
      <c r="B28" s="2" t="str">
        <f t="shared" si="0"/>
        <v>Mon</v>
      </c>
      <c r="C28" s="4">
        <f t="shared" si="1"/>
        <v>3</v>
      </c>
    </row>
    <row r="29" spans="1:8" x14ac:dyDescent="0.3">
      <c r="A29" s="1">
        <f t="shared" si="3"/>
        <v>43116</v>
      </c>
      <c r="B29" s="2" t="str">
        <f t="shared" ref="B29:B92" si="4">IF(WEEKDAY(A29)=1,"Sun",IF(WEEKDAY(A29)=2,"Mon",IF(WEEKDAY(A29)=3,"Tue",IF(WEEKDAY(A29)=4,"Wed",IF(WEEKDAY(A29)=5,"Thu",IF(WEEKDAY(A29)=6,"Fri",IF(WEEKDAY(A29)=7,"Sat","")))))))</f>
        <v>Tue</v>
      </c>
      <c r="C29" s="4">
        <f t="shared" si="1"/>
        <v>3</v>
      </c>
      <c r="D29" s="13" t="s">
        <v>6</v>
      </c>
      <c r="E29" s="14">
        <v>5.0428240740740739E-2</v>
      </c>
      <c r="H29" s="3">
        <f>10+2.6</f>
        <v>12.6</v>
      </c>
    </row>
    <row r="30" spans="1:8" x14ac:dyDescent="0.3">
      <c r="A30" s="1">
        <f t="shared" si="3"/>
        <v>43117</v>
      </c>
      <c r="B30" s="12" t="str">
        <f t="shared" si="4"/>
        <v>Wed</v>
      </c>
      <c r="C30" s="4">
        <f t="shared" si="1"/>
        <v>3</v>
      </c>
    </row>
    <row r="31" spans="1:8" x14ac:dyDescent="0.3">
      <c r="A31" s="1">
        <f t="shared" si="3"/>
        <v>43118</v>
      </c>
      <c r="B31" s="12" t="str">
        <f t="shared" si="4"/>
        <v>Thu</v>
      </c>
      <c r="C31" s="4">
        <f t="shared" si="1"/>
        <v>3</v>
      </c>
      <c r="D31" s="13" t="s">
        <v>6</v>
      </c>
      <c r="E31" s="14">
        <v>4.9814814814814812E-2</v>
      </c>
      <c r="H31" s="3">
        <v>13.1</v>
      </c>
    </row>
    <row r="32" spans="1:8" x14ac:dyDescent="0.3">
      <c r="A32" s="1">
        <f t="shared" si="3"/>
        <v>43119</v>
      </c>
      <c r="B32" s="2" t="str">
        <f t="shared" si="4"/>
        <v>Fri</v>
      </c>
      <c r="C32" s="4">
        <f t="shared" si="1"/>
        <v>3</v>
      </c>
    </row>
    <row r="33" spans="1:8" x14ac:dyDescent="0.3">
      <c r="A33" s="1">
        <f t="shared" si="3"/>
        <v>43120</v>
      </c>
      <c r="B33" s="2" t="str">
        <f t="shared" si="4"/>
        <v>Sat</v>
      </c>
      <c r="C33" s="4">
        <f t="shared" si="1"/>
        <v>3</v>
      </c>
    </row>
    <row r="34" spans="1:8" x14ac:dyDescent="0.3">
      <c r="A34" s="1">
        <f t="shared" si="3"/>
        <v>43121</v>
      </c>
      <c r="B34" s="2" t="str">
        <f t="shared" si="4"/>
        <v>Sun</v>
      </c>
      <c r="C34" s="4">
        <f t="shared" ref="C34:C97" si="5">WEEKNUM(A34)</f>
        <v>4</v>
      </c>
      <c r="D34" s="6" t="s">
        <v>8</v>
      </c>
      <c r="F34" s="7">
        <v>8.3333333333333329E-2</v>
      </c>
    </row>
    <row r="35" spans="1:8" x14ac:dyDescent="0.3">
      <c r="A35" s="1">
        <f t="shared" si="3"/>
        <v>43122</v>
      </c>
      <c r="B35" s="2" t="str">
        <f t="shared" si="4"/>
        <v>Mon</v>
      </c>
      <c r="C35" s="4">
        <f t="shared" si="5"/>
        <v>4</v>
      </c>
    </row>
    <row r="36" spans="1:8" x14ac:dyDescent="0.3">
      <c r="A36" s="1">
        <f t="shared" si="3"/>
        <v>43123</v>
      </c>
      <c r="B36" s="2" t="str">
        <f t="shared" si="4"/>
        <v>Tue</v>
      </c>
      <c r="C36" s="4">
        <f t="shared" si="5"/>
        <v>4</v>
      </c>
      <c r="D36" s="13" t="s">
        <v>6</v>
      </c>
      <c r="E36" s="14">
        <v>2.5300925925925925E-2</v>
      </c>
      <c r="H36" s="3">
        <v>7.5</v>
      </c>
    </row>
    <row r="37" spans="1:8" x14ac:dyDescent="0.3">
      <c r="A37" s="1">
        <f t="shared" si="3"/>
        <v>43124</v>
      </c>
      <c r="B37" s="12" t="str">
        <f t="shared" si="4"/>
        <v>Wed</v>
      </c>
      <c r="C37" s="4">
        <f t="shared" si="5"/>
        <v>4</v>
      </c>
    </row>
    <row r="38" spans="1:8" x14ac:dyDescent="0.3">
      <c r="A38" s="1">
        <f t="shared" si="3"/>
        <v>43125</v>
      </c>
      <c r="B38" s="12" t="str">
        <f t="shared" si="4"/>
        <v>Thu</v>
      </c>
      <c r="C38" s="4">
        <f t="shared" si="5"/>
        <v>4</v>
      </c>
    </row>
    <row r="39" spans="1:8" x14ac:dyDescent="0.3">
      <c r="A39" s="1">
        <f t="shared" si="3"/>
        <v>43126</v>
      </c>
      <c r="B39" s="2" t="str">
        <f t="shared" si="4"/>
        <v>Fri</v>
      </c>
      <c r="C39" s="4">
        <f t="shared" si="5"/>
        <v>4</v>
      </c>
    </row>
    <row r="40" spans="1:8" x14ac:dyDescent="0.3">
      <c r="A40" s="1">
        <f t="shared" si="3"/>
        <v>43127</v>
      </c>
      <c r="B40" s="2" t="str">
        <f t="shared" si="4"/>
        <v>Sat</v>
      </c>
      <c r="C40" s="4">
        <f t="shared" si="5"/>
        <v>4</v>
      </c>
      <c r="D40" s="6" t="s">
        <v>8</v>
      </c>
      <c r="F40" s="7">
        <v>7.2916666666666671E-2</v>
      </c>
    </row>
    <row r="41" spans="1:8" x14ac:dyDescent="0.3">
      <c r="A41" s="1">
        <f t="shared" si="3"/>
        <v>43128</v>
      </c>
      <c r="B41" s="2" t="str">
        <f t="shared" si="4"/>
        <v>Sun</v>
      </c>
      <c r="C41" s="4">
        <f t="shared" si="5"/>
        <v>5</v>
      </c>
    </row>
    <row r="42" spans="1:8" x14ac:dyDescent="0.3">
      <c r="A42" s="1">
        <f t="shared" si="3"/>
        <v>43129</v>
      </c>
      <c r="B42" s="2" t="str">
        <f t="shared" si="4"/>
        <v>Mon</v>
      </c>
      <c r="C42" s="4">
        <f t="shared" si="5"/>
        <v>5</v>
      </c>
    </row>
    <row r="43" spans="1:8" x14ac:dyDescent="0.3">
      <c r="A43" s="1">
        <f t="shared" si="3"/>
        <v>43130</v>
      </c>
      <c r="B43" s="2" t="str">
        <f t="shared" si="4"/>
        <v>Tue</v>
      </c>
      <c r="C43" s="4">
        <f t="shared" si="5"/>
        <v>5</v>
      </c>
      <c r="D43" s="13" t="s">
        <v>6</v>
      </c>
      <c r="E43" s="14">
        <v>2.9525462962962962E-2</v>
      </c>
      <c r="H43" s="3">
        <v>8.6999999999999993</v>
      </c>
    </row>
    <row r="44" spans="1:8" x14ac:dyDescent="0.3">
      <c r="A44" s="1">
        <f t="shared" si="3"/>
        <v>43131</v>
      </c>
      <c r="B44" s="12" t="str">
        <f t="shared" si="4"/>
        <v>Wed</v>
      </c>
      <c r="C44" s="4">
        <f t="shared" si="5"/>
        <v>5</v>
      </c>
    </row>
    <row r="45" spans="1:8" x14ac:dyDescent="0.3">
      <c r="A45" s="1">
        <f t="shared" si="3"/>
        <v>43132</v>
      </c>
      <c r="B45" s="12" t="str">
        <f t="shared" si="4"/>
        <v>Thu</v>
      </c>
      <c r="C45" s="4">
        <f t="shared" si="5"/>
        <v>5</v>
      </c>
      <c r="D45" s="13" t="s">
        <v>6</v>
      </c>
      <c r="E45" s="14">
        <v>2.826388888888889E-2</v>
      </c>
      <c r="H45" s="4">
        <v>8.5</v>
      </c>
    </row>
    <row r="46" spans="1:8" x14ac:dyDescent="0.3">
      <c r="A46" s="1">
        <f t="shared" si="3"/>
        <v>43133</v>
      </c>
      <c r="B46" s="2" t="str">
        <f t="shared" si="4"/>
        <v>Fri</v>
      </c>
      <c r="C46" s="4">
        <f t="shared" si="5"/>
        <v>5</v>
      </c>
    </row>
    <row r="47" spans="1:8" x14ac:dyDescent="0.3">
      <c r="A47" s="1">
        <f t="shared" si="3"/>
        <v>43134</v>
      </c>
      <c r="B47" s="2" t="str">
        <f t="shared" si="4"/>
        <v>Sat</v>
      </c>
      <c r="C47" s="4">
        <f t="shared" si="5"/>
        <v>5</v>
      </c>
    </row>
    <row r="48" spans="1:8" x14ac:dyDescent="0.3">
      <c r="A48" s="1">
        <f t="shared" si="3"/>
        <v>43135</v>
      </c>
      <c r="B48" s="2" t="str">
        <f t="shared" si="4"/>
        <v>Sun</v>
      </c>
      <c r="C48" s="4">
        <f t="shared" si="5"/>
        <v>6</v>
      </c>
    </row>
    <row r="49" spans="1:8" x14ac:dyDescent="0.3">
      <c r="A49" s="1">
        <f t="shared" si="3"/>
        <v>43136</v>
      </c>
      <c r="B49" s="2" t="str">
        <f t="shared" si="4"/>
        <v>Mon</v>
      </c>
      <c r="C49" s="4">
        <f t="shared" si="5"/>
        <v>6</v>
      </c>
      <c r="D49" s="13" t="s">
        <v>6</v>
      </c>
      <c r="E49" s="14">
        <v>3.5416666666666666E-2</v>
      </c>
      <c r="H49" s="4">
        <v>10.4</v>
      </c>
    </row>
    <row r="50" spans="1:8" x14ac:dyDescent="0.3">
      <c r="A50" s="1">
        <f t="shared" si="3"/>
        <v>43137</v>
      </c>
      <c r="B50" s="2" t="str">
        <f t="shared" si="4"/>
        <v>Tue</v>
      </c>
      <c r="C50" s="4">
        <f t="shared" si="5"/>
        <v>6</v>
      </c>
    </row>
    <row r="51" spans="1:8" x14ac:dyDescent="0.3">
      <c r="A51" s="1">
        <f t="shared" si="3"/>
        <v>43138</v>
      </c>
      <c r="B51" s="12" t="str">
        <f t="shared" si="4"/>
        <v>Wed</v>
      </c>
      <c r="C51" s="4">
        <f t="shared" si="5"/>
        <v>6</v>
      </c>
      <c r="D51" s="13" t="s">
        <v>6</v>
      </c>
      <c r="E51" s="14">
        <v>5.7094907407407407E-2</v>
      </c>
      <c r="H51" s="4">
        <v>15.2</v>
      </c>
    </row>
    <row r="52" spans="1:8" x14ac:dyDescent="0.3">
      <c r="A52" s="1">
        <f t="shared" si="3"/>
        <v>43139</v>
      </c>
      <c r="B52" s="12" t="str">
        <f t="shared" si="4"/>
        <v>Thu</v>
      </c>
      <c r="C52" s="4">
        <f t="shared" si="5"/>
        <v>6</v>
      </c>
    </row>
    <row r="53" spans="1:8" x14ac:dyDescent="0.3">
      <c r="A53" s="1">
        <f t="shared" si="3"/>
        <v>43140</v>
      </c>
      <c r="B53" s="2" t="str">
        <f t="shared" si="4"/>
        <v>Fri</v>
      </c>
      <c r="C53" s="4">
        <f t="shared" si="5"/>
        <v>6</v>
      </c>
      <c r="D53" s="13" t="s">
        <v>6</v>
      </c>
      <c r="E53" s="14">
        <v>4.3842592592592593E-2</v>
      </c>
      <c r="H53" s="4">
        <f>8.7+3.3</f>
        <v>12</v>
      </c>
    </row>
    <row r="54" spans="1:8" x14ac:dyDescent="0.3">
      <c r="A54" s="1">
        <f t="shared" si="3"/>
        <v>43141</v>
      </c>
      <c r="B54" s="2" t="str">
        <f t="shared" si="4"/>
        <v>Sat</v>
      </c>
      <c r="C54" s="4">
        <f t="shared" si="5"/>
        <v>6</v>
      </c>
      <c r="D54" s="6" t="s">
        <v>8</v>
      </c>
      <c r="F54" s="7">
        <v>7.2916666666666671E-2</v>
      </c>
    </row>
    <row r="55" spans="1:8" x14ac:dyDescent="0.3">
      <c r="A55" s="1">
        <f t="shared" si="3"/>
        <v>43142</v>
      </c>
      <c r="B55" s="2" t="str">
        <f t="shared" si="4"/>
        <v>Sun</v>
      </c>
      <c r="C55" s="4">
        <f t="shared" si="5"/>
        <v>7</v>
      </c>
    </row>
    <row r="56" spans="1:8" x14ac:dyDescent="0.3">
      <c r="A56" s="1">
        <f t="shared" si="3"/>
        <v>43143</v>
      </c>
      <c r="B56" s="2" t="str">
        <f t="shared" si="4"/>
        <v>Mon</v>
      </c>
      <c r="C56" s="4">
        <f t="shared" si="5"/>
        <v>7</v>
      </c>
      <c r="D56" s="10" t="s">
        <v>1</v>
      </c>
      <c r="E56" s="8"/>
      <c r="F56" s="9"/>
      <c r="G56" s="11">
        <v>9.375E-2</v>
      </c>
      <c r="H56" s="8"/>
    </row>
    <row r="57" spans="1:8" x14ac:dyDescent="0.3">
      <c r="A57" s="1">
        <f t="shared" si="3"/>
        <v>43144</v>
      </c>
      <c r="B57" s="2" t="str">
        <f t="shared" si="4"/>
        <v>Tue</v>
      </c>
      <c r="C57" s="4">
        <f t="shared" si="5"/>
        <v>7</v>
      </c>
    </row>
    <row r="58" spans="1:8" x14ac:dyDescent="0.3">
      <c r="A58" s="1">
        <f t="shared" si="3"/>
        <v>43145</v>
      </c>
      <c r="B58" s="12" t="str">
        <f t="shared" si="4"/>
        <v>Wed</v>
      </c>
      <c r="C58" s="4">
        <f t="shared" si="5"/>
        <v>7</v>
      </c>
      <c r="D58" s="13" t="s">
        <v>6</v>
      </c>
      <c r="E58" s="14">
        <v>6.25E-2</v>
      </c>
      <c r="H58" s="15">
        <v>16.5</v>
      </c>
    </row>
    <row r="59" spans="1:8" x14ac:dyDescent="0.3">
      <c r="A59" s="1">
        <f t="shared" si="3"/>
        <v>43146</v>
      </c>
      <c r="B59" s="12" t="str">
        <f t="shared" si="4"/>
        <v>Thu</v>
      </c>
      <c r="C59" s="4">
        <f t="shared" si="5"/>
        <v>7</v>
      </c>
    </row>
    <row r="60" spans="1:8" x14ac:dyDescent="0.3">
      <c r="A60" s="1">
        <f t="shared" si="3"/>
        <v>43147</v>
      </c>
      <c r="B60" s="2" t="str">
        <f t="shared" si="4"/>
        <v>Fri</v>
      </c>
      <c r="C60" s="4">
        <f t="shared" si="5"/>
        <v>7</v>
      </c>
      <c r="D60" s="13" t="s">
        <v>6</v>
      </c>
      <c r="E60" s="14">
        <v>3.4490740740740738E-2</v>
      </c>
      <c r="H60" s="4">
        <v>9.5</v>
      </c>
    </row>
    <row r="61" spans="1:8" x14ac:dyDescent="0.3">
      <c r="A61" s="1">
        <f t="shared" si="3"/>
        <v>43148</v>
      </c>
      <c r="B61" s="2" t="str">
        <f t="shared" si="4"/>
        <v>Sat</v>
      </c>
      <c r="C61" s="4">
        <f t="shared" si="5"/>
        <v>7</v>
      </c>
    </row>
    <row r="62" spans="1:8" x14ac:dyDescent="0.3">
      <c r="A62" s="1">
        <f t="shared" si="3"/>
        <v>43149</v>
      </c>
      <c r="B62" s="2" t="str">
        <f t="shared" si="4"/>
        <v>Sun</v>
      </c>
      <c r="C62" s="4">
        <f t="shared" si="5"/>
        <v>8</v>
      </c>
    </row>
    <row r="63" spans="1:8" x14ac:dyDescent="0.3">
      <c r="A63" s="1">
        <f t="shared" si="3"/>
        <v>43150</v>
      </c>
      <c r="B63" s="2" t="str">
        <f t="shared" si="4"/>
        <v>Mon</v>
      </c>
      <c r="C63" s="4">
        <f t="shared" si="5"/>
        <v>8</v>
      </c>
      <c r="D63" s="13" t="s">
        <v>6</v>
      </c>
      <c r="E63" s="14">
        <v>4.1666666666666664E-2</v>
      </c>
      <c r="H63" s="4">
        <f>7.7+2.5</f>
        <v>10.199999999999999</v>
      </c>
    </row>
    <row r="64" spans="1:8" x14ac:dyDescent="0.3">
      <c r="A64" s="1">
        <f t="shared" si="3"/>
        <v>43151</v>
      </c>
      <c r="B64" s="2" t="str">
        <f t="shared" si="4"/>
        <v>Tue</v>
      </c>
      <c r="C64" s="4">
        <f t="shared" si="5"/>
        <v>8</v>
      </c>
    </row>
    <row r="65" spans="1:8" x14ac:dyDescent="0.3">
      <c r="A65" s="1">
        <f t="shared" si="3"/>
        <v>43152</v>
      </c>
      <c r="B65" s="12" t="str">
        <f t="shared" si="4"/>
        <v>Wed</v>
      </c>
      <c r="C65" s="4">
        <f t="shared" si="5"/>
        <v>8</v>
      </c>
      <c r="D65" s="13" t="s">
        <v>6</v>
      </c>
      <c r="E65" s="14">
        <v>4.3750000000000004E-2</v>
      </c>
      <c r="H65" s="16">
        <v>12</v>
      </c>
    </row>
    <row r="66" spans="1:8" x14ac:dyDescent="0.3">
      <c r="A66" s="1">
        <f t="shared" si="3"/>
        <v>43153</v>
      </c>
      <c r="B66" s="12" t="str">
        <f t="shared" si="4"/>
        <v>Thu</v>
      </c>
      <c r="C66" s="4">
        <f t="shared" si="5"/>
        <v>8</v>
      </c>
    </row>
    <row r="67" spans="1:8" x14ac:dyDescent="0.3">
      <c r="A67" s="1">
        <f t="shared" si="3"/>
        <v>43154</v>
      </c>
      <c r="B67" s="2" t="str">
        <f t="shared" si="4"/>
        <v>Fri</v>
      </c>
      <c r="C67" s="4">
        <f t="shared" si="5"/>
        <v>8</v>
      </c>
      <c r="D67" s="13" t="s">
        <v>6</v>
      </c>
      <c r="E67" s="14">
        <v>3.3333333333333333E-2</v>
      </c>
      <c r="H67" s="16">
        <f>2.7+7.4</f>
        <v>10.100000000000001</v>
      </c>
    </row>
    <row r="68" spans="1:8" x14ac:dyDescent="0.3">
      <c r="A68" s="1">
        <f t="shared" si="3"/>
        <v>43155</v>
      </c>
      <c r="B68" s="2" t="str">
        <f t="shared" si="4"/>
        <v>Sat</v>
      </c>
      <c r="C68" s="4">
        <f t="shared" si="5"/>
        <v>8</v>
      </c>
      <c r="D68" s="6" t="s">
        <v>8</v>
      </c>
      <c r="F68" s="7">
        <v>7.2916666666666671E-2</v>
      </c>
    </row>
    <row r="69" spans="1:8" x14ac:dyDescent="0.3">
      <c r="A69" s="1">
        <f t="shared" si="3"/>
        <v>43156</v>
      </c>
      <c r="B69" s="2" t="str">
        <f t="shared" si="4"/>
        <v>Sun</v>
      </c>
      <c r="C69" s="4">
        <f t="shared" si="5"/>
        <v>9</v>
      </c>
      <c r="D69" s="10" t="s">
        <v>1</v>
      </c>
      <c r="E69" s="8"/>
      <c r="F69" s="9"/>
      <c r="G69" s="11">
        <v>9.0972222222222218E-2</v>
      </c>
      <c r="H69" s="8"/>
    </row>
    <row r="70" spans="1:8" x14ac:dyDescent="0.3">
      <c r="A70" s="1">
        <f t="shared" si="3"/>
        <v>43157</v>
      </c>
      <c r="B70" s="2" t="str">
        <f t="shared" si="4"/>
        <v>Mon</v>
      </c>
      <c r="C70" s="4">
        <f t="shared" si="5"/>
        <v>9</v>
      </c>
    </row>
    <row r="71" spans="1:8" x14ac:dyDescent="0.3">
      <c r="A71" s="1">
        <f t="shared" si="3"/>
        <v>43158</v>
      </c>
      <c r="B71" s="2" t="str">
        <f t="shared" si="4"/>
        <v>Tue</v>
      </c>
      <c r="C71" s="4">
        <f t="shared" si="5"/>
        <v>9</v>
      </c>
    </row>
    <row r="72" spans="1:8" x14ac:dyDescent="0.3">
      <c r="A72" s="1">
        <f t="shared" si="3"/>
        <v>43159</v>
      </c>
      <c r="B72" s="12" t="str">
        <f t="shared" si="4"/>
        <v>Wed</v>
      </c>
      <c r="C72" s="4">
        <f t="shared" si="5"/>
        <v>9</v>
      </c>
      <c r="D72" s="13" t="s">
        <v>6</v>
      </c>
      <c r="E72" s="14">
        <v>6.9282407407407418E-2</v>
      </c>
      <c r="H72" s="16">
        <v>18.559999999999999</v>
      </c>
    </row>
    <row r="73" spans="1:8" x14ac:dyDescent="0.3">
      <c r="A73" s="1">
        <f t="shared" si="3"/>
        <v>43160</v>
      </c>
      <c r="B73" s="12" t="str">
        <f t="shared" si="4"/>
        <v>Thu</v>
      </c>
      <c r="C73" s="4">
        <f t="shared" si="5"/>
        <v>9</v>
      </c>
    </row>
    <row r="74" spans="1:8" x14ac:dyDescent="0.3">
      <c r="A74" s="1">
        <f t="shared" si="3"/>
        <v>43161</v>
      </c>
      <c r="B74" s="2" t="str">
        <f t="shared" si="4"/>
        <v>Fri</v>
      </c>
      <c r="C74" s="4">
        <f t="shared" si="5"/>
        <v>9</v>
      </c>
      <c r="D74" s="13" t="s">
        <v>6</v>
      </c>
      <c r="E74" s="14">
        <v>2.9409722222222223E-2</v>
      </c>
      <c r="H74" s="4">
        <v>7.99</v>
      </c>
    </row>
    <row r="75" spans="1:8" x14ac:dyDescent="0.3">
      <c r="A75" s="1">
        <f t="shared" si="3"/>
        <v>43162</v>
      </c>
      <c r="B75" s="2" t="str">
        <f t="shared" si="4"/>
        <v>Sat</v>
      </c>
      <c r="C75" s="4">
        <f t="shared" si="5"/>
        <v>9</v>
      </c>
      <c r="D75" s="6" t="s">
        <v>8</v>
      </c>
      <c r="F75" s="7">
        <v>7.2916666666666671E-2</v>
      </c>
    </row>
    <row r="76" spans="1:8" x14ac:dyDescent="0.3">
      <c r="A76" s="1">
        <f t="shared" si="3"/>
        <v>43163</v>
      </c>
      <c r="B76" s="2" t="str">
        <f t="shared" si="4"/>
        <v>Sun</v>
      </c>
      <c r="C76" s="4">
        <f t="shared" si="5"/>
        <v>10</v>
      </c>
      <c r="D76" s="10" t="s">
        <v>1</v>
      </c>
      <c r="E76" s="8"/>
      <c r="F76" s="9"/>
      <c r="G76" s="11">
        <v>8.9583333333333334E-2</v>
      </c>
      <c r="H76" s="8"/>
    </row>
    <row r="77" spans="1:8" x14ac:dyDescent="0.3">
      <c r="A77" s="1">
        <f t="shared" si="3"/>
        <v>43164</v>
      </c>
      <c r="B77" s="2" t="str">
        <f t="shared" si="4"/>
        <v>Mon</v>
      </c>
      <c r="C77" s="4">
        <f t="shared" si="5"/>
        <v>10</v>
      </c>
    </row>
    <row r="78" spans="1:8" x14ac:dyDescent="0.3">
      <c r="A78" s="1">
        <f t="shared" si="3"/>
        <v>43165</v>
      </c>
      <c r="B78" s="2" t="str">
        <f t="shared" si="4"/>
        <v>Tue</v>
      </c>
      <c r="C78" s="4">
        <f t="shared" si="5"/>
        <v>10</v>
      </c>
    </row>
    <row r="79" spans="1:8" x14ac:dyDescent="0.3">
      <c r="A79" s="1">
        <f t="shared" ref="A79:A143" si="6">A78+1</f>
        <v>43166</v>
      </c>
      <c r="B79" s="12" t="str">
        <f t="shared" si="4"/>
        <v>Wed</v>
      </c>
      <c r="C79" s="4">
        <f t="shared" si="5"/>
        <v>10</v>
      </c>
      <c r="D79" s="13" t="s">
        <v>6</v>
      </c>
      <c r="E79" s="14">
        <v>3.138888888888889E-2</v>
      </c>
      <c r="H79" s="4">
        <v>8.4</v>
      </c>
    </row>
    <row r="80" spans="1:8" x14ac:dyDescent="0.3">
      <c r="A80" s="1">
        <f t="shared" si="6"/>
        <v>43167</v>
      </c>
      <c r="B80" s="12" t="str">
        <f t="shared" si="4"/>
        <v>Thu</v>
      </c>
      <c r="C80" s="4">
        <f t="shared" si="5"/>
        <v>10</v>
      </c>
    </row>
    <row r="81" spans="1:8" x14ac:dyDescent="0.3">
      <c r="A81" s="1">
        <f t="shared" si="6"/>
        <v>43168</v>
      </c>
      <c r="B81" s="2" t="str">
        <f t="shared" si="4"/>
        <v>Fri</v>
      </c>
      <c r="C81" s="4">
        <f t="shared" si="5"/>
        <v>10</v>
      </c>
      <c r="D81" s="13" t="s">
        <v>6</v>
      </c>
      <c r="E81" s="14">
        <v>6.9733796296296294E-2</v>
      </c>
      <c r="H81" s="4">
        <v>17.2</v>
      </c>
    </row>
    <row r="82" spans="1:8" x14ac:dyDescent="0.3">
      <c r="A82" s="1">
        <f t="shared" si="6"/>
        <v>43169</v>
      </c>
      <c r="B82" s="2" t="str">
        <f t="shared" si="4"/>
        <v>Sat</v>
      </c>
      <c r="C82" s="4">
        <f t="shared" si="5"/>
        <v>10</v>
      </c>
      <c r="D82" s="6" t="s">
        <v>8</v>
      </c>
      <c r="F82" s="7">
        <v>7.2916666666666671E-2</v>
      </c>
    </row>
    <row r="83" spans="1:8" x14ac:dyDescent="0.3">
      <c r="A83" s="1">
        <f t="shared" si="6"/>
        <v>43170</v>
      </c>
      <c r="B83" s="2" t="str">
        <f t="shared" si="4"/>
        <v>Sun</v>
      </c>
      <c r="C83" s="4">
        <f t="shared" si="5"/>
        <v>11</v>
      </c>
      <c r="D83" s="13" t="s">
        <v>6</v>
      </c>
      <c r="E83" s="14">
        <v>2.7777777777777776E-2</v>
      </c>
      <c r="H83" s="4">
        <v>7.3</v>
      </c>
    </row>
    <row r="84" spans="1:8" x14ac:dyDescent="0.3">
      <c r="A84" s="1">
        <f t="shared" si="6"/>
        <v>43171</v>
      </c>
      <c r="B84" s="2" t="str">
        <f t="shared" si="4"/>
        <v>Mon</v>
      </c>
      <c r="C84" s="4">
        <f t="shared" si="5"/>
        <v>11</v>
      </c>
    </row>
    <row r="85" spans="1:8" x14ac:dyDescent="0.3">
      <c r="A85" s="1">
        <f t="shared" si="6"/>
        <v>43172</v>
      </c>
      <c r="B85" s="2" t="str">
        <f t="shared" si="4"/>
        <v>Tue</v>
      </c>
      <c r="C85" s="4">
        <f t="shared" si="5"/>
        <v>11</v>
      </c>
      <c r="D85" s="13" t="s">
        <v>6</v>
      </c>
      <c r="E85" s="14">
        <v>1.3888888888888888E-2</v>
      </c>
      <c r="H85" s="4">
        <v>3.8</v>
      </c>
    </row>
    <row r="86" spans="1:8" x14ac:dyDescent="0.3">
      <c r="A86" s="1">
        <f t="shared" si="6"/>
        <v>43173</v>
      </c>
      <c r="B86" s="12" t="str">
        <f t="shared" si="4"/>
        <v>Wed</v>
      </c>
      <c r="C86" s="4">
        <f t="shared" si="5"/>
        <v>11</v>
      </c>
      <c r="D86" s="13" t="s">
        <v>6</v>
      </c>
      <c r="E86" s="14">
        <v>7.9861111111111105E-2</v>
      </c>
      <c r="H86" s="4">
        <v>21.9</v>
      </c>
    </row>
    <row r="87" spans="1:8" x14ac:dyDescent="0.3">
      <c r="A87" s="1">
        <f t="shared" si="6"/>
        <v>43174</v>
      </c>
      <c r="B87" s="12" t="str">
        <f t="shared" si="4"/>
        <v>Thu</v>
      </c>
      <c r="C87" s="4">
        <f t="shared" si="5"/>
        <v>11</v>
      </c>
    </row>
    <row r="88" spans="1:8" x14ac:dyDescent="0.3">
      <c r="A88" s="1">
        <f t="shared" si="6"/>
        <v>43175</v>
      </c>
      <c r="B88" s="2" t="str">
        <f t="shared" si="4"/>
        <v>Fri</v>
      </c>
      <c r="C88" s="4">
        <f t="shared" si="5"/>
        <v>11</v>
      </c>
      <c r="D88" s="13" t="s">
        <v>6</v>
      </c>
      <c r="E88" s="14">
        <v>2.6388888888888889E-2</v>
      </c>
      <c r="H88" s="4">
        <v>7.3</v>
      </c>
    </row>
    <row r="89" spans="1:8" x14ac:dyDescent="0.3">
      <c r="A89" s="1">
        <f t="shared" si="6"/>
        <v>43176</v>
      </c>
      <c r="B89" s="2" t="str">
        <f t="shared" si="4"/>
        <v>Sat</v>
      </c>
      <c r="C89" s="4">
        <f t="shared" si="5"/>
        <v>11</v>
      </c>
    </row>
    <row r="90" spans="1:8" x14ac:dyDescent="0.3">
      <c r="A90" s="1">
        <f t="shared" si="6"/>
        <v>43177</v>
      </c>
      <c r="B90" s="2" t="str">
        <f t="shared" si="4"/>
        <v>Sun</v>
      </c>
      <c r="C90" s="4">
        <f t="shared" si="5"/>
        <v>12</v>
      </c>
      <c r="D90" s="13" t="s">
        <v>6</v>
      </c>
      <c r="E90" s="14">
        <v>1.3194444444444444E-2</v>
      </c>
      <c r="H90" s="4">
        <v>3.5</v>
      </c>
    </row>
    <row r="91" spans="1:8" x14ac:dyDescent="0.3">
      <c r="A91" s="1">
        <f t="shared" si="6"/>
        <v>43178</v>
      </c>
      <c r="B91" s="2" t="str">
        <f t="shared" si="4"/>
        <v>Mon</v>
      </c>
      <c r="C91" s="4">
        <f t="shared" si="5"/>
        <v>12</v>
      </c>
    </row>
    <row r="92" spans="1:8" x14ac:dyDescent="0.3">
      <c r="A92" s="1">
        <f t="shared" si="6"/>
        <v>43179</v>
      </c>
      <c r="B92" s="2" t="str">
        <f t="shared" si="4"/>
        <v>Tue</v>
      </c>
      <c r="C92" s="4">
        <f t="shared" si="5"/>
        <v>12</v>
      </c>
      <c r="D92" s="13" t="s">
        <v>6</v>
      </c>
      <c r="E92" s="14">
        <v>2.013888888888889E-2</v>
      </c>
      <c r="H92" s="4">
        <v>5.81</v>
      </c>
    </row>
    <row r="93" spans="1:8" x14ac:dyDescent="0.3">
      <c r="A93" s="1">
        <f t="shared" si="6"/>
        <v>43180</v>
      </c>
      <c r="B93" s="12" t="str">
        <f t="shared" ref="B93:B145" si="7">IF(WEEKDAY(A93)=1,"Sun",IF(WEEKDAY(A93)=2,"Mon",IF(WEEKDAY(A93)=3,"Tue",IF(WEEKDAY(A93)=4,"Wed",IF(WEEKDAY(A93)=5,"Thu",IF(WEEKDAY(A93)=6,"Fri",IF(WEEKDAY(A93)=7,"Sat","")))))))</f>
        <v>Wed</v>
      </c>
      <c r="C93" s="4">
        <f t="shared" si="5"/>
        <v>12</v>
      </c>
      <c r="D93" s="13" t="s">
        <v>6</v>
      </c>
      <c r="E93" s="14">
        <v>7.9166666666666663E-2</v>
      </c>
      <c r="H93" s="4">
        <v>21.7</v>
      </c>
    </row>
    <row r="94" spans="1:8" x14ac:dyDescent="0.3">
      <c r="A94" s="1">
        <f t="shared" si="6"/>
        <v>43181</v>
      </c>
      <c r="B94" s="12" t="str">
        <f t="shared" si="7"/>
        <v>Thu</v>
      </c>
      <c r="C94" s="4">
        <f t="shared" si="5"/>
        <v>12</v>
      </c>
    </row>
    <row r="95" spans="1:8" x14ac:dyDescent="0.3">
      <c r="A95" s="1">
        <f t="shared" si="6"/>
        <v>43182</v>
      </c>
      <c r="B95" s="2" t="str">
        <f t="shared" si="7"/>
        <v>Fri</v>
      </c>
      <c r="C95" s="4">
        <f t="shared" si="5"/>
        <v>12</v>
      </c>
    </row>
    <row r="96" spans="1:8" x14ac:dyDescent="0.3">
      <c r="A96" s="1">
        <f t="shared" si="6"/>
        <v>43183</v>
      </c>
      <c r="B96" s="2" t="str">
        <f t="shared" si="7"/>
        <v>Sat</v>
      </c>
      <c r="C96" s="4">
        <f t="shared" si="5"/>
        <v>12</v>
      </c>
      <c r="D96" s="13" t="s">
        <v>6</v>
      </c>
      <c r="E96" s="14">
        <v>3.8194444444444441E-2</v>
      </c>
      <c r="H96" s="4">
        <v>10.3</v>
      </c>
    </row>
    <row r="97" spans="1:8" x14ac:dyDescent="0.3">
      <c r="A97" s="1">
        <f t="shared" si="6"/>
        <v>43184</v>
      </c>
      <c r="B97" s="2" t="str">
        <f t="shared" si="7"/>
        <v>Sun</v>
      </c>
      <c r="C97" s="4">
        <f t="shared" si="5"/>
        <v>13</v>
      </c>
    </row>
    <row r="98" spans="1:8" x14ac:dyDescent="0.3">
      <c r="A98" s="1">
        <f t="shared" si="6"/>
        <v>43185</v>
      </c>
      <c r="B98" s="2" t="str">
        <f t="shared" si="7"/>
        <v>Mon</v>
      </c>
      <c r="C98" s="4">
        <f t="shared" ref="C98:C144" si="8">WEEKNUM(A98)</f>
        <v>13</v>
      </c>
      <c r="D98" s="13" t="s">
        <v>6</v>
      </c>
      <c r="E98" s="14">
        <v>2.9166666666666664E-2</v>
      </c>
      <c r="H98" s="4">
        <v>8.6999999999999993</v>
      </c>
    </row>
    <row r="99" spans="1:8" x14ac:dyDescent="0.3">
      <c r="A99" s="1">
        <f t="shared" si="6"/>
        <v>43186</v>
      </c>
      <c r="B99" s="2" t="str">
        <f t="shared" si="7"/>
        <v>Tue</v>
      </c>
      <c r="C99" s="4">
        <f t="shared" si="8"/>
        <v>13</v>
      </c>
    </row>
    <row r="100" spans="1:8" x14ac:dyDescent="0.3">
      <c r="A100" s="1">
        <f t="shared" si="6"/>
        <v>43187</v>
      </c>
      <c r="B100" s="12" t="str">
        <f t="shared" si="7"/>
        <v>Wed</v>
      </c>
      <c r="C100" s="4">
        <f t="shared" si="8"/>
        <v>13</v>
      </c>
    </row>
    <row r="101" spans="1:8" x14ac:dyDescent="0.3">
      <c r="A101" s="1">
        <f t="shared" si="6"/>
        <v>43188</v>
      </c>
      <c r="B101" s="12" t="str">
        <f t="shared" si="7"/>
        <v>Thu</v>
      </c>
      <c r="C101" s="4">
        <f t="shared" si="8"/>
        <v>13</v>
      </c>
    </row>
    <row r="102" spans="1:8" x14ac:dyDescent="0.3">
      <c r="A102" s="1">
        <f t="shared" si="6"/>
        <v>43189</v>
      </c>
      <c r="B102" s="2" t="str">
        <f t="shared" si="7"/>
        <v>Fri</v>
      </c>
      <c r="C102" s="4">
        <f t="shared" si="8"/>
        <v>13</v>
      </c>
    </row>
    <row r="103" spans="1:8" x14ac:dyDescent="0.3">
      <c r="A103" s="1">
        <f t="shared" si="6"/>
        <v>43190</v>
      </c>
      <c r="B103" s="2" t="str">
        <f t="shared" si="7"/>
        <v>Sat</v>
      </c>
      <c r="C103" s="4">
        <f t="shared" si="8"/>
        <v>13</v>
      </c>
      <c r="D103" s="13" t="s">
        <v>6</v>
      </c>
      <c r="E103" s="14">
        <v>2.0486111111111111E-2</v>
      </c>
      <c r="H103" s="4">
        <v>6</v>
      </c>
    </row>
    <row r="104" spans="1:8" x14ac:dyDescent="0.3">
      <c r="A104" s="1">
        <f t="shared" si="6"/>
        <v>43191</v>
      </c>
      <c r="B104" s="2" t="str">
        <f t="shared" si="7"/>
        <v>Sun</v>
      </c>
      <c r="C104" s="4">
        <f t="shared" si="8"/>
        <v>14</v>
      </c>
    </row>
    <row r="105" spans="1:8" x14ac:dyDescent="0.3">
      <c r="A105" s="1">
        <f t="shared" si="6"/>
        <v>43192</v>
      </c>
      <c r="B105" s="2" t="str">
        <f t="shared" si="7"/>
        <v>Mon</v>
      </c>
      <c r="C105" s="4">
        <f t="shared" si="8"/>
        <v>14</v>
      </c>
      <c r="D105" s="13" t="s">
        <v>6</v>
      </c>
      <c r="E105" s="14">
        <v>1.7048611111111112E-2</v>
      </c>
      <c r="H105" s="4">
        <v>4.5</v>
      </c>
    </row>
    <row r="106" spans="1:8" x14ac:dyDescent="0.3">
      <c r="A106" s="1">
        <f t="shared" si="6"/>
        <v>43193</v>
      </c>
      <c r="B106" s="2" t="str">
        <f t="shared" si="7"/>
        <v>Tue</v>
      </c>
      <c r="C106" s="4">
        <f t="shared" si="8"/>
        <v>14</v>
      </c>
    </row>
    <row r="107" spans="1:8" x14ac:dyDescent="0.3">
      <c r="A107" s="1">
        <f t="shared" si="6"/>
        <v>43194</v>
      </c>
      <c r="B107" s="12" t="str">
        <f t="shared" si="7"/>
        <v>Wed</v>
      </c>
      <c r="C107" s="4">
        <f t="shared" si="8"/>
        <v>14</v>
      </c>
      <c r="D107" s="13" t="s">
        <v>6</v>
      </c>
      <c r="E107" s="14">
        <v>1.3958333333333335E-2</v>
      </c>
      <c r="H107" s="4">
        <v>3.9</v>
      </c>
    </row>
    <row r="108" spans="1:8" x14ac:dyDescent="0.3">
      <c r="A108" s="1">
        <f t="shared" si="6"/>
        <v>43195</v>
      </c>
      <c r="B108" s="12" t="str">
        <f t="shared" si="7"/>
        <v>Thu</v>
      </c>
      <c r="C108" s="4">
        <f t="shared" si="8"/>
        <v>14</v>
      </c>
      <c r="D108" s="13" t="s">
        <v>6</v>
      </c>
      <c r="E108" s="14">
        <v>7.3032407407407407E-2</v>
      </c>
      <c r="H108" s="4">
        <v>21.1</v>
      </c>
    </row>
    <row r="109" spans="1:8" x14ac:dyDescent="0.3">
      <c r="A109" s="1">
        <f t="shared" si="6"/>
        <v>43196</v>
      </c>
      <c r="B109" s="2" t="str">
        <f t="shared" si="7"/>
        <v>Fri</v>
      </c>
      <c r="C109" s="4">
        <f t="shared" si="8"/>
        <v>14</v>
      </c>
    </row>
    <row r="110" spans="1:8" x14ac:dyDescent="0.3">
      <c r="A110" s="1">
        <f t="shared" si="6"/>
        <v>43197</v>
      </c>
      <c r="B110" s="2" t="str">
        <f t="shared" si="7"/>
        <v>Sat</v>
      </c>
      <c r="C110" s="4">
        <f t="shared" si="8"/>
        <v>14</v>
      </c>
    </row>
    <row r="111" spans="1:8" x14ac:dyDescent="0.3">
      <c r="A111" s="1">
        <f t="shared" si="6"/>
        <v>43198</v>
      </c>
      <c r="B111" s="2" t="str">
        <f t="shared" si="7"/>
        <v>Sun</v>
      </c>
      <c r="C111" s="4">
        <f t="shared" ref="C111" si="9">WEEKNUM(A111)</f>
        <v>15</v>
      </c>
      <c r="D111" s="13" t="s">
        <v>6</v>
      </c>
      <c r="E111" s="14">
        <v>1.3888888888888888E-2</v>
      </c>
      <c r="H111" s="4">
        <v>3.8</v>
      </c>
    </row>
    <row r="112" spans="1:8" x14ac:dyDescent="0.3">
      <c r="A112" s="1">
        <f>A110+1</f>
        <v>43198</v>
      </c>
      <c r="B112" s="2" t="str">
        <f t="shared" si="7"/>
        <v>Sun</v>
      </c>
      <c r="C112" s="4">
        <f t="shared" si="8"/>
        <v>15</v>
      </c>
    </row>
    <row r="113" spans="1:8" x14ac:dyDescent="0.3">
      <c r="A113" s="1">
        <f t="shared" si="6"/>
        <v>43199</v>
      </c>
      <c r="B113" s="2" t="str">
        <f t="shared" si="7"/>
        <v>Mon</v>
      </c>
      <c r="C113" s="4">
        <f t="shared" si="8"/>
        <v>15</v>
      </c>
    </row>
    <row r="114" spans="1:8" x14ac:dyDescent="0.3">
      <c r="A114" s="1">
        <f t="shared" si="6"/>
        <v>43200</v>
      </c>
      <c r="B114" s="2" t="str">
        <f t="shared" si="7"/>
        <v>Tue</v>
      </c>
      <c r="C114" s="4">
        <f t="shared" si="8"/>
        <v>15</v>
      </c>
    </row>
    <row r="115" spans="1:8" x14ac:dyDescent="0.3">
      <c r="A115" s="1">
        <f t="shared" si="6"/>
        <v>43201</v>
      </c>
      <c r="B115" s="12" t="str">
        <f t="shared" si="7"/>
        <v>Wed</v>
      </c>
      <c r="C115" s="4">
        <f t="shared" si="8"/>
        <v>15</v>
      </c>
      <c r="D115" s="13" t="s">
        <v>6</v>
      </c>
      <c r="E115" s="14">
        <v>2.2199074074074076E-2</v>
      </c>
      <c r="H115" s="4">
        <v>6.3</v>
      </c>
    </row>
    <row r="116" spans="1:8" x14ac:dyDescent="0.3">
      <c r="A116" s="1">
        <f t="shared" si="6"/>
        <v>43202</v>
      </c>
      <c r="B116" s="12" t="str">
        <f t="shared" si="7"/>
        <v>Thu</v>
      </c>
      <c r="C116" s="4">
        <f t="shared" si="8"/>
        <v>15</v>
      </c>
    </row>
    <row r="117" spans="1:8" x14ac:dyDescent="0.3">
      <c r="A117" s="1">
        <f t="shared" si="6"/>
        <v>43203</v>
      </c>
      <c r="B117" s="2" t="str">
        <f t="shared" si="7"/>
        <v>Fri</v>
      </c>
      <c r="C117" s="4">
        <f t="shared" si="8"/>
        <v>15</v>
      </c>
      <c r="D117" s="13" t="s">
        <v>6</v>
      </c>
      <c r="E117" s="14">
        <v>2.9756944444444447E-2</v>
      </c>
      <c r="H117" s="4">
        <v>7.9</v>
      </c>
    </row>
    <row r="118" spans="1:8" x14ac:dyDescent="0.3">
      <c r="A118" s="1">
        <f t="shared" si="6"/>
        <v>43204</v>
      </c>
      <c r="B118" s="2" t="str">
        <f t="shared" si="7"/>
        <v>Sat</v>
      </c>
      <c r="C118" s="4">
        <f t="shared" si="8"/>
        <v>15</v>
      </c>
      <c r="D118" s="6" t="s">
        <v>8</v>
      </c>
      <c r="F118" s="7">
        <v>7.2916666666666671E-2</v>
      </c>
    </row>
    <row r="119" spans="1:8" x14ac:dyDescent="0.3">
      <c r="A119" s="1">
        <f t="shared" si="6"/>
        <v>43205</v>
      </c>
      <c r="B119" s="2" t="str">
        <f t="shared" si="7"/>
        <v>Sun</v>
      </c>
      <c r="C119" s="4">
        <f t="shared" si="8"/>
        <v>16</v>
      </c>
    </row>
    <row r="120" spans="1:8" x14ac:dyDescent="0.3">
      <c r="A120" s="1">
        <f t="shared" si="6"/>
        <v>43206</v>
      </c>
      <c r="B120" s="2" t="str">
        <f t="shared" si="7"/>
        <v>Mon</v>
      </c>
      <c r="C120" s="4">
        <f t="shared" si="8"/>
        <v>16</v>
      </c>
      <c r="D120" s="13" t="s">
        <v>6</v>
      </c>
      <c r="E120" s="14">
        <v>3.2175925925925927E-2</v>
      </c>
      <c r="H120" s="4">
        <v>8.6999999999999993</v>
      </c>
    </row>
    <row r="121" spans="1:8" x14ac:dyDescent="0.3">
      <c r="A121" s="1">
        <f t="shared" si="6"/>
        <v>43207</v>
      </c>
      <c r="B121" s="2" t="str">
        <f t="shared" si="7"/>
        <v>Tue</v>
      </c>
      <c r="C121" s="4">
        <f t="shared" si="8"/>
        <v>16</v>
      </c>
      <c r="D121" s="4" t="s">
        <v>10</v>
      </c>
      <c r="E121" s="14"/>
      <c r="F121" s="5">
        <v>2.0833333333333332E-2</v>
      </c>
    </row>
    <row r="122" spans="1:8" x14ac:dyDescent="0.3">
      <c r="A122" s="1">
        <f t="shared" si="6"/>
        <v>43208</v>
      </c>
      <c r="B122" s="12" t="str">
        <f t="shared" si="7"/>
        <v>Wed</v>
      </c>
      <c r="C122" s="4">
        <f t="shared" si="8"/>
        <v>16</v>
      </c>
    </row>
    <row r="123" spans="1:8" x14ac:dyDescent="0.3">
      <c r="A123" s="1">
        <f t="shared" si="6"/>
        <v>43209</v>
      </c>
      <c r="B123" s="12" t="str">
        <f t="shared" si="7"/>
        <v>Thu</v>
      </c>
      <c r="C123" s="4">
        <f t="shared" si="8"/>
        <v>16</v>
      </c>
    </row>
    <row r="124" spans="1:8" x14ac:dyDescent="0.3">
      <c r="A124" s="1">
        <f t="shared" si="6"/>
        <v>43210</v>
      </c>
      <c r="B124" s="2" t="str">
        <f t="shared" si="7"/>
        <v>Fri</v>
      </c>
      <c r="C124" s="4">
        <f t="shared" si="8"/>
        <v>16</v>
      </c>
      <c r="D124" s="13" t="s">
        <v>6</v>
      </c>
      <c r="E124" s="14">
        <v>4.1550925925925929E-2</v>
      </c>
      <c r="H124" s="4">
        <v>10.32</v>
      </c>
    </row>
    <row r="125" spans="1:8" x14ac:dyDescent="0.3">
      <c r="A125" s="1">
        <f t="shared" si="6"/>
        <v>43211</v>
      </c>
      <c r="B125" s="2" t="str">
        <f t="shared" si="7"/>
        <v>Sat</v>
      </c>
      <c r="C125" s="4">
        <f t="shared" si="8"/>
        <v>16</v>
      </c>
      <c r="D125" s="6" t="s">
        <v>8</v>
      </c>
      <c r="F125" s="7">
        <v>7.2916666666666671E-2</v>
      </c>
    </row>
    <row r="126" spans="1:8" x14ac:dyDescent="0.3">
      <c r="A126" s="1">
        <f t="shared" si="6"/>
        <v>43212</v>
      </c>
      <c r="B126" s="2" t="str">
        <f t="shared" si="7"/>
        <v>Sun</v>
      </c>
      <c r="C126" s="4">
        <f t="shared" si="8"/>
        <v>17</v>
      </c>
      <c r="D126" s="13" t="s">
        <v>6</v>
      </c>
      <c r="E126" s="14">
        <v>2.6736111111111113E-2</v>
      </c>
      <c r="H126" s="4">
        <v>7.2</v>
      </c>
    </row>
    <row r="127" spans="1:8" x14ac:dyDescent="0.3">
      <c r="A127" s="1">
        <f t="shared" si="6"/>
        <v>43213</v>
      </c>
      <c r="B127" s="2" t="str">
        <f t="shared" si="7"/>
        <v>Mon</v>
      </c>
      <c r="C127" s="4">
        <f t="shared" si="8"/>
        <v>17</v>
      </c>
      <c r="E127" s="14"/>
    </row>
    <row r="128" spans="1:8" x14ac:dyDescent="0.3">
      <c r="A128" s="1">
        <f t="shared" si="6"/>
        <v>43214</v>
      </c>
      <c r="B128" s="2" t="str">
        <f t="shared" si="7"/>
        <v>Tue</v>
      </c>
      <c r="C128" s="4">
        <f t="shared" si="8"/>
        <v>17</v>
      </c>
      <c r="D128" s="13" t="s">
        <v>6</v>
      </c>
      <c r="E128" s="14">
        <v>3.2118055555555559E-2</v>
      </c>
      <c r="F128" s="7">
        <v>2.0833333333333332E-2</v>
      </c>
      <c r="H128" s="4">
        <v>8.5</v>
      </c>
    </row>
    <row r="129" spans="1:8" x14ac:dyDescent="0.3">
      <c r="A129" s="1">
        <f t="shared" si="6"/>
        <v>43215</v>
      </c>
      <c r="B129" s="12" t="str">
        <f t="shared" si="7"/>
        <v>Wed</v>
      </c>
      <c r="C129" s="4">
        <f t="shared" si="8"/>
        <v>17</v>
      </c>
      <c r="D129" s="10" t="s">
        <v>1</v>
      </c>
      <c r="E129" s="8"/>
      <c r="F129" s="9"/>
      <c r="G129" s="11">
        <v>0.16666666666666666</v>
      </c>
      <c r="H129" s="8"/>
    </row>
    <row r="130" spans="1:8" x14ac:dyDescent="0.3">
      <c r="A130" s="1">
        <f t="shared" si="6"/>
        <v>43216</v>
      </c>
      <c r="B130" s="12" t="str">
        <f t="shared" si="7"/>
        <v>Thu</v>
      </c>
      <c r="C130" s="4">
        <f t="shared" si="8"/>
        <v>17</v>
      </c>
    </row>
    <row r="131" spans="1:8" x14ac:dyDescent="0.3">
      <c r="A131" s="1">
        <f t="shared" si="6"/>
        <v>43217</v>
      </c>
      <c r="B131" s="2" t="str">
        <f t="shared" si="7"/>
        <v>Fri</v>
      </c>
      <c r="C131" s="4">
        <f t="shared" si="8"/>
        <v>17</v>
      </c>
      <c r="D131" s="13" t="s">
        <v>6</v>
      </c>
      <c r="E131" s="14">
        <v>5.9606481481481483E-2</v>
      </c>
      <c r="H131" s="17">
        <v>15.7</v>
      </c>
    </row>
    <row r="132" spans="1:8" x14ac:dyDescent="0.3">
      <c r="A132" s="1">
        <f t="shared" si="6"/>
        <v>43218</v>
      </c>
      <c r="B132" s="2" t="str">
        <f t="shared" si="7"/>
        <v>Sat</v>
      </c>
      <c r="C132" s="4">
        <f t="shared" si="8"/>
        <v>17</v>
      </c>
      <c r="D132" s="6" t="s">
        <v>8</v>
      </c>
      <c r="F132" s="7">
        <v>7.2916666666666671E-2</v>
      </c>
    </row>
    <row r="133" spans="1:8" x14ac:dyDescent="0.3">
      <c r="A133" s="1">
        <f t="shared" si="6"/>
        <v>43219</v>
      </c>
      <c r="B133" s="2" t="str">
        <f t="shared" si="7"/>
        <v>Sun</v>
      </c>
      <c r="C133" s="4">
        <f t="shared" si="8"/>
        <v>18</v>
      </c>
    </row>
    <row r="134" spans="1:8" x14ac:dyDescent="0.3">
      <c r="A134" s="1">
        <f t="shared" si="6"/>
        <v>43220</v>
      </c>
      <c r="B134" s="2" t="str">
        <f t="shared" si="7"/>
        <v>Mon</v>
      </c>
      <c r="C134" s="4">
        <f t="shared" si="8"/>
        <v>18</v>
      </c>
    </row>
    <row r="135" spans="1:8" x14ac:dyDescent="0.3">
      <c r="A135" s="1">
        <f t="shared" si="6"/>
        <v>43221</v>
      </c>
      <c r="B135" s="2" t="str">
        <f t="shared" si="7"/>
        <v>Tue</v>
      </c>
      <c r="C135" s="4">
        <f t="shared" si="8"/>
        <v>18</v>
      </c>
      <c r="D135" s="13" t="s">
        <v>6</v>
      </c>
      <c r="E135" s="14">
        <v>3.7326388888888888E-2</v>
      </c>
      <c r="H135" s="17">
        <v>10.5</v>
      </c>
    </row>
    <row r="136" spans="1:8" x14ac:dyDescent="0.3">
      <c r="A136" s="1">
        <f t="shared" si="6"/>
        <v>43222</v>
      </c>
      <c r="B136" s="12" t="str">
        <f t="shared" si="7"/>
        <v>Wed</v>
      </c>
      <c r="C136" s="4">
        <f t="shared" si="8"/>
        <v>18</v>
      </c>
      <c r="F136" s="7">
        <v>2.0833333333333332E-2</v>
      </c>
    </row>
    <row r="137" spans="1:8" x14ac:dyDescent="0.3">
      <c r="A137" s="1">
        <f t="shared" si="6"/>
        <v>43223</v>
      </c>
      <c r="B137" s="12" t="str">
        <f t="shared" si="7"/>
        <v>Thu</v>
      </c>
      <c r="C137" s="4">
        <f t="shared" si="8"/>
        <v>18</v>
      </c>
      <c r="D137" s="13" t="s">
        <v>6</v>
      </c>
      <c r="E137" s="14">
        <v>2.361111111111111E-2</v>
      </c>
      <c r="H137" s="4">
        <v>6.5</v>
      </c>
    </row>
    <row r="138" spans="1:8" x14ac:dyDescent="0.3">
      <c r="A138" s="1">
        <f t="shared" si="6"/>
        <v>43224</v>
      </c>
      <c r="B138" s="2" t="str">
        <f t="shared" si="7"/>
        <v>Fri</v>
      </c>
      <c r="C138" s="4">
        <f t="shared" si="8"/>
        <v>18</v>
      </c>
    </row>
    <row r="139" spans="1:8" x14ac:dyDescent="0.3">
      <c r="A139" s="1">
        <f t="shared" si="6"/>
        <v>43225</v>
      </c>
      <c r="B139" s="2" t="str">
        <f t="shared" si="7"/>
        <v>Sat</v>
      </c>
      <c r="C139" s="4">
        <f t="shared" si="8"/>
        <v>18</v>
      </c>
      <c r="D139" s="13" t="s">
        <v>6</v>
      </c>
      <c r="E139" s="14">
        <v>2.6851851851851849E-2</v>
      </c>
      <c r="F139" s="7">
        <v>7.2916666666666671E-2</v>
      </c>
      <c r="H139" s="4">
        <v>7.3</v>
      </c>
    </row>
    <row r="140" spans="1:8" x14ac:dyDescent="0.3">
      <c r="A140" s="1">
        <f t="shared" si="6"/>
        <v>43226</v>
      </c>
      <c r="B140" s="2" t="str">
        <f t="shared" si="7"/>
        <v>Sun</v>
      </c>
      <c r="C140" s="4">
        <f t="shared" si="8"/>
        <v>19</v>
      </c>
    </row>
    <row r="141" spans="1:8" x14ac:dyDescent="0.3">
      <c r="A141" s="1">
        <f t="shared" si="6"/>
        <v>43227</v>
      </c>
      <c r="B141" s="2" t="str">
        <f t="shared" si="7"/>
        <v>Mon</v>
      </c>
      <c r="C141" s="4">
        <f t="shared" si="8"/>
        <v>19</v>
      </c>
      <c r="D141" s="10" t="s">
        <v>1</v>
      </c>
      <c r="E141" s="8"/>
      <c r="F141" s="9"/>
      <c r="G141" s="11">
        <v>8.4027777777777771E-2</v>
      </c>
    </row>
    <row r="142" spans="1:8" x14ac:dyDescent="0.3">
      <c r="A142" s="1">
        <f t="shared" si="6"/>
        <v>43228</v>
      </c>
      <c r="B142" s="2" t="str">
        <f t="shared" si="7"/>
        <v>Tue</v>
      </c>
      <c r="C142" s="4">
        <f t="shared" si="8"/>
        <v>19</v>
      </c>
      <c r="D142" s="13" t="s">
        <v>6</v>
      </c>
      <c r="E142" s="14">
        <v>3.125E-2</v>
      </c>
      <c r="H142" s="4">
        <v>6.7</v>
      </c>
    </row>
    <row r="143" spans="1:8" x14ac:dyDescent="0.3">
      <c r="A143" s="1">
        <f t="shared" si="6"/>
        <v>43229</v>
      </c>
      <c r="B143" s="12" t="str">
        <f t="shared" si="7"/>
        <v>Wed</v>
      </c>
      <c r="C143" s="4">
        <f t="shared" si="8"/>
        <v>19</v>
      </c>
    </row>
    <row r="144" spans="1:8" x14ac:dyDescent="0.3">
      <c r="A144" s="1">
        <f t="shared" ref="A144:A207" si="10">A143+1</f>
        <v>43230</v>
      </c>
      <c r="B144" s="12" t="str">
        <f t="shared" si="7"/>
        <v>Thu</v>
      </c>
      <c r="C144" s="4">
        <f t="shared" si="8"/>
        <v>19</v>
      </c>
    </row>
    <row r="145" spans="1:8" x14ac:dyDescent="0.3">
      <c r="A145" s="1">
        <f t="shared" si="10"/>
        <v>43231</v>
      </c>
      <c r="B145" s="2" t="str">
        <f t="shared" si="7"/>
        <v>Fri</v>
      </c>
      <c r="C145" s="4">
        <f t="shared" ref="C145:C208" si="11">WEEKNUM(A145)</f>
        <v>19</v>
      </c>
      <c r="D145" s="13" t="s">
        <v>6</v>
      </c>
      <c r="E145" s="14">
        <v>6.7708333333333329E-2</v>
      </c>
      <c r="F145" s="7">
        <v>2.0833333333333332E-2</v>
      </c>
      <c r="H145" s="17">
        <v>17</v>
      </c>
    </row>
    <row r="146" spans="1:8" x14ac:dyDescent="0.3">
      <c r="A146" s="1">
        <f t="shared" si="10"/>
        <v>43232</v>
      </c>
      <c r="B146" s="2" t="str">
        <f>IF(WEEKDAY(A146)=1,"Sun",IF(WEEKDAY(A146)=2,"Mon",IF(WEEKDAY(A146)=3,"Tue",IF(WEEKDAY(A146)=4,"Wed",IF(WEEKDAY(A146)=5,"Thu",IF(WEEKDAY(A146)=6,"Fri",IF(WEEKDAY(A146)=7,"Sat","")))))))</f>
        <v>Sat</v>
      </c>
      <c r="C146" s="4">
        <f t="shared" si="11"/>
        <v>19</v>
      </c>
      <c r="D146" s="6" t="s">
        <v>8</v>
      </c>
      <c r="F146" s="7">
        <v>7.2916666666666671E-2</v>
      </c>
    </row>
    <row r="147" spans="1:8" x14ac:dyDescent="0.3">
      <c r="A147" s="1">
        <f t="shared" si="10"/>
        <v>43233</v>
      </c>
      <c r="B147" s="2" t="str">
        <f t="shared" ref="B147:B210" si="12">IF(WEEKDAY(A147)=1,"Sun",IF(WEEKDAY(A147)=2,"Mon",IF(WEEKDAY(A147)=3,"Tue",IF(WEEKDAY(A147)=4,"Wed",IF(WEEKDAY(A147)=5,"Thu",IF(WEEKDAY(A147)=6,"Fri",IF(WEEKDAY(A147)=7,"Sat","")))))))</f>
        <v>Sun</v>
      </c>
      <c r="C147" s="4">
        <f t="shared" si="11"/>
        <v>20</v>
      </c>
      <c r="H147" s="4">
        <v>10</v>
      </c>
    </row>
    <row r="148" spans="1:8" x14ac:dyDescent="0.3">
      <c r="A148" s="1">
        <f t="shared" si="10"/>
        <v>43234</v>
      </c>
      <c r="B148" s="2" t="str">
        <f t="shared" si="12"/>
        <v>Mon</v>
      </c>
      <c r="C148" s="4">
        <f t="shared" si="11"/>
        <v>20</v>
      </c>
    </row>
    <row r="149" spans="1:8" x14ac:dyDescent="0.3">
      <c r="A149" s="1">
        <f t="shared" si="10"/>
        <v>43235</v>
      </c>
      <c r="B149" s="2" t="str">
        <f t="shared" si="12"/>
        <v>Tue</v>
      </c>
      <c r="C149" s="4">
        <f t="shared" si="11"/>
        <v>20</v>
      </c>
    </row>
    <row r="150" spans="1:8" x14ac:dyDescent="0.3">
      <c r="A150" s="1">
        <f t="shared" si="10"/>
        <v>43236</v>
      </c>
      <c r="B150" s="12" t="str">
        <f t="shared" si="12"/>
        <v>Wed</v>
      </c>
      <c r="C150" s="4">
        <f t="shared" si="11"/>
        <v>20</v>
      </c>
    </row>
    <row r="151" spans="1:8" x14ac:dyDescent="0.3">
      <c r="A151" s="1">
        <f t="shared" si="10"/>
        <v>43237</v>
      </c>
      <c r="B151" s="12" t="str">
        <f t="shared" si="12"/>
        <v>Thu</v>
      </c>
      <c r="C151" s="4">
        <f t="shared" si="11"/>
        <v>20</v>
      </c>
    </row>
    <row r="152" spans="1:8" x14ac:dyDescent="0.3">
      <c r="A152" s="1">
        <f t="shared" si="10"/>
        <v>43238</v>
      </c>
      <c r="B152" s="2" t="str">
        <f t="shared" si="12"/>
        <v>Fri</v>
      </c>
      <c r="C152" s="4">
        <f t="shared" si="11"/>
        <v>20</v>
      </c>
    </row>
    <row r="153" spans="1:8" x14ac:dyDescent="0.3">
      <c r="A153" s="1">
        <f t="shared" si="10"/>
        <v>43239</v>
      </c>
      <c r="B153" s="2" t="str">
        <f t="shared" si="12"/>
        <v>Sat</v>
      </c>
      <c r="C153" s="4">
        <f t="shared" si="11"/>
        <v>20</v>
      </c>
    </row>
    <row r="154" spans="1:8" x14ac:dyDescent="0.3">
      <c r="A154" s="1">
        <f t="shared" si="10"/>
        <v>43240</v>
      </c>
      <c r="B154" s="2" t="str">
        <f t="shared" si="12"/>
        <v>Sun</v>
      </c>
      <c r="C154" s="4">
        <f t="shared" si="11"/>
        <v>21</v>
      </c>
    </row>
    <row r="155" spans="1:8" x14ac:dyDescent="0.3">
      <c r="A155" s="1">
        <f t="shared" si="10"/>
        <v>43241</v>
      </c>
      <c r="B155" s="2" t="str">
        <f t="shared" si="12"/>
        <v>Mon</v>
      </c>
      <c r="C155" s="4">
        <f t="shared" si="11"/>
        <v>21</v>
      </c>
    </row>
    <row r="156" spans="1:8" x14ac:dyDescent="0.3">
      <c r="A156" s="1">
        <f t="shared" si="10"/>
        <v>43242</v>
      </c>
      <c r="B156" s="2" t="str">
        <f t="shared" si="12"/>
        <v>Tue</v>
      </c>
      <c r="C156" s="4">
        <f t="shared" si="11"/>
        <v>21</v>
      </c>
    </row>
    <row r="157" spans="1:8" x14ac:dyDescent="0.3">
      <c r="A157" s="1">
        <f t="shared" si="10"/>
        <v>43243</v>
      </c>
      <c r="B157" s="12" t="str">
        <f t="shared" si="12"/>
        <v>Wed</v>
      </c>
      <c r="C157" s="4">
        <f t="shared" si="11"/>
        <v>21</v>
      </c>
    </row>
    <row r="158" spans="1:8" x14ac:dyDescent="0.3">
      <c r="A158" s="1">
        <f t="shared" si="10"/>
        <v>43244</v>
      </c>
      <c r="B158" s="12" t="str">
        <f t="shared" si="12"/>
        <v>Thu</v>
      </c>
      <c r="C158" s="4">
        <f t="shared" si="11"/>
        <v>21</v>
      </c>
    </row>
    <row r="159" spans="1:8" x14ac:dyDescent="0.3">
      <c r="A159" s="1">
        <f t="shared" si="10"/>
        <v>43245</v>
      </c>
      <c r="B159" s="2" t="str">
        <f t="shared" si="12"/>
        <v>Fri</v>
      </c>
      <c r="C159" s="4">
        <f t="shared" si="11"/>
        <v>21</v>
      </c>
    </row>
    <row r="160" spans="1:8" x14ac:dyDescent="0.3">
      <c r="A160" s="1">
        <f t="shared" si="10"/>
        <v>43246</v>
      </c>
      <c r="B160" s="2" t="str">
        <f t="shared" si="12"/>
        <v>Sat</v>
      </c>
      <c r="C160" s="4">
        <f t="shared" si="11"/>
        <v>21</v>
      </c>
    </row>
    <row r="161" spans="1:3" x14ac:dyDescent="0.3">
      <c r="A161" s="1">
        <f t="shared" si="10"/>
        <v>43247</v>
      </c>
      <c r="B161" s="2" t="str">
        <f t="shared" si="12"/>
        <v>Sun</v>
      </c>
      <c r="C161" s="4">
        <f t="shared" si="11"/>
        <v>22</v>
      </c>
    </row>
    <row r="162" spans="1:3" x14ac:dyDescent="0.3">
      <c r="A162" s="1">
        <f t="shared" si="10"/>
        <v>43248</v>
      </c>
      <c r="B162" s="2" t="str">
        <f t="shared" si="12"/>
        <v>Mon</v>
      </c>
      <c r="C162" s="4">
        <f t="shared" si="11"/>
        <v>22</v>
      </c>
    </row>
    <row r="163" spans="1:3" x14ac:dyDescent="0.3">
      <c r="A163" s="1">
        <f t="shared" si="10"/>
        <v>43249</v>
      </c>
      <c r="B163" s="2" t="str">
        <f t="shared" si="12"/>
        <v>Tue</v>
      </c>
      <c r="C163" s="4">
        <f t="shared" si="11"/>
        <v>22</v>
      </c>
    </row>
    <row r="164" spans="1:3" x14ac:dyDescent="0.3">
      <c r="A164" s="1">
        <f t="shared" si="10"/>
        <v>43250</v>
      </c>
      <c r="B164" s="12" t="str">
        <f t="shared" si="12"/>
        <v>Wed</v>
      </c>
      <c r="C164" s="4">
        <f t="shared" si="11"/>
        <v>22</v>
      </c>
    </row>
    <row r="165" spans="1:3" x14ac:dyDescent="0.3">
      <c r="A165" s="1">
        <f t="shared" si="10"/>
        <v>43251</v>
      </c>
      <c r="B165" s="12" t="str">
        <f t="shared" si="12"/>
        <v>Thu</v>
      </c>
      <c r="C165" s="4">
        <f t="shared" si="11"/>
        <v>22</v>
      </c>
    </row>
    <row r="166" spans="1:3" x14ac:dyDescent="0.3">
      <c r="A166" s="1">
        <f t="shared" si="10"/>
        <v>43252</v>
      </c>
      <c r="B166" s="2" t="str">
        <f t="shared" si="12"/>
        <v>Fri</v>
      </c>
      <c r="C166" s="4">
        <f t="shared" si="11"/>
        <v>22</v>
      </c>
    </row>
    <row r="167" spans="1:3" x14ac:dyDescent="0.3">
      <c r="A167" s="1">
        <f t="shared" si="10"/>
        <v>43253</v>
      </c>
      <c r="B167" s="2" t="str">
        <f t="shared" si="12"/>
        <v>Sat</v>
      </c>
      <c r="C167" s="4">
        <f t="shared" si="11"/>
        <v>22</v>
      </c>
    </row>
    <row r="168" spans="1:3" x14ac:dyDescent="0.3">
      <c r="A168" s="1">
        <f t="shared" si="10"/>
        <v>43254</v>
      </c>
      <c r="B168" s="2" t="str">
        <f t="shared" si="12"/>
        <v>Sun</v>
      </c>
      <c r="C168" s="4">
        <f t="shared" si="11"/>
        <v>23</v>
      </c>
    </row>
    <row r="169" spans="1:3" x14ac:dyDescent="0.3">
      <c r="A169" s="1">
        <f t="shared" si="10"/>
        <v>43255</v>
      </c>
      <c r="B169" s="2" t="str">
        <f t="shared" si="12"/>
        <v>Mon</v>
      </c>
      <c r="C169" s="4">
        <f t="shared" si="11"/>
        <v>23</v>
      </c>
    </row>
    <row r="170" spans="1:3" x14ac:dyDescent="0.3">
      <c r="A170" s="1">
        <f t="shared" si="10"/>
        <v>43256</v>
      </c>
      <c r="B170" s="2" t="str">
        <f t="shared" si="12"/>
        <v>Tue</v>
      </c>
      <c r="C170" s="4">
        <f t="shared" si="11"/>
        <v>23</v>
      </c>
    </row>
    <row r="171" spans="1:3" x14ac:dyDescent="0.3">
      <c r="A171" s="1">
        <f t="shared" si="10"/>
        <v>43257</v>
      </c>
      <c r="B171" s="12" t="str">
        <f t="shared" si="12"/>
        <v>Wed</v>
      </c>
      <c r="C171" s="4">
        <f t="shared" si="11"/>
        <v>23</v>
      </c>
    </row>
    <row r="172" spans="1:3" x14ac:dyDescent="0.3">
      <c r="A172" s="1">
        <f t="shared" si="10"/>
        <v>43258</v>
      </c>
      <c r="B172" s="12" t="str">
        <f t="shared" si="12"/>
        <v>Thu</v>
      </c>
      <c r="C172" s="4">
        <f t="shared" si="11"/>
        <v>23</v>
      </c>
    </row>
    <row r="173" spans="1:3" x14ac:dyDescent="0.3">
      <c r="A173" s="1">
        <f t="shared" si="10"/>
        <v>43259</v>
      </c>
      <c r="B173" s="2" t="str">
        <f t="shared" si="12"/>
        <v>Fri</v>
      </c>
      <c r="C173" s="4">
        <f t="shared" si="11"/>
        <v>23</v>
      </c>
    </row>
    <row r="174" spans="1:3" x14ac:dyDescent="0.3">
      <c r="A174" s="1">
        <f t="shared" si="10"/>
        <v>43260</v>
      </c>
      <c r="B174" s="2" t="str">
        <f t="shared" si="12"/>
        <v>Sat</v>
      </c>
      <c r="C174" s="4">
        <f t="shared" si="11"/>
        <v>23</v>
      </c>
    </row>
    <row r="175" spans="1:3" x14ac:dyDescent="0.3">
      <c r="A175" s="1">
        <f t="shared" si="10"/>
        <v>43261</v>
      </c>
      <c r="B175" s="2" t="str">
        <f t="shared" si="12"/>
        <v>Sun</v>
      </c>
      <c r="C175" s="4">
        <f t="shared" si="11"/>
        <v>24</v>
      </c>
    </row>
    <row r="176" spans="1:3" x14ac:dyDescent="0.3">
      <c r="A176" s="1">
        <f t="shared" si="10"/>
        <v>43262</v>
      </c>
      <c r="B176" s="2" t="str">
        <f t="shared" si="12"/>
        <v>Mon</v>
      </c>
      <c r="C176" s="4">
        <f t="shared" si="11"/>
        <v>24</v>
      </c>
    </row>
    <row r="177" spans="1:8" x14ac:dyDescent="0.3">
      <c r="A177" s="1">
        <f t="shared" si="10"/>
        <v>43263</v>
      </c>
      <c r="B177" s="2" t="str">
        <f t="shared" si="12"/>
        <v>Tue</v>
      </c>
      <c r="C177" s="4">
        <f t="shared" si="11"/>
        <v>24</v>
      </c>
    </row>
    <row r="178" spans="1:8" x14ac:dyDescent="0.3">
      <c r="A178" s="1">
        <f t="shared" si="10"/>
        <v>43264</v>
      </c>
      <c r="B178" s="12" t="str">
        <f t="shared" si="12"/>
        <v>Wed</v>
      </c>
      <c r="C178" s="4">
        <f t="shared" si="11"/>
        <v>24</v>
      </c>
    </row>
    <row r="179" spans="1:8" x14ac:dyDescent="0.3">
      <c r="A179" s="1">
        <f t="shared" si="10"/>
        <v>43265</v>
      </c>
      <c r="B179" s="12" t="str">
        <f t="shared" si="12"/>
        <v>Thu</v>
      </c>
      <c r="C179" s="4">
        <f t="shared" si="11"/>
        <v>24</v>
      </c>
    </row>
    <row r="180" spans="1:8" x14ac:dyDescent="0.3">
      <c r="A180" s="1">
        <f t="shared" si="10"/>
        <v>43266</v>
      </c>
      <c r="B180" s="2" t="str">
        <f t="shared" si="12"/>
        <v>Fri</v>
      </c>
      <c r="C180" s="4">
        <f t="shared" si="11"/>
        <v>24</v>
      </c>
    </row>
    <row r="181" spans="1:8" x14ac:dyDescent="0.3">
      <c r="A181" s="1">
        <f t="shared" si="10"/>
        <v>43267</v>
      </c>
      <c r="B181" s="2" t="str">
        <f t="shared" si="12"/>
        <v>Sat</v>
      </c>
      <c r="C181" s="4">
        <f t="shared" si="11"/>
        <v>24</v>
      </c>
    </row>
    <row r="182" spans="1:8" x14ac:dyDescent="0.3">
      <c r="A182" s="1">
        <f t="shared" si="10"/>
        <v>43268</v>
      </c>
      <c r="B182" s="2" t="str">
        <f t="shared" si="12"/>
        <v>Sun</v>
      </c>
      <c r="C182" s="4">
        <f t="shared" si="11"/>
        <v>25</v>
      </c>
    </row>
    <row r="183" spans="1:8" x14ac:dyDescent="0.3">
      <c r="A183" s="1">
        <f t="shared" si="10"/>
        <v>43269</v>
      </c>
      <c r="B183" s="2" t="str">
        <f t="shared" si="12"/>
        <v>Mon</v>
      </c>
      <c r="C183" s="4">
        <f t="shared" si="11"/>
        <v>25</v>
      </c>
    </row>
    <row r="184" spans="1:8" x14ac:dyDescent="0.3">
      <c r="A184" s="1">
        <f t="shared" si="10"/>
        <v>43270</v>
      </c>
      <c r="B184" s="2" t="str">
        <f t="shared" si="12"/>
        <v>Tue</v>
      </c>
      <c r="C184" s="4">
        <f t="shared" si="11"/>
        <v>25</v>
      </c>
    </row>
    <row r="185" spans="1:8" x14ac:dyDescent="0.3">
      <c r="A185" s="1">
        <f t="shared" si="10"/>
        <v>43271</v>
      </c>
      <c r="B185" s="12" t="str">
        <f t="shared" si="12"/>
        <v>Wed</v>
      </c>
      <c r="C185" s="4">
        <f t="shared" si="11"/>
        <v>25</v>
      </c>
    </row>
    <row r="186" spans="1:8" x14ac:dyDescent="0.3">
      <c r="A186" s="1">
        <f t="shared" si="10"/>
        <v>43272</v>
      </c>
      <c r="B186" s="12" t="str">
        <f t="shared" si="12"/>
        <v>Thu</v>
      </c>
      <c r="C186" s="4">
        <f t="shared" si="11"/>
        <v>25</v>
      </c>
    </row>
    <row r="187" spans="1:8" x14ac:dyDescent="0.3">
      <c r="A187" s="1">
        <f t="shared" si="10"/>
        <v>43273</v>
      </c>
      <c r="B187" s="2" t="str">
        <f t="shared" si="12"/>
        <v>Fri</v>
      </c>
      <c r="C187" s="4">
        <f t="shared" si="11"/>
        <v>25</v>
      </c>
    </row>
    <row r="188" spans="1:8" x14ac:dyDescent="0.3">
      <c r="A188" s="1">
        <f t="shared" si="10"/>
        <v>43274</v>
      </c>
      <c r="B188" s="2" t="str">
        <f t="shared" si="12"/>
        <v>Sat</v>
      </c>
      <c r="C188" s="4">
        <f t="shared" si="11"/>
        <v>25</v>
      </c>
    </row>
    <row r="189" spans="1:8" x14ac:dyDescent="0.3">
      <c r="A189" s="1">
        <f t="shared" si="10"/>
        <v>43275</v>
      </c>
      <c r="B189" s="2" t="str">
        <f t="shared" si="12"/>
        <v>Sun</v>
      </c>
      <c r="C189" s="4">
        <f t="shared" si="11"/>
        <v>26</v>
      </c>
    </row>
    <row r="190" spans="1:8" x14ac:dyDescent="0.3">
      <c r="A190" s="1">
        <f t="shared" si="10"/>
        <v>43276</v>
      </c>
      <c r="B190" s="2" t="str">
        <f t="shared" si="12"/>
        <v>Mon</v>
      </c>
      <c r="C190" s="4">
        <f t="shared" si="11"/>
        <v>26</v>
      </c>
    </row>
    <row r="191" spans="1:8" x14ac:dyDescent="0.3">
      <c r="A191" s="1">
        <f t="shared" si="10"/>
        <v>43277</v>
      </c>
      <c r="B191" s="2" t="str">
        <f t="shared" si="12"/>
        <v>Tue</v>
      </c>
      <c r="C191" s="4">
        <f t="shared" si="11"/>
        <v>26</v>
      </c>
    </row>
    <row r="192" spans="1:8" x14ac:dyDescent="0.3">
      <c r="A192" s="1">
        <f t="shared" si="10"/>
        <v>43278</v>
      </c>
      <c r="B192" s="12" t="str">
        <f t="shared" si="12"/>
        <v>Wed</v>
      </c>
      <c r="C192" s="4">
        <f t="shared" si="11"/>
        <v>26</v>
      </c>
      <c r="H192" s="4">
        <v>16</v>
      </c>
    </row>
    <row r="193" spans="1:3" x14ac:dyDescent="0.3">
      <c r="A193" s="1">
        <f t="shared" si="10"/>
        <v>43279</v>
      </c>
      <c r="B193" s="12" t="str">
        <f t="shared" si="12"/>
        <v>Thu</v>
      </c>
      <c r="C193" s="4">
        <f t="shared" si="11"/>
        <v>26</v>
      </c>
    </row>
    <row r="194" spans="1:3" x14ac:dyDescent="0.3">
      <c r="A194" s="1">
        <f t="shared" si="10"/>
        <v>43280</v>
      </c>
      <c r="B194" s="2" t="str">
        <f t="shared" si="12"/>
        <v>Fri</v>
      </c>
      <c r="C194" s="4">
        <f t="shared" si="11"/>
        <v>26</v>
      </c>
    </row>
    <row r="195" spans="1:3" x14ac:dyDescent="0.3">
      <c r="A195" s="1">
        <f t="shared" si="10"/>
        <v>43281</v>
      </c>
      <c r="B195" s="2" t="str">
        <f t="shared" si="12"/>
        <v>Sat</v>
      </c>
      <c r="C195" s="4">
        <f t="shared" si="11"/>
        <v>26</v>
      </c>
    </row>
    <row r="196" spans="1:3" x14ac:dyDescent="0.3">
      <c r="A196" s="1">
        <f t="shared" si="10"/>
        <v>43282</v>
      </c>
      <c r="B196" s="2" t="str">
        <f t="shared" si="12"/>
        <v>Sun</v>
      </c>
      <c r="C196" s="4">
        <f t="shared" si="11"/>
        <v>27</v>
      </c>
    </row>
    <row r="197" spans="1:3" x14ac:dyDescent="0.3">
      <c r="A197" s="1">
        <f t="shared" si="10"/>
        <v>43283</v>
      </c>
      <c r="B197" s="2" t="str">
        <f t="shared" si="12"/>
        <v>Mon</v>
      </c>
      <c r="C197" s="4">
        <f t="shared" si="11"/>
        <v>27</v>
      </c>
    </row>
    <row r="198" spans="1:3" x14ac:dyDescent="0.3">
      <c r="A198" s="1">
        <f t="shared" si="10"/>
        <v>43284</v>
      </c>
      <c r="B198" s="2" t="str">
        <f t="shared" si="12"/>
        <v>Tue</v>
      </c>
      <c r="C198" s="4">
        <f t="shared" si="11"/>
        <v>27</v>
      </c>
    </row>
    <row r="199" spans="1:3" x14ac:dyDescent="0.3">
      <c r="A199" s="1">
        <f t="shared" si="10"/>
        <v>43285</v>
      </c>
      <c r="B199" s="12" t="str">
        <f t="shared" si="12"/>
        <v>Wed</v>
      </c>
      <c r="C199" s="4">
        <f t="shared" si="11"/>
        <v>27</v>
      </c>
    </row>
    <row r="200" spans="1:3" x14ac:dyDescent="0.3">
      <c r="A200" s="1">
        <f t="shared" si="10"/>
        <v>43286</v>
      </c>
      <c r="B200" s="12" t="str">
        <f t="shared" si="12"/>
        <v>Thu</v>
      </c>
      <c r="C200" s="4">
        <f t="shared" si="11"/>
        <v>27</v>
      </c>
    </row>
    <row r="201" spans="1:3" x14ac:dyDescent="0.3">
      <c r="A201" s="1">
        <f t="shared" si="10"/>
        <v>43287</v>
      </c>
      <c r="B201" s="2" t="str">
        <f t="shared" si="12"/>
        <v>Fri</v>
      </c>
      <c r="C201" s="4">
        <f t="shared" si="11"/>
        <v>27</v>
      </c>
    </row>
    <row r="202" spans="1:3" x14ac:dyDescent="0.3">
      <c r="A202" s="1">
        <f t="shared" si="10"/>
        <v>43288</v>
      </c>
      <c r="B202" s="2" t="str">
        <f t="shared" si="12"/>
        <v>Sat</v>
      </c>
      <c r="C202" s="4">
        <f t="shared" si="11"/>
        <v>27</v>
      </c>
    </row>
    <row r="203" spans="1:3" x14ac:dyDescent="0.3">
      <c r="A203" s="1">
        <f t="shared" si="10"/>
        <v>43289</v>
      </c>
      <c r="B203" s="2" t="str">
        <f t="shared" si="12"/>
        <v>Sun</v>
      </c>
      <c r="C203" s="4">
        <f t="shared" si="11"/>
        <v>28</v>
      </c>
    </row>
    <row r="204" spans="1:3" x14ac:dyDescent="0.3">
      <c r="A204" s="1">
        <f t="shared" si="10"/>
        <v>43290</v>
      </c>
      <c r="B204" s="2" t="str">
        <f t="shared" si="12"/>
        <v>Mon</v>
      </c>
      <c r="C204" s="4">
        <f t="shared" si="11"/>
        <v>28</v>
      </c>
    </row>
    <row r="205" spans="1:3" x14ac:dyDescent="0.3">
      <c r="A205" s="1">
        <f t="shared" si="10"/>
        <v>43291</v>
      </c>
      <c r="B205" s="2" t="str">
        <f t="shared" si="12"/>
        <v>Tue</v>
      </c>
      <c r="C205" s="4">
        <f t="shared" si="11"/>
        <v>28</v>
      </c>
    </row>
    <row r="206" spans="1:3" x14ac:dyDescent="0.3">
      <c r="A206" s="1">
        <f t="shared" si="10"/>
        <v>43292</v>
      </c>
      <c r="B206" s="12" t="str">
        <f t="shared" si="12"/>
        <v>Wed</v>
      </c>
      <c r="C206" s="4">
        <f t="shared" si="11"/>
        <v>28</v>
      </c>
    </row>
    <row r="207" spans="1:3" x14ac:dyDescent="0.3">
      <c r="A207" s="1">
        <f t="shared" si="10"/>
        <v>43293</v>
      </c>
      <c r="B207" s="12" t="str">
        <f t="shared" si="12"/>
        <v>Thu</v>
      </c>
      <c r="C207" s="4">
        <f t="shared" si="11"/>
        <v>28</v>
      </c>
    </row>
    <row r="208" spans="1:3" x14ac:dyDescent="0.3">
      <c r="A208" s="1">
        <f t="shared" ref="A208:A219" si="13">A207+1</f>
        <v>43294</v>
      </c>
      <c r="B208" s="2" t="str">
        <f t="shared" si="12"/>
        <v>Fri</v>
      </c>
      <c r="C208" s="4">
        <f t="shared" si="11"/>
        <v>28</v>
      </c>
    </row>
    <row r="209" spans="1:3" x14ac:dyDescent="0.3">
      <c r="A209" s="1">
        <f t="shared" si="13"/>
        <v>43295</v>
      </c>
      <c r="B209" s="2" t="str">
        <f t="shared" si="12"/>
        <v>Sat</v>
      </c>
      <c r="C209" s="4">
        <f t="shared" ref="C209:C219" si="14">WEEKNUM(A209)</f>
        <v>28</v>
      </c>
    </row>
    <row r="210" spans="1:3" x14ac:dyDescent="0.3">
      <c r="A210" s="1">
        <f t="shared" si="13"/>
        <v>43296</v>
      </c>
      <c r="B210" s="2" t="str">
        <f t="shared" si="12"/>
        <v>Sun</v>
      </c>
      <c r="C210" s="4">
        <f t="shared" si="14"/>
        <v>29</v>
      </c>
    </row>
    <row r="211" spans="1:3" x14ac:dyDescent="0.3">
      <c r="A211" s="1">
        <f t="shared" si="13"/>
        <v>43297</v>
      </c>
      <c r="B211" s="2" t="str">
        <f t="shared" ref="B211:B219" si="15">IF(WEEKDAY(A211)=1,"Sun",IF(WEEKDAY(A211)=2,"Mon",IF(WEEKDAY(A211)=3,"Tue",IF(WEEKDAY(A211)=4,"Wed",IF(WEEKDAY(A211)=5,"Thu",IF(WEEKDAY(A211)=6,"Fri",IF(WEEKDAY(A211)=7,"Sat","")))))))</f>
        <v>Mon</v>
      </c>
      <c r="C211" s="4">
        <f t="shared" si="14"/>
        <v>29</v>
      </c>
    </row>
    <row r="212" spans="1:3" x14ac:dyDescent="0.3">
      <c r="A212" s="1">
        <f t="shared" si="13"/>
        <v>43298</v>
      </c>
      <c r="B212" s="2" t="str">
        <f t="shared" si="15"/>
        <v>Tue</v>
      </c>
      <c r="C212" s="4">
        <f t="shared" si="14"/>
        <v>29</v>
      </c>
    </row>
    <row r="213" spans="1:3" x14ac:dyDescent="0.3">
      <c r="A213" s="1">
        <f t="shared" si="13"/>
        <v>43299</v>
      </c>
      <c r="B213" s="12" t="str">
        <f t="shared" si="15"/>
        <v>Wed</v>
      </c>
      <c r="C213" s="4">
        <f t="shared" si="14"/>
        <v>29</v>
      </c>
    </row>
    <row r="214" spans="1:3" x14ac:dyDescent="0.3">
      <c r="A214" s="1">
        <f t="shared" si="13"/>
        <v>43300</v>
      </c>
      <c r="B214" s="12" t="str">
        <f t="shared" si="15"/>
        <v>Thu</v>
      </c>
      <c r="C214" s="4">
        <f t="shared" si="14"/>
        <v>29</v>
      </c>
    </row>
    <row r="215" spans="1:3" x14ac:dyDescent="0.3">
      <c r="A215" s="1">
        <f t="shared" si="13"/>
        <v>43301</v>
      </c>
      <c r="B215" s="2" t="str">
        <f t="shared" si="15"/>
        <v>Fri</v>
      </c>
      <c r="C215" s="4">
        <f t="shared" si="14"/>
        <v>29</v>
      </c>
    </row>
    <row r="216" spans="1:3" x14ac:dyDescent="0.3">
      <c r="A216" s="1">
        <f t="shared" si="13"/>
        <v>43302</v>
      </c>
      <c r="B216" s="2" t="str">
        <f t="shared" si="15"/>
        <v>Sat</v>
      </c>
      <c r="C216" s="4">
        <f t="shared" si="14"/>
        <v>29</v>
      </c>
    </row>
    <row r="217" spans="1:3" x14ac:dyDescent="0.3">
      <c r="A217" s="1">
        <f t="shared" si="13"/>
        <v>43303</v>
      </c>
      <c r="B217" s="2" t="str">
        <f t="shared" si="15"/>
        <v>Sun</v>
      </c>
      <c r="C217" s="4">
        <f t="shared" si="14"/>
        <v>30</v>
      </c>
    </row>
    <row r="218" spans="1:3" x14ac:dyDescent="0.3">
      <c r="A218" s="1">
        <f t="shared" si="13"/>
        <v>43304</v>
      </c>
      <c r="B218" s="2" t="str">
        <f t="shared" si="15"/>
        <v>Mon</v>
      </c>
      <c r="C218" s="4">
        <f t="shared" si="14"/>
        <v>30</v>
      </c>
    </row>
    <row r="219" spans="1:3" x14ac:dyDescent="0.3">
      <c r="A219" s="1">
        <f t="shared" si="13"/>
        <v>43305</v>
      </c>
      <c r="B219" s="2" t="str">
        <f t="shared" si="15"/>
        <v>Tue</v>
      </c>
      <c r="C219" s="4">
        <f t="shared" si="14"/>
        <v>30</v>
      </c>
    </row>
    <row r="269" spans="8:8" x14ac:dyDescent="0.3">
      <c r="H269" s="4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CEFAS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TAMS00</dc:creator>
  <cp:lastModifiedBy>Tiago Silva (Cefas)</cp:lastModifiedBy>
  <dcterms:created xsi:type="dcterms:W3CDTF">2013-07-02T15:37:48Z</dcterms:created>
  <dcterms:modified xsi:type="dcterms:W3CDTF">2018-05-22T14:01:02Z</dcterms:modified>
</cp:coreProperties>
</file>