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ocuments\Curso\MECD\ML\Project\mlproject2324\exercise3\"/>
    </mc:Choice>
  </mc:AlternateContent>
  <xr:revisionPtr revIDLastSave="0" documentId="13_ncr:1_{8931E12A-5CF2-4EF2-A1FB-3DC0861BC6B9}" xr6:coauthVersionLast="47" xr6:coauthVersionMax="47" xr10:uidLastSave="{00000000-0000-0000-0000-000000000000}"/>
  <bookViews>
    <workbookView xWindow="1872" yWindow="2436" windowWidth="17280" windowHeight="8964" xr2:uid="{55494024-CC94-4D26-8E20-337F580B80C7}"/>
  </bookViews>
  <sheets>
    <sheet name="MODELS" sheetId="2" r:id="rId1"/>
    <sheet name="CN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C7" i="2"/>
  <c r="C6" i="2"/>
  <c r="F8" i="2"/>
  <c r="F6" i="2"/>
  <c r="F4" i="2"/>
  <c r="F2" i="2"/>
  <c r="D7" i="2"/>
  <c r="E7" i="2"/>
  <c r="D8" i="2"/>
  <c r="E8" i="2"/>
  <c r="C8" i="2"/>
  <c r="D6" i="2"/>
  <c r="B7" i="2"/>
  <c r="B8" i="2"/>
  <c r="B6" i="2"/>
</calcChain>
</file>

<file path=xl/sharedStrings.xml><?xml version="1.0" encoding="utf-8"?>
<sst xmlns="http://schemas.openxmlformats.org/spreadsheetml/2006/main" count="49" uniqueCount="43">
  <si>
    <t>Val</t>
  </si>
  <si>
    <t>Rotation_Flip</t>
  </si>
  <si>
    <t>Shift n=2</t>
  </si>
  <si>
    <t>Shift n=3</t>
  </si>
  <si>
    <t>Augmentation type</t>
  </si>
  <si>
    <t>Shift n=1</t>
  </si>
  <si>
    <t>Hue std=0.15 th=0.3</t>
  </si>
  <si>
    <t xml:space="preserve">B_acc </t>
  </si>
  <si>
    <t>15 epochs lr=1e-3 weight_decay=0.01, batch size=128</t>
  </si>
  <si>
    <t>Hue std=0.15 th=0.5</t>
  </si>
  <si>
    <t>Hue std=0.20 th=0.3</t>
  </si>
  <si>
    <t>Hue std=0.10 th=0.3</t>
  </si>
  <si>
    <t>Hue std=0.10 th=0.2</t>
  </si>
  <si>
    <t>Hue std=0.10 th=0.15</t>
  </si>
  <si>
    <t>Hue std=0.10 th=0.25</t>
  </si>
  <si>
    <t>Hue std=0.05 th=0.3</t>
  </si>
  <si>
    <t>Hue std=0.15 th=0.25</t>
  </si>
  <si>
    <t>Test</t>
  </si>
  <si>
    <t>Contrast std=0.10 th=0.3</t>
  </si>
  <si>
    <t>Contrast std=0.3 th=0.5</t>
  </si>
  <si>
    <t>Contrast std=0.05 th=0.3</t>
  </si>
  <si>
    <t>Contrast std=0.05 th=0.10</t>
  </si>
  <si>
    <t>Brightness std=0.05 th=0.10</t>
  </si>
  <si>
    <t>Brightness std=0.05 th=0.30</t>
  </si>
  <si>
    <t>Brightness std=0.10 th=0.30</t>
  </si>
  <si>
    <t>Just Augmentation (Baseline)</t>
  </si>
  <si>
    <t>Brightness std=0.10 th=0.25</t>
  </si>
  <si>
    <t>Saturation std=0.05 th=0.3</t>
  </si>
  <si>
    <t>Saturation std=0.10 th=0.3</t>
  </si>
  <si>
    <t>Saturation std=0.10 th=0.4</t>
  </si>
  <si>
    <t>Combined std=0.10 th=0.30</t>
  </si>
  <si>
    <t>Merged std=0.10 th=0.30</t>
  </si>
  <si>
    <t>Merged std=0.10 th=0.30 24 epochs</t>
  </si>
  <si>
    <t>Merged 2by2 std=0.10 th=0.30</t>
  </si>
  <si>
    <t>4 hues 1 flip</t>
  </si>
  <si>
    <t>5 hues</t>
  </si>
  <si>
    <t>SVM</t>
  </si>
  <si>
    <t>CNN</t>
  </si>
  <si>
    <t>RF</t>
  </si>
  <si>
    <t>Augmentation</t>
  </si>
  <si>
    <t>RotateFlip</t>
  </si>
  <si>
    <t>ShiftFlip</t>
  </si>
  <si>
    <t>Augmentation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</si>
</sst>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8900-05CB-4DF6-8AE8-BCFB8E371417}">
  <dimension ref="A1:G8"/>
  <sheetViews>
    <sheetView tabSelected="1" workbookViewId="0">
      <selection activeCell="F4" sqref="F4"/>
    </sheetView>
  </sheetViews>
  <sheetFormatPr defaultRowHeight="14.4" x14ac:dyDescent="0.3"/>
  <cols>
    <col min="1" max="1" width="17.88671875" customWidth="1"/>
    <col min="2" max="2" width="8.6640625" customWidth="1"/>
    <col min="3" max="3" width="8.109375" customWidth="1"/>
    <col min="4" max="4" width="8.5546875" customWidth="1"/>
  </cols>
  <sheetData>
    <row r="1" spans="1:7" x14ac:dyDescent="0.3">
      <c r="A1" t="s">
        <v>42</v>
      </c>
      <c r="B1" s="4" t="s">
        <v>38</v>
      </c>
      <c r="C1" s="4"/>
      <c r="D1" s="4" t="s">
        <v>36</v>
      </c>
      <c r="E1" s="4"/>
      <c r="F1" s="4" t="s">
        <v>37</v>
      </c>
      <c r="G1" s="4"/>
    </row>
    <row r="2" spans="1:7" x14ac:dyDescent="0.3">
      <c r="A2" t="s">
        <v>39</v>
      </c>
      <c r="B2">
        <v>0.59199999999999997</v>
      </c>
      <c r="C2">
        <v>0.01</v>
      </c>
      <c r="D2">
        <v>0.77700000000000002</v>
      </c>
      <c r="E2">
        <v>7.7999999999999996E-3</v>
      </c>
      <c r="F2" s="3">
        <f>78.726</f>
        <v>78.725999999999999</v>
      </c>
      <c r="G2" s="3">
        <v>1.75</v>
      </c>
    </row>
    <row r="3" spans="1:7" x14ac:dyDescent="0.3">
      <c r="A3" t="s">
        <v>40</v>
      </c>
      <c r="B3">
        <v>0.77900000000000003</v>
      </c>
      <c r="C3">
        <v>8.9999999999999993E-3</v>
      </c>
      <c r="D3">
        <v>0.78700000000000003</v>
      </c>
      <c r="E3">
        <v>7.3499999999999998E-3</v>
      </c>
      <c r="F3" s="3">
        <v>79.17</v>
      </c>
      <c r="G3" s="3">
        <v>1.53</v>
      </c>
    </row>
    <row r="4" spans="1:7" x14ac:dyDescent="0.3">
      <c r="A4" t="s">
        <v>41</v>
      </c>
      <c r="B4">
        <v>0.78690000000000004</v>
      </c>
      <c r="C4">
        <v>6.4000000000000003E-3</v>
      </c>
      <c r="D4">
        <v>0.78200000000000003</v>
      </c>
      <c r="E4">
        <v>1.47E-2</v>
      </c>
      <c r="F4" s="3">
        <f>79.24</f>
        <v>79.239999999999995</v>
      </c>
      <c r="G4" s="3">
        <v>1.4</v>
      </c>
    </row>
    <row r="5" spans="1:7" x14ac:dyDescent="0.3">
      <c r="F5" s="3"/>
      <c r="G5" s="3"/>
    </row>
    <row r="6" spans="1:7" x14ac:dyDescent="0.3">
      <c r="A6" t="s">
        <v>39</v>
      </c>
      <c r="B6">
        <f>B2*100</f>
        <v>59.199999999999996</v>
      </c>
      <c r="C6">
        <f>C2*100+0.02</f>
        <v>1.02</v>
      </c>
      <c r="D6">
        <f>D2*100</f>
        <v>77.7</v>
      </c>
      <c r="E6">
        <f>E2*100</f>
        <v>0.77999999999999992</v>
      </c>
      <c r="F6" s="3">
        <f>78.726</f>
        <v>78.725999999999999</v>
      </c>
      <c r="G6" s="3">
        <v>1.75</v>
      </c>
    </row>
    <row r="7" spans="1:7" x14ac:dyDescent="0.3">
      <c r="A7" t="s">
        <v>40</v>
      </c>
      <c r="B7">
        <f t="shared" ref="B7:E7" si="0">B3*100</f>
        <v>77.900000000000006</v>
      </c>
      <c r="C7">
        <f>C3*100+0.03</f>
        <v>0.92999999999999994</v>
      </c>
      <c r="D7">
        <f t="shared" si="0"/>
        <v>78.7</v>
      </c>
      <c r="E7">
        <f t="shared" si="0"/>
        <v>0.73499999999999999</v>
      </c>
      <c r="F7" s="3"/>
      <c r="G7" s="3"/>
    </row>
    <row r="8" spans="1:7" x14ac:dyDescent="0.3">
      <c r="A8" t="s">
        <v>41</v>
      </c>
      <c r="B8">
        <f t="shared" ref="B8:E8" si="1">B4*100</f>
        <v>78.69</v>
      </c>
      <c r="C8">
        <f t="shared" si="1"/>
        <v>0.64</v>
      </c>
      <c r="D8">
        <f t="shared" si="1"/>
        <v>78.2</v>
      </c>
      <c r="E8">
        <f t="shared" si="1"/>
        <v>1.47</v>
      </c>
      <c r="F8" s="3">
        <f>79.24</f>
        <v>79.239999999999995</v>
      </c>
      <c r="G8" s="3">
        <v>1.4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E6D8-52B3-4959-8E63-A8223278C0FF}">
  <dimension ref="A1:G28"/>
  <sheetViews>
    <sheetView zoomScale="98" workbookViewId="0">
      <selection activeCell="C16" sqref="C16"/>
    </sheetView>
  </sheetViews>
  <sheetFormatPr defaultRowHeight="14.4" x14ac:dyDescent="0.3"/>
  <cols>
    <col min="1" max="1" width="24.6640625" customWidth="1"/>
    <col min="3" max="3" width="11.21875" customWidth="1"/>
    <col min="5" max="5" width="29.44140625" customWidth="1"/>
  </cols>
  <sheetData>
    <row r="1" spans="1:7" x14ac:dyDescent="0.3">
      <c r="A1" t="s">
        <v>8</v>
      </c>
    </row>
    <row r="2" spans="1:7" x14ac:dyDescent="0.3">
      <c r="B2" s="4" t="s">
        <v>7</v>
      </c>
      <c r="C2" s="4"/>
      <c r="F2" s="4" t="s">
        <v>7</v>
      </c>
      <c r="G2" s="4"/>
    </row>
    <row r="3" spans="1:7" x14ac:dyDescent="0.3">
      <c r="A3" t="s">
        <v>4</v>
      </c>
      <c r="B3" t="s">
        <v>0</v>
      </c>
      <c r="C3" t="s">
        <v>17</v>
      </c>
      <c r="F3" t="s">
        <v>0</v>
      </c>
      <c r="G3" t="s">
        <v>17</v>
      </c>
    </row>
    <row r="4" spans="1:7" x14ac:dyDescent="0.3">
      <c r="A4" s="2" t="s">
        <v>25</v>
      </c>
      <c r="B4">
        <v>80.099999999999994</v>
      </c>
      <c r="C4">
        <v>77.400000000000006</v>
      </c>
      <c r="E4" t="s">
        <v>30</v>
      </c>
      <c r="F4">
        <v>77.3</v>
      </c>
      <c r="G4">
        <v>77.3</v>
      </c>
    </row>
    <row r="5" spans="1:7" x14ac:dyDescent="0.3">
      <c r="A5" s="1" t="s">
        <v>1</v>
      </c>
      <c r="B5">
        <v>78</v>
      </c>
      <c r="C5" s="1">
        <v>77.7</v>
      </c>
      <c r="E5" t="s">
        <v>31</v>
      </c>
      <c r="F5">
        <v>76.7</v>
      </c>
      <c r="G5">
        <v>75.400000000000006</v>
      </c>
    </row>
    <row r="6" spans="1:7" x14ac:dyDescent="0.3">
      <c r="A6" t="s">
        <v>5</v>
      </c>
      <c r="B6">
        <v>78.3</v>
      </c>
      <c r="C6">
        <v>77.400000000000006</v>
      </c>
      <c r="E6" t="s">
        <v>32</v>
      </c>
      <c r="F6">
        <v>78.3</v>
      </c>
      <c r="G6">
        <v>75.099999999999994</v>
      </c>
    </row>
    <row r="7" spans="1:7" x14ac:dyDescent="0.3">
      <c r="A7" t="s">
        <v>2</v>
      </c>
      <c r="B7">
        <v>78</v>
      </c>
      <c r="C7">
        <v>77.400000000000006</v>
      </c>
      <c r="E7" t="s">
        <v>33</v>
      </c>
      <c r="F7">
        <v>77.3</v>
      </c>
      <c r="G7">
        <v>76.900000000000006</v>
      </c>
    </row>
    <row r="8" spans="1:7" x14ac:dyDescent="0.3">
      <c r="A8" t="s">
        <v>3</v>
      </c>
      <c r="B8">
        <v>75.900000000000006</v>
      </c>
      <c r="C8">
        <v>72.599999999999994</v>
      </c>
      <c r="E8" t="s">
        <v>34</v>
      </c>
      <c r="F8">
        <v>78.400000000000006</v>
      </c>
      <c r="G8">
        <v>77.599999999999994</v>
      </c>
    </row>
    <row r="9" spans="1:7" x14ac:dyDescent="0.3">
      <c r="A9" t="s">
        <v>6</v>
      </c>
      <c r="B9">
        <v>78</v>
      </c>
      <c r="C9">
        <v>78.8</v>
      </c>
      <c r="E9" t="s">
        <v>35</v>
      </c>
      <c r="F9">
        <v>78.7</v>
      </c>
      <c r="G9">
        <v>77.900000000000006</v>
      </c>
    </row>
    <row r="10" spans="1:7" x14ac:dyDescent="0.3">
      <c r="A10" t="s">
        <v>9</v>
      </c>
      <c r="B10">
        <v>76.3</v>
      </c>
      <c r="C10">
        <v>78.400000000000006</v>
      </c>
    </row>
    <row r="11" spans="1:7" x14ac:dyDescent="0.3">
      <c r="A11" t="s">
        <v>10</v>
      </c>
      <c r="B11">
        <v>77</v>
      </c>
      <c r="C11">
        <v>73.2</v>
      </c>
    </row>
    <row r="12" spans="1:7" x14ac:dyDescent="0.3">
      <c r="A12" s="1" t="s">
        <v>11</v>
      </c>
      <c r="B12">
        <v>76.900000000000006</v>
      </c>
      <c r="C12" s="1">
        <v>79.2</v>
      </c>
    </row>
    <row r="13" spans="1:7" x14ac:dyDescent="0.3">
      <c r="A13" t="s">
        <v>12</v>
      </c>
      <c r="B13">
        <v>80.099999999999994</v>
      </c>
      <c r="C13">
        <v>79.099999999999994</v>
      </c>
    </row>
    <row r="14" spans="1:7" x14ac:dyDescent="0.3">
      <c r="A14" t="s">
        <v>13</v>
      </c>
      <c r="B14">
        <v>80.400000000000006</v>
      </c>
      <c r="C14">
        <v>77.5</v>
      </c>
    </row>
    <row r="15" spans="1:7" x14ac:dyDescent="0.3">
      <c r="A15" t="s">
        <v>14</v>
      </c>
      <c r="B15">
        <v>79.099999999999994</v>
      </c>
      <c r="C15">
        <v>78.599999999999994</v>
      </c>
    </row>
    <row r="16" spans="1:7" x14ac:dyDescent="0.3">
      <c r="A16" s="1" t="s">
        <v>15</v>
      </c>
      <c r="B16">
        <v>77.599999999999994</v>
      </c>
      <c r="C16" s="1">
        <v>80.2</v>
      </c>
    </row>
    <row r="17" spans="1:3" x14ac:dyDescent="0.3">
      <c r="A17" t="s">
        <v>16</v>
      </c>
      <c r="B17">
        <v>77.400000000000006</v>
      </c>
      <c r="C17">
        <v>78.5</v>
      </c>
    </row>
    <row r="18" spans="1:3" x14ac:dyDescent="0.3">
      <c r="A18" t="s">
        <v>18</v>
      </c>
      <c r="B18">
        <v>79.3</v>
      </c>
      <c r="C18">
        <v>77.900000000000006</v>
      </c>
    </row>
    <row r="19" spans="1:3" x14ac:dyDescent="0.3">
      <c r="A19" t="s">
        <v>19</v>
      </c>
      <c r="B19">
        <v>75.2</v>
      </c>
      <c r="C19">
        <v>77.099999999999994</v>
      </c>
    </row>
    <row r="20" spans="1:3" x14ac:dyDescent="0.3">
      <c r="A20" t="s">
        <v>20</v>
      </c>
      <c r="B20">
        <v>79.900000000000006</v>
      </c>
      <c r="C20">
        <v>77.599999999999994</v>
      </c>
    </row>
    <row r="21" spans="1:3" x14ac:dyDescent="0.3">
      <c r="A21" t="s">
        <v>21</v>
      </c>
      <c r="B21">
        <v>78.599999999999994</v>
      </c>
      <c r="C21">
        <v>77.7</v>
      </c>
    </row>
    <row r="22" spans="1:3" x14ac:dyDescent="0.3">
      <c r="A22" t="s">
        <v>22</v>
      </c>
      <c r="B22">
        <v>78.8</v>
      </c>
      <c r="C22">
        <v>79</v>
      </c>
    </row>
    <row r="23" spans="1:3" x14ac:dyDescent="0.3">
      <c r="A23" t="s">
        <v>23</v>
      </c>
      <c r="B23">
        <v>78.7</v>
      </c>
      <c r="C23">
        <v>79.5</v>
      </c>
    </row>
    <row r="24" spans="1:3" x14ac:dyDescent="0.3">
      <c r="A24" s="1" t="s">
        <v>24</v>
      </c>
      <c r="B24">
        <v>78.2</v>
      </c>
      <c r="C24" s="1">
        <v>80.099999999999994</v>
      </c>
    </row>
    <row r="25" spans="1:3" x14ac:dyDescent="0.3">
      <c r="A25" t="s">
        <v>26</v>
      </c>
      <c r="B25">
        <v>79.3</v>
      </c>
      <c r="C25">
        <v>76</v>
      </c>
    </row>
    <row r="26" spans="1:3" x14ac:dyDescent="0.3">
      <c r="A26" t="s">
        <v>27</v>
      </c>
      <c r="B26">
        <v>78.099999999999994</v>
      </c>
      <c r="C26">
        <v>77.7</v>
      </c>
    </row>
    <row r="27" spans="1:3" x14ac:dyDescent="0.3">
      <c r="A27" s="1" t="s">
        <v>28</v>
      </c>
      <c r="B27">
        <v>78.2</v>
      </c>
      <c r="C27" s="1">
        <v>79.5</v>
      </c>
    </row>
    <row r="28" spans="1:3" x14ac:dyDescent="0.3">
      <c r="A28" t="s">
        <v>29</v>
      </c>
      <c r="B28">
        <v>77.900000000000006</v>
      </c>
      <c r="C28">
        <v>76.5</v>
      </c>
    </row>
  </sheetData>
  <mergeCells count="2">
    <mergeCell ref="B2:C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Engenheiro</dc:creator>
  <cp:lastModifiedBy>Tiago Engenheiro</cp:lastModifiedBy>
  <dcterms:created xsi:type="dcterms:W3CDTF">2023-10-15T11:11:59Z</dcterms:created>
  <dcterms:modified xsi:type="dcterms:W3CDTF">2023-10-31T19:20:28Z</dcterms:modified>
</cp:coreProperties>
</file>